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04B6AAD3-7AAA-4802-A1CC-77392520B2E5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1.2025 - 31.03.2025" sheetId="1" r:id="rId1"/>
  </sheets>
  <externalReferences>
    <externalReference r:id="rId2"/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5" i="1"/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C41" i="1"/>
  <c r="D23" i="1" l="1"/>
  <c r="D5" i="1"/>
  <c r="D41" i="1" s="1"/>
</calcChain>
</file>

<file path=xl/sharedStrings.xml><?xml version="1.0" encoding="utf-8"?>
<sst xmlns="http://schemas.openxmlformats.org/spreadsheetml/2006/main" count="40" uniqueCount="24">
  <si>
    <t>Importe de los contratos por procedimiento de contratación</t>
  </si>
  <si>
    <t>ADJUDICATARIO</t>
  </si>
  <si>
    <t>PROCEDIMIENTO</t>
  </si>
  <si>
    <t>IMPORTE ADJUDICACIONES SIN IVA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</si>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</sst>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4.2025 - 30.06"/>
      <sheetName val="Datos 01.07.2025 - 30.09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3" bestFit="1" customWidth="1"/>
    <col min="3" max="3" width="34.5703125" bestFit="1" customWidth="1"/>
    <col min="4" max="4" width="12.710937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4">
        <f>SUM(C6:C21)</f>
        <v>41597444.900000006</v>
      </c>
      <c r="D5" s="10">
        <f>C5/C$41</f>
        <v>0.19166739827020057</v>
      </c>
    </row>
    <row r="6" spans="1:4">
      <c r="A6" s="11"/>
      <c r="B6" s="8" t="s">
        <v>6</v>
      </c>
      <c r="C6" s="14">
        <v>33031540.27</v>
      </c>
      <c r="D6" s="10">
        <f>C6/C$5</f>
        <v>0.79407618303017435</v>
      </c>
    </row>
    <row r="7" spans="1:4">
      <c r="A7" s="12"/>
      <c r="B7" s="8" t="s">
        <v>7</v>
      </c>
      <c r="C7" s="14">
        <v>4827196.1899999985</v>
      </c>
      <c r="D7" s="10">
        <f t="shared" ref="D7:D21" si="0">C7/C$5</f>
        <v>0.11604549754448976</v>
      </c>
    </row>
    <row r="8" spans="1:4">
      <c r="A8" s="12"/>
      <c r="B8" s="8" t="s">
        <v>8</v>
      </c>
      <c r="C8" s="14">
        <v>0</v>
      </c>
      <c r="D8" s="10">
        <f t="shared" si="0"/>
        <v>0</v>
      </c>
    </row>
    <row r="9" spans="1:4">
      <c r="A9" s="12"/>
      <c r="B9" s="8" t="s">
        <v>9</v>
      </c>
      <c r="C9" s="14">
        <v>0</v>
      </c>
      <c r="D9" s="10">
        <f t="shared" si="0"/>
        <v>0</v>
      </c>
    </row>
    <row r="10" spans="1:4">
      <c r="A10" s="12"/>
      <c r="B10" s="8" t="s">
        <v>10</v>
      </c>
      <c r="C10" s="14">
        <v>0</v>
      </c>
      <c r="D10" s="10">
        <f t="shared" si="0"/>
        <v>0</v>
      </c>
    </row>
    <row r="11" spans="1:4">
      <c r="A11" s="12"/>
      <c r="B11" s="8" t="s">
        <v>11</v>
      </c>
      <c r="C11" s="14">
        <v>0</v>
      </c>
      <c r="D11" s="10">
        <f t="shared" si="0"/>
        <v>0</v>
      </c>
    </row>
    <row r="12" spans="1:4">
      <c r="A12" s="12"/>
      <c r="B12" s="8" t="s">
        <v>12</v>
      </c>
      <c r="C12" s="14">
        <v>2160794.7400000007</v>
      </c>
      <c r="D12" s="10">
        <f t="shared" si="0"/>
        <v>5.1945371769697338E-2</v>
      </c>
    </row>
    <row r="13" spans="1:4">
      <c r="A13" s="12"/>
      <c r="B13" s="8" t="s">
        <v>13</v>
      </c>
      <c r="C13" s="14">
        <v>0</v>
      </c>
      <c r="D13" s="10">
        <f t="shared" si="0"/>
        <v>0</v>
      </c>
    </row>
    <row r="14" spans="1:4">
      <c r="A14" s="12"/>
      <c r="B14" s="8" t="s">
        <v>14</v>
      </c>
      <c r="C14" s="14">
        <v>0</v>
      </c>
      <c r="D14" s="10">
        <f t="shared" si="0"/>
        <v>0</v>
      </c>
    </row>
    <row r="15" spans="1:4">
      <c r="A15" s="12"/>
      <c r="B15" s="8" t="s">
        <v>15</v>
      </c>
      <c r="C15" s="14">
        <v>0</v>
      </c>
      <c r="D15" s="10">
        <f t="shared" si="0"/>
        <v>0</v>
      </c>
    </row>
    <row r="16" spans="1:4">
      <c r="A16" s="12"/>
      <c r="B16" s="8" t="s">
        <v>16</v>
      </c>
      <c r="C16" s="14">
        <v>0</v>
      </c>
      <c r="D16" s="10">
        <f t="shared" si="0"/>
        <v>0</v>
      </c>
    </row>
    <row r="17" spans="1:4">
      <c r="A17" s="12"/>
      <c r="B17" s="8" t="s">
        <v>17</v>
      </c>
      <c r="C17" s="14">
        <v>0</v>
      </c>
      <c r="D17" s="10">
        <f t="shared" si="0"/>
        <v>0</v>
      </c>
    </row>
    <row r="18" spans="1:4">
      <c r="A18" s="12"/>
      <c r="B18" s="8" t="s">
        <v>18</v>
      </c>
      <c r="C18" s="14">
        <v>1369456.3599999999</v>
      </c>
      <c r="D18" s="10">
        <f t="shared" si="0"/>
        <v>3.2921646108124293E-2</v>
      </c>
    </row>
    <row r="19" spans="1:4">
      <c r="A19" s="12"/>
      <c r="B19" s="8" t="s">
        <v>19</v>
      </c>
      <c r="C19" s="14">
        <v>0</v>
      </c>
      <c r="D19" s="10">
        <f t="shared" si="0"/>
        <v>0</v>
      </c>
    </row>
    <row r="20" spans="1:4">
      <c r="A20" s="12"/>
      <c r="B20" s="8" t="s">
        <v>20</v>
      </c>
      <c r="C20" s="14">
        <v>80351.06</v>
      </c>
      <c r="D20" s="10">
        <f t="shared" si="0"/>
        <v>1.9316345076762151E-3</v>
      </c>
    </row>
    <row r="21" spans="1:4">
      <c r="A21" s="13"/>
      <c r="B21" s="8" t="s">
        <v>21</v>
      </c>
      <c r="C21" s="14">
        <v>128106.28</v>
      </c>
      <c r="D21" s="10">
        <f t="shared" si="0"/>
        <v>3.0796670398378239E-3</v>
      </c>
    </row>
    <row r="22" spans="1:4">
      <c r="A22" s="7"/>
      <c r="B22" s="7"/>
      <c r="C22" s="7"/>
      <c r="D22" s="7"/>
    </row>
    <row r="23" spans="1:4">
      <c r="A23" s="8" t="s">
        <v>22</v>
      </c>
      <c r="B23" s="9"/>
      <c r="C23" s="14">
        <f>SUM(C24:C39)</f>
        <v>175431873.99000004</v>
      </c>
      <c r="D23" s="10">
        <f>C23/C$41</f>
        <v>0.80833260172979937</v>
      </c>
    </row>
    <row r="24" spans="1:4">
      <c r="A24" s="11"/>
      <c r="B24" s="8" t="s">
        <v>6</v>
      </c>
      <c r="C24" s="14">
        <v>164563723.95000005</v>
      </c>
      <c r="D24" s="10">
        <f>C24/C$23</f>
        <v>0.93804917092421014</v>
      </c>
    </row>
    <row r="25" spans="1:4">
      <c r="A25" s="12"/>
      <c r="B25" s="8" t="s">
        <v>7</v>
      </c>
      <c r="C25" s="14">
        <v>1035425.07</v>
      </c>
      <c r="D25" s="10">
        <f t="shared" ref="D25:D39" si="1">C25/C$23</f>
        <v>5.9021490590644961E-3</v>
      </c>
    </row>
    <row r="26" spans="1:4">
      <c r="A26" s="12"/>
      <c r="B26" s="8" t="s">
        <v>8</v>
      </c>
      <c r="C26" s="14">
        <v>0</v>
      </c>
      <c r="D26" s="10">
        <f t="shared" si="1"/>
        <v>0</v>
      </c>
    </row>
    <row r="27" spans="1:4">
      <c r="A27" s="12"/>
      <c r="B27" s="8" t="s">
        <v>9</v>
      </c>
      <c r="C27" s="14">
        <v>0</v>
      </c>
      <c r="D27" s="10">
        <f t="shared" si="1"/>
        <v>0</v>
      </c>
    </row>
    <row r="28" spans="1:4">
      <c r="A28" s="12"/>
      <c r="B28" s="8" t="s">
        <v>10</v>
      </c>
      <c r="C28" s="14">
        <v>0</v>
      </c>
      <c r="D28" s="10">
        <f t="shared" si="1"/>
        <v>0</v>
      </c>
    </row>
    <row r="29" spans="1:4">
      <c r="A29" s="12"/>
      <c r="B29" s="8" t="s">
        <v>11</v>
      </c>
      <c r="C29" s="14">
        <v>0</v>
      </c>
      <c r="D29" s="10">
        <f t="shared" si="1"/>
        <v>0</v>
      </c>
    </row>
    <row r="30" spans="1:4">
      <c r="A30" s="12"/>
      <c r="B30" s="8" t="s">
        <v>12</v>
      </c>
      <c r="C30" s="14">
        <v>2102396.0499999998</v>
      </c>
      <c r="D30" s="10">
        <f t="shared" si="1"/>
        <v>1.198411669546345E-2</v>
      </c>
    </row>
    <row r="31" spans="1:4">
      <c r="A31" s="12"/>
      <c r="B31" s="8" t="s">
        <v>13</v>
      </c>
      <c r="C31" s="14">
        <v>1514689.82</v>
      </c>
      <c r="D31" s="10">
        <f t="shared" si="1"/>
        <v>8.6340628162379449E-3</v>
      </c>
    </row>
    <row r="32" spans="1:4">
      <c r="A32" s="12"/>
      <c r="B32" s="8" t="s">
        <v>14</v>
      </c>
      <c r="C32" s="14">
        <v>0</v>
      </c>
      <c r="D32" s="10">
        <f t="shared" si="1"/>
        <v>0</v>
      </c>
    </row>
    <row r="33" spans="1:4">
      <c r="A33" s="12"/>
      <c r="B33" s="8" t="s">
        <v>15</v>
      </c>
      <c r="C33" s="14">
        <v>0</v>
      </c>
      <c r="D33" s="10">
        <f t="shared" si="1"/>
        <v>0</v>
      </c>
    </row>
    <row r="34" spans="1:4">
      <c r="A34" s="12"/>
      <c r="B34" s="8" t="s">
        <v>16</v>
      </c>
      <c r="C34" s="14">
        <v>0</v>
      </c>
      <c r="D34" s="10">
        <f t="shared" si="1"/>
        <v>0</v>
      </c>
    </row>
    <row r="35" spans="1:4">
      <c r="A35" s="12"/>
      <c r="B35" s="8" t="s">
        <v>17</v>
      </c>
      <c r="C35" s="14">
        <v>0</v>
      </c>
      <c r="D35" s="10">
        <f t="shared" si="1"/>
        <v>0</v>
      </c>
    </row>
    <row r="36" spans="1:4">
      <c r="A36" s="12"/>
      <c r="B36" s="8" t="s">
        <v>18</v>
      </c>
      <c r="C36" s="14">
        <v>6211244.6500000004</v>
      </c>
      <c r="D36" s="10">
        <f t="shared" si="1"/>
        <v>3.5405451180177516E-2</v>
      </c>
    </row>
    <row r="37" spans="1:4">
      <c r="A37" s="12"/>
      <c r="B37" s="8" t="s">
        <v>19</v>
      </c>
      <c r="C37" s="14">
        <v>0</v>
      </c>
      <c r="D37" s="10">
        <f t="shared" si="1"/>
        <v>0</v>
      </c>
    </row>
    <row r="38" spans="1:4">
      <c r="A38" s="12"/>
      <c r="B38" s="8" t="s">
        <v>20</v>
      </c>
      <c r="C38" s="14">
        <v>4394.45</v>
      </c>
      <c r="D38" s="10">
        <f t="shared" si="1"/>
        <v>2.5049324846467136E-5</v>
      </c>
    </row>
    <row r="39" spans="1:4">
      <c r="A39" s="13"/>
      <c r="B39" s="8" t="s">
        <v>21</v>
      </c>
      <c r="C39" s="14">
        <v>0</v>
      </c>
      <c r="D39" s="10">
        <f t="shared" si="1"/>
        <v>0</v>
      </c>
    </row>
    <row r="40" spans="1:4">
      <c r="A40" s="7"/>
      <c r="B40" s="7"/>
      <c r="C40" s="7"/>
      <c r="D40" s="7"/>
    </row>
    <row r="41" spans="1:4">
      <c r="A41" s="8" t="s">
        <v>23</v>
      </c>
      <c r="B41" s="9"/>
      <c r="C41" s="14">
        <f>SUM(C5,C23)</f>
        <v>217029318.89000005</v>
      </c>
      <c r="D41" s="10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2025-12-01T10:41:35Z</dcterms:modified>
  <cp:category/>
  <cp:contentStatus/>
</cp:coreProperties>
</file>