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<sst xmlns="http://schemas.openxmlformats.org/spreadsheetml/2006/main" count="32" uniqueCount="20">
  <si>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</si>
  <si>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</si>
  <si>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</si>
  <si>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</si>
  <si>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</si>
  <si>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</si>
  <si>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</si>
  <si>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</si>
  <si>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Concurso de proyectos</t>
  </si>
  <si>
    <t>Contrato menor</t>
  </si>
  <si>
    <t>Derivado de acuerdo marco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</si>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</sst>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33"/>
  <sheetViews>
    <sheetView workbookViewId="0" tabSelected="true"/>
  </sheetViews>
  <sheetFormatPr defaultRowHeight="15.0"/>
  <cols>
    <col min="1" max="1" width="15.42578125" customWidth="true" bestFit="true"/>
    <col min="2" max="2" width="24.35546875" customWidth="true" bestFit="true"/>
    <col min="3" max="3" width="25.14453125" customWidth="true" bestFit="true"/>
    <col min="4" max="4" width="12.148437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SUM(C6:C17)</f>
      </c>
      <c r="D5" s="5">
        <f>C5/C$33</f>
      </c>
    </row>
    <row r="6">
      <c r="A6" s="2"/>
      <c r="B6" t="s" s="2">
        <v>6</v>
      </c>
      <c r="C6" t="n" s="4">
        <v>108.0</v>
      </c>
      <c r="D6" s="5">
        <f>C6/C$5</f>
      </c>
    </row>
    <row r="7">
      <c r="A7" s="2"/>
      <c r="B7" t="s" s="2">
        <v>7</v>
      </c>
      <c r="C7" t="n" s="4">
        <v>56.0</v>
      </c>
      <c r="D7" s="5">
        <f>C7/C$5</f>
      </c>
    </row>
    <row r="8">
      <c r="A8" s="2"/>
      <c r="B8" t="s" s="2">
        <v>8</v>
      </c>
      <c r="C8" t="n" s="4">
        <v>0.0</v>
      </c>
      <c r="D8" s="5">
        <f>C8/C$5</f>
      </c>
    </row>
    <row r="9">
      <c r="A9" s="2"/>
      <c r="B9" t="s" s="2">
        <v>9</v>
      </c>
      <c r="C9" t="n" s="4">
        <v>126.0</v>
      </c>
      <c r="D9" s="5">
        <f>C9/C$5</f>
      </c>
    </row>
    <row r="10">
      <c r="A10" s="2"/>
      <c r="B10" t="s" s="2">
        <v>10</v>
      </c>
      <c r="C10" t="n" s="4">
        <v>1.0</v>
      </c>
      <c r="D10" s="5">
        <f>C10/C$5</f>
      </c>
    </row>
    <row r="11">
      <c r="A11" s="2"/>
      <c r="B11" t="s" s="2">
        <v>11</v>
      </c>
      <c r="C11" t="n" s="4">
        <v>0.0</v>
      </c>
      <c r="D11" s="5">
        <f>C11/C$5</f>
      </c>
    </row>
    <row r="12">
      <c r="A12" s="2"/>
      <c r="B12" t="s" s="2">
        <v>12</v>
      </c>
      <c r="C12" t="n" s="4">
        <v>0.0</v>
      </c>
      <c r="D12" s="5">
        <f>C12/C$5</f>
      </c>
    </row>
    <row r="13">
      <c r="A13" s="2"/>
      <c r="B13" t="s" s="2">
        <v>13</v>
      </c>
      <c r="C13" t="n" s="4">
        <v>0.0</v>
      </c>
      <c r="D13" s="5">
        <f>C13/C$5</f>
      </c>
    </row>
    <row r="14">
      <c r="A14" s="2"/>
      <c r="B14" t="s" s="2">
        <v>14</v>
      </c>
      <c r="C14" t="n" s="4">
        <v>14.0</v>
      </c>
      <c r="D14" s="5">
        <f>C14/C$5</f>
      </c>
    </row>
    <row r="15">
      <c r="A15" s="2"/>
      <c r="B15" t="s" s="2">
        <v>15</v>
      </c>
      <c r="C15" t="n" s="4">
        <v>0.0</v>
      </c>
      <c r="D15" s="5">
        <f>C15/C$5</f>
      </c>
    </row>
    <row r="16">
      <c r="A16" s="2"/>
      <c r="B16" t="s" s="2">
        <v>16</v>
      </c>
      <c r="C16" t="n" s="4">
        <v>8.0</v>
      </c>
      <c r="D16" s="5">
        <f>C16/C$5</f>
      </c>
    </row>
    <row r="17">
      <c r="A17" s="2"/>
      <c r="B17" t="s" s="2">
        <v>17</v>
      </c>
      <c r="C17" t="n" s="4">
        <v>1.0</v>
      </c>
      <c r="D17" s="5">
        <f>C17/C$5</f>
      </c>
    </row>
    <row r="19">
      <c r="A19" t="s" s="2">
        <v>18</v>
      </c>
      <c r="B19" s="2"/>
      <c r="C19" s="3">
        <f>SUM(C20:C31)</f>
      </c>
      <c r="D19" s="5">
        <f>C19/C$33</f>
      </c>
    </row>
    <row r="20">
      <c r="A20" s="2"/>
      <c r="B20" t="s" s="2">
        <v>6</v>
      </c>
      <c r="C20" t="n" s="4">
        <v>155.0</v>
      </c>
      <c r="D20" s="5">
        <f>C20/C$19</f>
      </c>
    </row>
    <row r="21">
      <c r="A21" s="2"/>
      <c r="B21" t="s" s="2">
        <v>7</v>
      </c>
      <c r="C21" t="n" s="4">
        <v>25.0</v>
      </c>
      <c r="D21" s="5">
        <f>C21/C$19</f>
      </c>
    </row>
    <row r="22">
      <c r="A22" s="2"/>
      <c r="B22" t="s" s="2">
        <v>8</v>
      </c>
      <c r="C22" t="n" s="4">
        <v>0.0</v>
      </c>
      <c r="D22" s="5">
        <f>C22/C$19</f>
      </c>
    </row>
    <row r="23">
      <c r="A23" s="2"/>
      <c r="B23" t="s" s="2">
        <v>9</v>
      </c>
      <c r="C23" t="n" s="4">
        <v>158.0</v>
      </c>
      <c r="D23" s="5">
        <f>C23/C$19</f>
      </c>
    </row>
    <row r="24">
      <c r="A24" s="2"/>
      <c r="B24" t="s" s="2">
        <v>10</v>
      </c>
      <c r="C24" t="n" s="4">
        <v>1.0</v>
      </c>
      <c r="D24" s="5">
        <f>C24/C$19</f>
      </c>
    </row>
    <row r="25">
      <c r="A25" s="2"/>
      <c r="B25" t="s" s="2">
        <v>11</v>
      </c>
      <c r="C25" t="n" s="4">
        <v>0.0</v>
      </c>
      <c r="D25" s="5">
        <f>C25/C$19</f>
      </c>
    </row>
    <row r="26">
      <c r="A26" s="2"/>
      <c r="B26" t="s" s="2">
        <v>12</v>
      </c>
      <c r="C26" t="n" s="4">
        <v>0.0</v>
      </c>
      <c r="D26" s="5">
        <f>C26/C$19</f>
      </c>
    </row>
    <row r="27">
      <c r="A27" s="2"/>
      <c r="B27" t="s" s="2">
        <v>13</v>
      </c>
      <c r="C27" t="n" s="4">
        <v>0.0</v>
      </c>
      <c r="D27" s="5">
        <f>C27/C$19</f>
      </c>
    </row>
    <row r="28">
      <c r="A28" s="2"/>
      <c r="B28" t="s" s="2">
        <v>14</v>
      </c>
      <c r="C28" t="n" s="4">
        <v>13.0</v>
      </c>
      <c r="D28" s="5">
        <f>C28/C$19</f>
      </c>
    </row>
    <row r="29">
      <c r="A29" s="2"/>
      <c r="B29" t="s" s="2">
        <v>15</v>
      </c>
      <c r="C29" t="n" s="4">
        <v>0.0</v>
      </c>
      <c r="D29" s="5">
        <f>C29/C$19</f>
      </c>
    </row>
    <row r="30">
      <c r="A30" s="2"/>
      <c r="B30" t="s" s="2">
        <v>16</v>
      </c>
      <c r="C30" t="n" s="4">
        <v>5.0</v>
      </c>
      <c r="D30" s="5">
        <f>C30/C$19</f>
      </c>
    </row>
    <row r="31">
      <c r="A31" s="2"/>
      <c r="B31" t="s" s="2">
        <v>17</v>
      </c>
      <c r="C31" t="n" s="4">
        <v>0.0</v>
      </c>
      <c r="D31" s="5">
        <f>C31/C$19</f>
      </c>
    </row>
    <row r="33">
      <c r="A33" t="s" s="2">
        <v>19</v>
      </c>
      <c r="B33" s="2"/>
      <c r="C33" s="3">
        <f>C5+C19</f>
      </c>
      <c r="D33" s="5">
        <f>D5+D19</f>
      </c>
    </row>
  </sheetData>
  <mergeCells count="3">
    <mergeCell ref="A1:D1"/>
    <mergeCell ref="A6:A17"/>
    <mergeCell ref="A20:A31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2QUAHAQM2MP6-244609361-180783</_dlc_DocId>
    <_dlc_DocIdUrl xmlns="80282ec1-e75f-4369-8301-7fc8afe8b377">
      <Url>https://caib.sharepoint.com/sites/ARXIUS-DGPTV/_layouts/15/DocIdRedir.aspx?ID=2QUAHAQM2MP6-244609361-180783</Url>
      <Description>2QUAHAQM2MP6-244609361-180783</Description>
    </_dlc_DocIdUrl>
  </documentManagement>
</p:properties>
</file>

<file path=customXml/itemProps1.xml><?xml version="1.0" encoding="utf-8"?>
<ds:datastoreItem xmlns:ds="http://schemas.openxmlformats.org/officeDocument/2006/customXml" ds:itemID="{FC32223E-DB6E-4207-B89E-4465C2D811C7}"/>
</file>

<file path=customXml/itemProps2.xml><?xml version="1.0" encoding="utf-8"?>
<ds:datastoreItem xmlns:ds="http://schemas.openxmlformats.org/officeDocument/2006/customXml" ds:itemID="{E20F0022-B4B2-4EA3-A2C2-2B0978BFA323}"/>
</file>

<file path=customXml/itemProps3.xml><?xml version="1.0" encoding="utf-8"?>
<ds:datastoreItem xmlns:ds="http://schemas.openxmlformats.org/officeDocument/2006/customXml" ds:itemID="{1EBECE80-3AFA-44D9-BA21-CB0AD862E0A1}"/>
</file>

<file path=customXml/itemProps4.xml><?xml version="1.0" encoding="utf-8"?>
<ds:datastoreItem xmlns:ds="http://schemas.openxmlformats.org/officeDocument/2006/customXml" ds:itemID="{99C7ADD4-3E68-4D8A-8C58-0FA9677D27C4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4dfc7044-5bd8-46cc-bf99-de449ba177a9</vt:lpwstr>
  </property>
</Properties>
</file>