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defaultThemeVersion="166925"/>
  <mc:AlternateContent xmlns:mc="http://schemas.openxmlformats.org/markup-compatibility/2006">
    <mc:Choice Requires="x15">
      <x15ac:absPath xmlns:x15ac="http://schemas.microsoft.com/office/spreadsheetml/2010/11/ac" url="https://caib.sharepoint.com/sites/ARXIUS-DGFONS/Documents/OIE/05. SEGUIMENT/02. EXECUCIO CAIB/07 Informes de seguiment/18_Informe de seguiment 30.06.25/"/>
    </mc:Choice>
  </mc:AlternateContent>
  <xr:revisionPtr revIDLastSave="0" documentId="8_{2B0F866B-278D-4EFA-BBC9-759A143FF522}" xr6:coauthVersionLast="47" xr6:coauthVersionMax="47" xr10:uidLastSave="{00000000-0000-0000-0000-000000000000}"/>
  <bookViews>
    <workbookView xWindow="-28920" yWindow="-120" windowWidth="29040" windowHeight="15840" xr2:uid="{00000000-000D-0000-FFFF-FFFF00000000}"/>
  </bookViews>
  <sheets>
    <sheet name="Dades" sheetId="2" r:id="rId1"/>
  </sheets>
  <definedNames>
    <definedName name="_xlnm.Print_Area" localSheetId="0">Dades!#REF!</definedName>
    <definedName name="dades">Dades!$A:$R</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9"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28" authorId="0" shapeId="0" xr:uid="{00000000-0006-0000-0000-000001000000}">
      <text>
        <r>
          <rPr>
            <sz val="11"/>
            <color rgb="FF000000"/>
            <rFont val="Calibri"/>
            <family val="2"/>
          </rPr>
          <t>A Informe execucio 22 considerat aprovat perquè convocatories aprovades han inclos aquesta previsio de fons</t>
        </r>
      </text>
    </comment>
  </commentList>
</comments>
</file>

<file path=xl/sharedStrings.xml><?xml version="1.0" encoding="utf-8"?>
<sst xmlns="http://schemas.openxmlformats.org/spreadsheetml/2006/main" count="1259" uniqueCount="344">
  <si>
    <t>CONSELLERIA</t>
  </si>
  <si>
    <t>ÀREA</t>
  </si>
  <si>
    <t>NOU ÀMBIT PRINCIPAL</t>
  </si>
  <si>
    <t>CONFERÈNCIA</t>
  </si>
  <si>
    <t>DATA</t>
  </si>
  <si>
    <t>ESTAT</t>
  </si>
  <si>
    <t>COMPONENT</t>
  </si>
  <si>
    <t>INVERSIÓ</t>
  </si>
  <si>
    <t>ACORD</t>
  </si>
  <si>
    <t>IMPORT TOTAL</t>
  </si>
  <si>
    <t>ASSIGNACIO 2020</t>
  </si>
  <si>
    <t>ASSIGNACIO 2021</t>
  </si>
  <si>
    <t>ASSIGNACIO 2022</t>
  </si>
  <si>
    <t>ASSIGNACIO 2023</t>
  </si>
  <si>
    <t>ASSIGNACIO 2024</t>
  </si>
  <si>
    <t>ASSIGNACIO 2025</t>
  </si>
  <si>
    <t>Codi FF</t>
  </si>
  <si>
    <t>MINISTERI</t>
  </si>
  <si>
    <t>Conselleria d'Agricultura, Pesca i Medi Natural</t>
  </si>
  <si>
    <t>Agricultura i pesca</t>
  </si>
  <si>
    <t>Sector primari i alimentació</t>
  </si>
  <si>
    <t>Conferència Sectorial d’Agricultura i Desenvolupament Rural</t>
  </si>
  <si>
    <t>Aprovat/Acord de Conferència Sectorial definitiu</t>
  </si>
  <si>
    <t>C03.Transformació ambiental i digital del sistema agroalimentari i pesquer</t>
  </si>
  <si>
    <t>I04.</t>
  </si>
  <si>
    <t xml:space="preserve">C03.I04.P01.S13. Programa de suport a les inversions en explotacions agrícoles i ramaderes (Illes Balears). 
</t>
  </si>
  <si>
    <t>MR060</t>
  </si>
  <si>
    <t>Ministeri d’Agricultura, Pesca i Alimentació</t>
  </si>
  <si>
    <t>I03.</t>
  </si>
  <si>
    <t xml:space="preserve">C03.I03.P01.S13. Inversions per a la millora de la bioseguretat en explotacions agrícoles de material vegetal de reproducció i en centres de neteja i desinfecció de mitjans de transport d'animals vius (Illes Balears).
</t>
  </si>
  <si>
    <t>MR044</t>
  </si>
  <si>
    <t>Medi ambient</t>
  </si>
  <si>
    <t>Medi Ambient</t>
  </si>
  <si>
    <t>Conferència Sectorial per al Repte Demogràfic</t>
  </si>
  <si>
    <t>C04. Conservació i restauració d’ecosistemes i la seva biodiversitat.</t>
  </si>
  <si>
    <t>C04.I04. Pla de suport a la bioeconomia en territoris en situació de repte demogràfic.</t>
  </si>
  <si>
    <t>MR081</t>
  </si>
  <si>
    <t>Ministeri per a la Transició Ecològica i el Repte Demogràfic</t>
  </si>
  <si>
    <t>Conferència Sectorial de Medi Ambient</t>
  </si>
  <si>
    <t>I02.</t>
  </si>
  <si>
    <t>C04.I02. Conservació de la biodiversitat marina.</t>
  </si>
  <si>
    <t>MR051</t>
  </si>
  <si>
    <t>C04.I02. Conservació de la biodiversitat terrestre i marina (projecte de control i en el seu cas erradicació de diferents espècies invasores en diferents hàbitats i localitzacions geogràfiques; restauració d’ecosistemes i infraestructura verda; senyalització d’espais naturals protegits i Xarxa Natura 2000).</t>
  </si>
  <si>
    <t>MR028</t>
  </si>
  <si>
    <t>C04.I02. Correcció d'esteses elèctriques per evitar danys a l'avifauna.</t>
  </si>
  <si>
    <t>MR003</t>
  </si>
  <si>
    <t>C04.I04. Gestió forestal sostenible (millora de la resistència i resiliència de les masses forestals; actuacions preventives en punts estratègics de gestió i renovació i modernització de maquinària forestal).</t>
  </si>
  <si>
    <t>C04.I02. Actuacions d’execució directa a parcs nacionals (Cabrera).</t>
  </si>
  <si>
    <t>MR031</t>
  </si>
  <si>
    <t>C04.I02. Actuacions a les àrees d’influència socioeconòmica dels parcs nacionals (Cabrera).</t>
  </si>
  <si>
    <t>MR032</t>
  </si>
  <si>
    <t>C04.I02. Actuacions a reserves de la biosfera (Menorca).</t>
  </si>
  <si>
    <t>MR033</t>
  </si>
  <si>
    <t>Conselleria de Famílies i Afers Socials</t>
  </si>
  <si>
    <t>Digitalització</t>
  </si>
  <si>
    <t>Infancia, joventut i famílies</t>
  </si>
  <si>
    <t>Conferència Sectorial de la Infància i Adolescència</t>
  </si>
  <si>
    <t>C19. Pla Nacional de Competències Digitals.</t>
  </si>
  <si>
    <t>I01.</t>
  </si>
  <si>
    <t>C19.I01.P04.PROVISIONAL.S17. Competències Digitals per a la infància (CODI). Illes Balears.</t>
  </si>
  <si>
    <t>MR084</t>
  </si>
  <si>
    <t>Ministeri de Drets Socials i Agenda 2030</t>
  </si>
  <si>
    <t>Serveis socials</t>
  </si>
  <si>
    <t>Serveis socials i dependència</t>
  </si>
  <si>
    <t>Consell Territorial de Serveis Socials i del Sistema per a l’autonomia i atenció per a la dependència</t>
  </si>
  <si>
    <t>C22. Pla de xoc per a l’economia de les cures i el reforçament de les polítiques d’inclusió.</t>
  </si>
  <si>
    <t>C22.I01.P03.S03. (Subprojecte Obj. 322. Teleassistència)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</si>
  <si>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C22.I01.P04.S08. (Subprojecte Obj. 323)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</si>
  <si>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MR007</t>
  </si>
  <si>
    <t>Ministeri d’Afers Socials i Agenda 2030</t>
  </si>
  <si>
    <t>C22.I02.P02.S01. Subprojecte fita 325.
Pla de xoc per a l’economia de les cures: pla de suport i cures de llarga durada; pla de modernització dels serveis socials; Espanya pais accessible. 2 Projectes: 6. Sistema informació serveis socials + eina avaluació i seguiment entitats tercer sector. 7. Recursos i atenció a menors desprotegits i habitatge emancipació joves amb mesures de protecció.</t>
  </si>
  <si>
    <t xml:space="preserve"> I03</t>
  </si>
  <si>
    <t>C22.I03.P01.S03. Pla de xoc per a l’economia de les cures: pla de suport i cures de llarga durada; pla de modernització dels serveis socials; Espanya pais accessible. 1 Projectes: 8. Modernització d’entorns, productes i serveis per garantir l’accesibilitat universal.</t>
  </si>
  <si>
    <t xml:space="preserve">C22.I03.P01.S10. Desenvolupament d’actuacions de la inversió “nous projectes territorials per assegurar l’accessibilitat universal de l’habitatge a persones majors, amb discapacitat i/o en situació de dependència.  </t>
  </si>
  <si>
    <t>MR066</t>
  </si>
  <si>
    <t>Igualtat</t>
  </si>
  <si>
    <t>Conferència Sectorial d’Igualtat</t>
  </si>
  <si>
    <t>C22.I04.P01.PROVISIONAL.S04. Pla “España te protege (III)”: creació de serveis d’atenció integral 24 hores a víctimes de violència sexual.</t>
  </si>
  <si>
    <t>MR005</t>
  </si>
  <si>
    <t>Ministeri d’Igualtat</t>
  </si>
  <si>
    <t>Conselleria de la Mar i del Cicle de l'Aigua</t>
  </si>
  <si>
    <t>Cicle de l'aigua</t>
  </si>
  <si>
    <t>C05. Preservació de l’espai litoral i els recursos hídrics.</t>
  </si>
  <si>
    <t>C05.I02.P03.PROVISIONAL. S14. Pla d’actuacions de protecció i adaptació al risc d’inundació i integració ambiental en nuclis urbans de la Comunitat Autònoma de les Illes Balears.</t>
  </si>
  <si>
    <t>MR078</t>
  </si>
  <si>
    <t>C05.I03.P01.PROVISIONAL.S14. PERTE de digitalització del cicle de l’aigua a la Comunitat Autònoma de les Illes Balears.</t>
  </si>
  <si>
    <t>MR079</t>
  </si>
  <si>
    <t>C05.I01.P01.S09. Actuacions de depuració, sanejament i reutilització en municipis de menys de 5000 habitants. Illes Balears.</t>
  </si>
  <si>
    <t>MR004</t>
  </si>
  <si>
    <t>C05.I01.P02.S14. Millora de l’eficiència i reducció de pèrdues en l’ús de l’aigua a les xarxes de distribució en municipis de menys de 20.000 habitants de les Illes Balears.</t>
  </si>
  <si>
    <t>MR027</t>
  </si>
  <si>
    <t>Conselleria de Presidència i Administracions públiques</t>
  </si>
  <si>
    <t>Innovació i tecnologia</t>
  </si>
  <si>
    <t>Conferència Sectorial d’Administració Pública</t>
  </si>
  <si>
    <t>C11. Modernització de les administracions públiques.</t>
  </si>
  <si>
    <t>C11.I03. Transformació Digital i Modernització del Ministeri de Política Territorial i Funció Pública i de les Administracions de les Comunitats Autònomes i de les Entitatls Locals.</t>
  </si>
  <si>
    <t>MR067</t>
  </si>
  <si>
    <t>Ministeri d’Hisenda i Funció Pública</t>
  </si>
  <si>
    <t>C11.I03. Transformació Digital i Modernizació del Ministeri de Política Territorial i Funció Pública i de les Administracions de les Comunitats Autònomes i de les Entitats Locals.</t>
  </si>
  <si>
    <t>MR075</t>
  </si>
  <si>
    <t>Conselleria de Salut</t>
  </si>
  <si>
    <t xml:space="preserve">Comissió de Prestacions, Assegurament i Finançament </t>
  </si>
  <si>
    <t>Ministeri de Sanitat</t>
  </si>
  <si>
    <t>Salut</t>
  </si>
  <si>
    <t>Salut i benestar</t>
  </si>
  <si>
    <t>Consell Interterritorial del Sistema Nacional de Salut</t>
  </si>
  <si>
    <t>C18.Renovació i ampliació de les capacitats del sistema nacional de salut.</t>
  </si>
  <si>
    <t>C18.I03.P02.S02. Nou sistema d’informació de la Xarxa de Vigilància en salut pública: integració de sistemes d’informació. Illes Balears.</t>
  </si>
  <si>
    <t>MR035</t>
  </si>
  <si>
    <t>C18.I01.P01.S01. Pla d’inversió en equipaments d’alta tecnologia en el Sistema Nacional de Salut: renovació i ampliació. Illes Balears.</t>
  </si>
  <si>
    <t>MR020</t>
  </si>
  <si>
    <t>C18.I02.P03. Campanya de prevenció del càncer. Cribratge poblacional de càncer colorrectal i d’úter.</t>
  </si>
  <si>
    <t>MR055</t>
  </si>
  <si>
    <t>Conferència Sectorial per a la Transformació Digital</t>
  </si>
  <si>
    <t>Acord de Conferència Sectorial INICIAL</t>
  </si>
  <si>
    <t>I06.</t>
  </si>
  <si>
    <t>C18.I06. Creació de l’Espai Nacional de Dades de Salut o Data Lake Sanitari.</t>
  </si>
  <si>
    <t>MR083</t>
  </si>
  <si>
    <t>Ministeri d’Afers Econòmics i Transformació Digital</t>
  </si>
  <si>
    <t>C18.I04.P02.PROVISONAL.S04. Formació dels professionals sanitaris en l’àmbit dels plans de formació continuada. Illes Balears.</t>
  </si>
  <si>
    <t>MR054</t>
  </si>
  <si>
    <t>I.05</t>
  </si>
  <si>
    <t>C18.I05. Ampliació dels serveis genòmics al SNS. Projecte GenES.</t>
  </si>
  <si>
    <t>MR090</t>
  </si>
  <si>
    <t>C18.I04. Finalització de projectes de millora de l'assistència sanitària a pacients amb malalties rares i ELA.</t>
  </si>
  <si>
    <t>MR091</t>
  </si>
  <si>
    <t>I05.</t>
  </si>
  <si>
    <t>C18.I05. SIGENES (Operativitat d'un sistema d'informació per a la integració de la
informació genòmica a nivell nacional en el Sistema Nacional de Salut).</t>
  </si>
  <si>
    <t>C18.I04. Desenvolupament de sistemes d’informació interoperables per donar suport a l’assistència sanitaria dels pacients amb malalties rares.</t>
  </si>
  <si>
    <t>Conselleria de Turisme, Cultura i Esports</t>
  </si>
  <si>
    <t>Turisme</t>
  </si>
  <si>
    <t>Conferència Sectorial de Turisme</t>
  </si>
  <si>
    <t>C14. Pla de modernització i competitivitat del sector turístic.</t>
  </si>
  <si>
    <t xml:space="preserve">C14.I04.P02.S06. Projectes d’eficiència energètica en allotjaments turístics (economia circular). Illes Balears. </t>
  </si>
  <si>
    <t>MR053</t>
  </si>
  <si>
    <t>Ministeri d’Indústria, Comerç i Turisme</t>
  </si>
  <si>
    <t xml:space="preserve">C14.I03.P01.S01. Actuacions de modernització i reconversió d'infraestructura turística, diversificació, millora de la connectivitat i la protecció mediambiental en territoris extrapeninsulars (Illes Balears). Fons per a la resiliència turística per als territoris extrapeninsulars. </t>
  </si>
  <si>
    <t>MR071</t>
  </si>
  <si>
    <t>C14.I01.P02.S08. Estratègia de plans de sostenibilitat turística en destí. (Pla Territorial 2021) Illes Balears.
C14.I01.P06.S03. Estratègia de plans de sostenibilitat turística en destí. (Pla territorial 2022). Illes Balears.
C14.I01.P07.S01. Estratègia de plans de sostenibilitat turística en destí. (Pla territorial 2023). Illes Balears.</t>
  </si>
  <si>
    <t>MR070</t>
  </si>
  <si>
    <t>I.01</t>
  </si>
  <si>
    <t>C14.I01. Plans de Sostenibilitat Social del Turisme.</t>
  </si>
  <si>
    <t>C19. I03.P11. Pla Nacional de Capacitats Digitals per al Sector Turístic (digital Skills)</t>
  </si>
  <si>
    <t>Cultura</t>
  </si>
  <si>
    <t>Conferència Sectorial de Cultura</t>
  </si>
  <si>
    <t>C24. Revalorització de la indústria cultural.</t>
  </si>
  <si>
    <t>C24.I03.P08.S18. Descripció i digitalització de fons documentals de titularitat estatal i gestió autonòmica. Illes Balears.</t>
  </si>
  <si>
    <t>MR026</t>
  </si>
  <si>
    <t>Ministeri de Cultura i Esport</t>
  </si>
  <si>
    <t>C24.I03.P03.S09. Digitalització de l’inventari del patrimoni de l’Església catòlica, documentació dels béns declarats BIC que pertanyen a altres administracions o persones privades i digitalització de béns que pertanyen al patrimoni històric espanyol de titularitat privada titularitat privada. Illes Balears.</t>
  </si>
  <si>
    <t>MR042</t>
  </si>
  <si>
    <t>C24.I02.P01.S09. Ajudes per ampliar i diversificar l’oferta cultural  en àrees no urbanes. Illes Balears.</t>
  </si>
  <si>
    <t>MR056</t>
  </si>
  <si>
    <t>C24.I01.P01.PROVISIONAL.S04. Suport a les acceleradores culturals. Illes Balears.</t>
  </si>
  <si>
    <t>MR010</t>
  </si>
  <si>
    <t>C24.I02.P05.S18. Ajudes per a la modernització d’infraestructures d’arts escèniques i música. Illes Balears.</t>
  </si>
  <si>
    <t>MR023</t>
  </si>
  <si>
    <t>C24.I02.P02.S19. Actuacions sobre el patrimoni de les comunitats autònomes, corporacions locals i persones privades. Illes Balears.</t>
  </si>
  <si>
    <t>MR024</t>
  </si>
  <si>
    <t>C24.I02.P04.S19. Dotació de fons per a les biblioteques públiques. Illes Balears.</t>
  </si>
  <si>
    <t>MR025</t>
  </si>
  <si>
    <t>C25. Espanya hub audiovisual d’Europa.</t>
  </si>
  <si>
    <t>C25.I01.P02.PROVISIONAL.S04. Ajudes a la difusió i explotació en sales d’exhibició a través de les CCAA. Illes Balears.</t>
  </si>
  <si>
    <t>MR022</t>
  </si>
  <si>
    <t>Esports</t>
  </si>
  <si>
    <t>Conferència Sectorial d’Esports</t>
  </si>
  <si>
    <t>C26. Foment del sector de l’esport.</t>
  </si>
  <si>
    <t xml:space="preserve">C26.I01.P02. Millorar la resiliència, accessibilitat i eficàcia dels sistemes de salut i atenció, la seva accesibilitat i la seva preparació per a situacions de crisi. </t>
  </si>
  <si>
    <t>MR077</t>
  </si>
  <si>
    <t>C26.I03.P01.S16. Promoció de la igualtat en l’esport.</t>
  </si>
  <si>
    <t>MR040</t>
  </si>
  <si>
    <t>C26.I01.P02. Digitalització centres de tecnificació</t>
  </si>
  <si>
    <t>C26.I02.P03. Promoció de l’activitat física i de la salut en zones despoblades. Red PAFER</t>
  </si>
  <si>
    <t xml:space="preserve">C26.I02.P02.S16. Renovació de les instal·lacions dels centres d’alt rendiment i tecnificació esportiva. </t>
  </si>
  <si>
    <t>MR059</t>
  </si>
  <si>
    <t>Conselleria d'Economia, Hisenda i Innovació</t>
  </si>
  <si>
    <t>C13. Impuls a la PIME.</t>
  </si>
  <si>
    <t xml:space="preserve">C13.I01. Ecosistema emprenedor per a un territori rural i marí intel·ligent (TriRuralTech) </t>
  </si>
  <si>
    <t>MR089</t>
  </si>
  <si>
    <t>C14.I02.P02.PROVISIONAL.S05. RETECH IA. Spain Living Lab.</t>
  </si>
  <si>
    <t>MR086</t>
  </si>
  <si>
    <t>C15. Connectivitat digital, impuls de la ciberseguretat i desplegament de 5G.</t>
  </si>
  <si>
    <t>C15.I03.P01.S13. Bons de connectivitat per a PIMES i col·lectius vulnerables. Illes Balears.</t>
  </si>
  <si>
    <t>MR063</t>
  </si>
  <si>
    <t>C15.I02.P01.S15. Accions de reforç de la connectivitat en polígons i centres logístics (UNICO – Indústria i empreses). Illes Balears.</t>
  </si>
  <si>
    <t>MR062</t>
  </si>
  <si>
    <t>C15.I04.P01.S08. Adaptació d’infraestructures per a telecomunicacions en edificis (UNICO-edificis). Illes Balears.</t>
  </si>
  <si>
    <t>MR064</t>
  </si>
  <si>
    <t>C15.I02.P01.S18. Accions de reforç de la connectivitat en centres de referència i serveis públics (UNICO- Serveis públics). Illes Balears.</t>
  </si>
  <si>
    <t>MR061</t>
  </si>
  <si>
    <t>C15+C19. Retech Ciber</t>
  </si>
  <si>
    <t>C15.I07 + C19.I04</t>
  </si>
  <si>
    <t>RETECH CIBER.Creació d’una càtedra de ciberseguretat turística per comentar l’ecosistema innovador vinculat a empreses i universitats</t>
  </si>
  <si>
    <t>MR092</t>
  </si>
  <si>
    <t>Investigació i transferència del coneixement</t>
  </si>
  <si>
    <t>C16.Estratègia Nacional d’Intel·ligència Artificial.</t>
  </si>
  <si>
    <t>R01.</t>
  </si>
  <si>
    <t>C16.R01. RETECH IA. Red de Hubs de Inteligencia Artificial.</t>
  </si>
  <si>
    <t>MR087</t>
  </si>
  <si>
    <t>Conselleria d'Educació i Universitats</t>
  </si>
  <si>
    <t>R+D+I</t>
  </si>
  <si>
    <t>Consell de Política Científica, Tecnològica i d’Innovació</t>
  </si>
  <si>
    <t>C17. Reforma institucional i enfortiment de les capacitats del sistema nacional de ciència, tecnologia i innovació.</t>
  </si>
  <si>
    <t>C17.I01.P02.S19. Plans complementaris basats en l’execució dels programes d’I+D+i en l’àrea d’astrofísica i física d’altes energies.</t>
  </si>
  <si>
    <t>MR073</t>
  </si>
  <si>
    <t>Ministeri de Ciència i Innovació</t>
  </si>
  <si>
    <t>C17.I01.P01.S24. Plans complementaris basats en l’execució dels programes d’I+D+i en l’àrea de ciències marines.</t>
  </si>
  <si>
    <t>MR080</t>
  </si>
  <si>
    <t>C17.I01.P02.S22. Plans complementaris basats en l’execució dels programes d’I+D+i en l’àrea de biodiversitat.</t>
  </si>
  <si>
    <t>MR074</t>
  </si>
  <si>
    <t>C19.I01.P04.PROVISIONAL.S02. Capacitació digital de la ciutadania. Illes Balears.</t>
  </si>
  <si>
    <t>MR069</t>
  </si>
  <si>
    <t>C19.I01.P05.PROVISIONAL.S05. Capacitats digitals per al Repte demogràfic. Illes Balears. 
(Població amb especials dificultats demogràfiques. Prioritari la qualificació professional com instrument per fomentar l’activitat econòmica, impulsar la renovació productiva i propiciar la innovació social i transformació dels territoris més afectats per la transformació econòmica i els canvis demogràfics).</t>
  </si>
  <si>
    <t>MR088</t>
  </si>
  <si>
    <t>Educació</t>
  </si>
  <si>
    <t>Conferència Sectorial d’Educació</t>
  </si>
  <si>
    <t>C19.I02.P09.S03. Accions de formació per a l’adquisició de la competència digital de docents i  mentorització per al disseny i implementació del Pla Digital de Centre als centres de les Illes Balears.</t>
  </si>
  <si>
    <t>MR011</t>
  </si>
  <si>
    <t>Ministeri d’Educació i Formació Professional</t>
  </si>
  <si>
    <t>C19.I02.P07.S03. Dotació de 300.000 dispositius portàtils per a la reducció de la bretxa digital a les Illes Balears.</t>
  </si>
  <si>
    <t>MR008</t>
  </si>
  <si>
    <t xml:space="preserve">C19.I02.P08.S03. Instal·lació, actualització i manteniment de sistemes digitals interactius (SDI) en aules de centres educatius que imparteixen ensenyaments oficials diferents de les universitàries - Illes Balears.
</t>
  </si>
  <si>
    <t>MR009</t>
  </si>
  <si>
    <t xml:space="preserve">C19.I02.P10.S03. Formacions impartides per a capacitació i suport per a Aules Digitals Interactius (SDI) a les aules dels centres educatius – Illes Balears.
</t>
  </si>
  <si>
    <t>C19.I01.P01.S03. Reforma/Adaptació de Centres de Capacitació Digital a centres de FP de la Xarxa Nacional de Competències Digitals, per a la millora de les capacitats digitals – Illes Balears.</t>
  </si>
  <si>
    <t>MR082</t>
  </si>
  <si>
    <t>C20. Pla estratègic d’impuls a la formació professional.</t>
  </si>
  <si>
    <t>C20.I02.P02.S03. Conversió d’aules en espais de tecnologia aplicada – Illes Balears.</t>
  </si>
  <si>
    <t>MR016</t>
  </si>
  <si>
    <t>C20.I03.P03.S04. Oferta bilingüe: Creació i/o conversió dels cicles formatius de grau mig i grau superior en bilingües.</t>
  </si>
  <si>
    <t>MR017</t>
  </si>
  <si>
    <t>C20.I03.P02.S04. Oferta FP: Redimensionament de l’oferta de formació professional – Illes Balears.</t>
  </si>
  <si>
    <t>MR015</t>
  </si>
  <si>
    <t>C20.I01.P01.S03. Evaluació i acreditació de competències professionals – Illes Balears.</t>
  </si>
  <si>
    <t>MR012</t>
  </si>
  <si>
    <t>C20.I02.P01.S03. Formació digital i verda aplicada als sectors productius, per a docents de FP – Illes Balears.</t>
  </si>
  <si>
    <t>MR013</t>
  </si>
  <si>
    <t>C20.I02.P03.S03. Creació d’aules d’emprenedoria a centres de FP – Illes Balears.</t>
  </si>
  <si>
    <t>MR014</t>
  </si>
  <si>
    <t>C20.I01. C20.I02 . C20.I03. Pla de formació professional per al creixement econòmic i social i l’empleabilitat : programes formació digital, aules d’emprenedoria, de tecnologia, acreditació i competències i oferta FP.</t>
  </si>
  <si>
    <t>Convocatòria de subvencions</t>
  </si>
  <si>
    <t>C20.I02.P04.PROVISONAL.S16.  Xarxa estatal de centres d’excelència de formació professional – Illes Balears.</t>
  </si>
  <si>
    <t>MR085</t>
  </si>
  <si>
    <t xml:space="preserve">C20.I03. Projectes Innovació FP 2021. </t>
  </si>
  <si>
    <t>C21. Modernització i digitalització del sistema educatiu, inclosa l’educació primerenca de 0 a 3 anys.</t>
  </si>
  <si>
    <t>C21.I03.P01.S04. Unitats acompanyament: creació d’unitats d’acompanyament i orientació personal i familiar de l’alumnat especialment vulnerable, en els serveis educatius o psicopedagògics situats en zones i districtes escolars – UAO Illes Balears.</t>
  </si>
  <si>
    <t>MR019</t>
  </si>
  <si>
    <t>C21.I02.P01.S04. PROA+ (Programa d’Orientació, Avanç i Enriquiment Educatiu en centres d’especial complexitat educativa) – Illes Balears.</t>
  </si>
  <si>
    <t>MR018</t>
  </si>
  <si>
    <t>C21.I01.P01.S08. INFANTIL 0 - 3 ANYS - Illes Balears.</t>
  </si>
  <si>
    <t>MR002</t>
  </si>
  <si>
    <t>Conferència Sectorial de Política Universitària</t>
  </si>
  <si>
    <t>C21,I06.</t>
  </si>
  <si>
    <t>MR093</t>
  </si>
  <si>
    <t>Conselleria d'Empresa, Ocupació i Energia</t>
  </si>
  <si>
    <t>Energia</t>
  </si>
  <si>
    <t>Energia i canvi climàtic</t>
  </si>
  <si>
    <t>Conferència Sectorial d’Energia</t>
  </si>
  <si>
    <t>C01.Pla de xoc de mobilitat sostenible, segura i connectada en entorns urbans i metropolitans.</t>
  </si>
  <si>
    <t>C01.I02.P03.S14. MOVES territorialitzat Illes Balears. Programes d’incentius destinats a promoure la mobilitat elèctrica (MOVES III). Fons addicionals el 2022 i 2023.</t>
  </si>
  <si>
    <t>MR001</t>
  </si>
  <si>
    <t>C01.I02. Programes d’incentius destinats a promoure la mobilitat elèctrica (MOVES II).</t>
  </si>
  <si>
    <t>C02. Pla de rehabilitació d’habitatge i regeneració urbana.</t>
  </si>
  <si>
    <t>C02.I04.P01.S12. Programa de rehabilitació energètica d’edificis en municipis del repte demogràfic (PREE 5.000). Illes Balears.</t>
  </si>
  <si>
    <t>MR029</t>
  </si>
  <si>
    <t>C02.I03.P01.S14. Programa de rehabilitació energètica d’edificis (PREE 2020). Illes Balears</t>
  </si>
  <si>
    <t>C07. Desplegament i integració d’energies renovables.</t>
  </si>
  <si>
    <t>C07.I01 i C08.I01. Programes d’incentius lligats a l’autoconsum i a l’emmagatzematge, amb fonts d’energia renovable, així com a la implantació de sistemes tèrmics renovables.</t>
  </si>
  <si>
    <t>MR021</t>
  </si>
  <si>
    <t>C07.I02.P01.S01. Impuls a la transició energètica i les energies renovables per a les Illes Balears.</t>
  </si>
  <si>
    <t>MR052</t>
  </si>
  <si>
    <t>C07.I01. Programa d’incentius per a la implantació d’instal·lacions d’energies renovables tèrmiques en diferents sectors de l’economia.</t>
  </si>
  <si>
    <t>MR072</t>
  </si>
  <si>
    <t>C08. Infraestructures elèctriques, promoció de xarxes intel·ligents i desplegament de la flexibilitat i l’emmagatzematge.</t>
  </si>
  <si>
    <t>Residus</t>
  </si>
  <si>
    <t>C12. Política industrial España 2030.</t>
  </si>
  <si>
    <t>C12.I03.P01.S04. Suport a la implementació de la normativa de residus. Illes Balears.</t>
  </si>
  <si>
    <t>MR006</t>
  </si>
  <si>
    <t>PIME</t>
  </si>
  <si>
    <t>Empreses i autònoms</t>
  </si>
  <si>
    <t>Conferència Sectorial de Comerç</t>
  </si>
  <si>
    <t>C13.I04.P03.S16. Fons tecnològic: subvencions per a inversions tecnològiques per a comerciants i associacions de comerciants. Illes Balears.</t>
  </si>
  <si>
    <t>MR076</t>
  </si>
  <si>
    <t>Ocupació</t>
  </si>
  <si>
    <t>Conferència Sectorial d’Ocupació i Assumptes Laborals</t>
  </si>
  <si>
    <t>C19.I03.P08.PROVISIONAL.S04. Millora de les capacitats digitals per a persones desocupades per impulsar l’emprenedoria i el desenvolupament rural i reduir l’escletxa de gènere. PAES – Formació.</t>
  </si>
  <si>
    <t>MR037</t>
  </si>
  <si>
    <t>Ministeri de Treball i Economia Social</t>
  </si>
  <si>
    <t>Conferència Sectorial del Sistema de Qualificacions i Formació Professional per a l’Ocupació</t>
  </si>
  <si>
    <t>C20.I01. Formació modular destinada al Reskilling i Upskilling d’ocupats i desocupats – Illes Balears.</t>
  </si>
  <si>
    <t>MR068</t>
  </si>
  <si>
    <t>C23. Noves polítiques públiques per a un mercat de treball dinàmic, resilient i inclusiu.</t>
  </si>
  <si>
    <t xml:space="preserve"> I02</t>
  </si>
  <si>
    <t xml:space="preserve">C23.I02.P02.PROVISIONAL.S04. Feina Dona. Programes de formació i inserció per a dones víctimes de violència de gènere o de trata i explotació sexual amb compromís de contractació. PAES (VII) – Formació e inserció. </t>
  </si>
  <si>
    <t>C23.I01.P02. Programa d’investigació INVESTIGO. Primeres experiències professionals en les Administracions Públiques i Programa investigació (PAES III)</t>
  </si>
  <si>
    <t>MR038</t>
  </si>
  <si>
    <t xml:space="preserve">C23.I01.P03. Feina Jove. Primeres experiències professionals en les Administracions Públiques i Programa investigació (PAES II). </t>
  </si>
  <si>
    <t>C23.I05.P01 i P03.S05.  PAES X. Creació i activitats de la xarxa de centres d’orientació i emprenedoria. Acompanyament i innovació per l’ocupació.</t>
  </si>
  <si>
    <t xml:space="preserve">C23.I04.P01.S10. Nous projectes territorials per al reequilibri i l’equitat, col·lectius especialment vulnerables (PAES XVI). </t>
  </si>
  <si>
    <t xml:space="preserve">C23.I04.P02.S17. Nous projectes territorials per al reequilibri i l’equitat emprenedoria i microempreses (PAES XVII). </t>
  </si>
  <si>
    <t>C23.I02.P01.PROVISIONAL.S04. Programes d’ocupació per a les dones: PAES (VI) Suport a les dones en els àmbits rural i urbà.</t>
  </si>
  <si>
    <t xml:space="preserve">C23.I02.P03.S05. Programes d’ocupació per a les dones: PAES (VIII): Accions per afavorir la transversalitat de gènere. </t>
  </si>
  <si>
    <t>C23.I05.P02.S11. PAES XXI. Governança i impuls al Pla Nacional de PAE. Formació permanent del sistema nacional de feina.</t>
  </si>
  <si>
    <t>MR039</t>
  </si>
  <si>
    <t>C23.I03.P05. Adquisició de noves competències per a la transformació digital i productiva. Detecció de necessitats formatives i formació permanent del sistema nacional d’ocupació (PAES XV).</t>
  </si>
  <si>
    <t>Conferència sectorial de medi ambient</t>
  </si>
  <si>
    <t>Aprovat/Acord de Conferència Sectorial Definitiu</t>
  </si>
  <si>
    <t>Transformació digital implementació normativa residus</t>
  </si>
  <si>
    <t>MR100</t>
  </si>
  <si>
    <t>Economia circular implementació normativa residus</t>
  </si>
  <si>
    <t>MR101</t>
  </si>
  <si>
    <t>C31. REPowerEU</t>
  </si>
  <si>
    <t>C31.I01. Autoconsum
Renovable, emmagatzematge darrera del comptador i comunitats energètiques.</t>
  </si>
  <si>
    <t>Conselleria d'Habitatge, Territori i Mobilitat</t>
  </si>
  <si>
    <t>Mobilitat</t>
  </si>
  <si>
    <t>Conferència Nacional de Transports</t>
  </si>
  <si>
    <t>C01.I01. Creació de zones de baixes emissions a les ciutats i àrees metropolitanes: priorització de transport públic, creació d’aparcaments dissuasius, carrils bici o millores de transport ferroviari urbà/metropolità.</t>
  </si>
  <si>
    <t>MR048</t>
  </si>
  <si>
    <t>Ministeri de Transports, Mobilitat i Agenda Urbana</t>
  </si>
  <si>
    <t xml:space="preserve">C01.I01.P03.S01. Ajudes per a la transformació de flotes de transport de viatgers i mercaderies d'empreses privades prestadores de serveis de transport. Illes Balears.
</t>
  </si>
  <si>
    <t>MR050</t>
  </si>
  <si>
    <t>Habitatge</t>
  </si>
  <si>
    <t>Conferència Sectorial d’Habitatge, Urbanisme i Sòl</t>
  </si>
  <si>
    <t>C02.I01.P02.PROVISIONAL.S05. Programes de rehabilitació residencial en el marc del PRTR en la Comunitat Autònoma d'Illes Balears.</t>
  </si>
  <si>
    <t>MR036</t>
  </si>
  <si>
    <t>C02.I02.P02.S03. Programa d'habitatge social en el marc del PRTR en la Comunitat Autònoma d'Illes Balears.</t>
  </si>
  <si>
    <t>MR058</t>
  </si>
  <si>
    <t>Govern obert</t>
  </si>
  <si>
    <t>C02.I05.P01.S06. Pla d’impuls a la rehabilitació d’edificis públics (PIREP Autonòmic Illes Balears).</t>
  </si>
  <si>
    <t>MR034</t>
  </si>
  <si>
    <t>C06. Mobilitat sostenible, segura i connectada.</t>
  </si>
  <si>
    <t>C06.I04. Digitalització de les administracions públiques o empreses operadores de transport de caràcter públic.</t>
  </si>
  <si>
    <t>MR065</t>
  </si>
  <si>
    <t>C06.I04. Línia acció 15:  digitalització dels serveis de transport de viatges i mercaderies en l’àmbit autonòmic i local.</t>
  </si>
  <si>
    <t>MR049</t>
  </si>
  <si>
    <t>IDISBA</t>
  </si>
  <si>
    <t>C17.I03. Ajudes corresponents a la convocatòria 2022 de projectes de "prova de concepte", en el marc del programa estatal per a impulsar la recerca científica-tècnica i la seva transferència, del Pla estatal de recerca científica i tècnica i d'innovació 2021-2023.</t>
  </si>
  <si>
    <t>C17.I06. ISCIII-Medicina de precisió.</t>
  </si>
  <si>
    <t>C17.I06. ISCIII- Xarxa de recerca en cronicitat, atenció primària i promoció de la salut (RICAPPS).</t>
  </si>
  <si>
    <t>C17.I06. ISCIII-RICORS-ICTUS.</t>
  </si>
  <si>
    <t>C17.I06. Biobancs i biomodels.</t>
  </si>
  <si>
    <t>C17.I06. Suport per a la recerca clínica.</t>
  </si>
  <si>
    <t>Conveni</t>
  </si>
  <si>
    <t>C17.I06. Suport per a la recerca clínica. (Subvencions per a Projectes de R+D+I en salut, de la convocatòria 2023 d’Acció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</si>
</sst>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quot; &quot;;#,##0.00&quot; &quot;;&quot;-&quot;#&quot; &quot;;&quot; &quot;@&quot; &quot;"/>
    <numFmt numFmtId="166" formatCode="#,##0.00\ &quot;€&quot;"/>
  </numFmts>
  <fonts count="32">
    <font>
      <sz val="11"/>
      <color rgb="FF333333"/>
      <name val="Calibri"/>
      <family val="2"/>
    </font>
    <font>
      <sz val="11"/>
      <color rgb="FF333333"/>
      <name val="Calibri"/>
      <family val="2"/>
    </font>
    <font>
      <b/>
      <sz val="10"/>
      <color rgb="FF000000"/>
      <name val="Calibri"/>
      <family val="2"/>
    </font>
    <font>
      <sz val="10"/>
      <color rgb="FFFFFFFF"/>
      <name val="Calibri"/>
      <family val="2"/>
    </font>
    <font>
      <sz val="10"/>
      <color rgb="FFCC0000"/>
      <name val="Calibri"/>
      <family val="2"/>
    </font>
    <font>
      <b/>
      <sz val="10"/>
      <color rgb="FFFFFFFF"/>
      <name val="Calibri"/>
      <family val="2"/>
    </font>
    <font>
      <i/>
      <sz val="10"/>
      <color rgb="FF808080"/>
      <name val="Calibri"/>
      <family val="2"/>
    </font>
    <font>
      <sz val="10"/>
      <color rgb="FF006600"/>
      <name val="Calibri"/>
      <family val="2"/>
    </font>
    <font>
      <b/>
      <sz val="24"/>
      <color rgb="FF000000"/>
      <name val="Calibri"/>
      <family val="2"/>
    </font>
    <font>
      <sz val="18"/>
      <color rgb="FF000000"/>
      <name val="Calibri"/>
      <family val="2"/>
    </font>
    <font>
      <sz val="12"/>
      <color rgb="FF000000"/>
      <name val="Calibri"/>
      <family val="2"/>
    </font>
    <font>
      <u/>
      <sz val="10"/>
      <color rgb="FF0000EE"/>
      <name val="Calibri"/>
      <family val="2"/>
    </font>
    <font>
      <sz val="10"/>
      <color rgb="FF996600"/>
      <name val="Calibri"/>
      <family val="2"/>
    </font>
    <font>
      <sz val="10"/>
      <color rgb="FF333333"/>
      <name val="Calibri"/>
      <family val="2"/>
    </font>
    <font>
      <b/>
      <sz val="11"/>
      <color rgb="FF333333"/>
      <name val="Calibri"/>
      <family val="2"/>
    </font>
    <font>
      <b/>
      <i/>
      <u/>
      <sz val="11"/>
      <color rgb="FF333333"/>
      <name val="Calibri"/>
      <family val="2"/>
    </font>
    <font>
      <sz val="9"/>
      <color rgb="FF333333"/>
      <name val="Noto Sans"/>
      <family val="2"/>
    </font>
    <font>
      <sz val="9"/>
      <color rgb="FF000000"/>
      <name val="Noto Sans"/>
      <family val="2"/>
    </font>
    <font>
      <sz val="9"/>
      <color rgb="FFCE181E"/>
      <name val="Noto Sans"/>
      <family val="2"/>
    </font>
    <font>
      <sz val="9"/>
      <color rgb="FF2A6099"/>
      <name val="Noto Sans"/>
      <family val="2"/>
    </font>
    <font>
      <sz val="9"/>
      <color rgb="FF3465A4"/>
      <name val="Noto Sans"/>
      <family val="2"/>
    </font>
    <font>
      <sz val="11"/>
      <color rgb="FF000000"/>
      <name val="Calibri"/>
      <family val="2"/>
    </font>
    <font>
      <sz val="9"/>
      <color rgb="FF00A933"/>
      <name val="Noto Sans"/>
      <family val="2"/>
    </font>
    <font>
      <b/>
      <sz val="9"/>
      <name val="Noto Sans"/>
      <family val="2"/>
    </font>
    <font>
      <sz val="9"/>
      <color theme="1"/>
      <name val="Noto Sans"/>
      <family val="2"/>
    </font>
    <font>
      <sz val="8"/>
      <name val="Calibri"/>
      <family val="2"/>
    </font>
    <font>
      <sz val="10"/>
      <color rgb="FF333333"/>
      <name val="Noto Sans"/>
      <family val="2"/>
    </font>
    <font>
      <sz val="10"/>
      <color rgb="FFCE181E"/>
      <name val="Noto Sans"/>
      <family val="2"/>
    </font>
    <font>
      <sz val="10"/>
      <color rgb="FF000000"/>
      <name val="Noto Sans"/>
      <family val="2"/>
    </font>
    <font>
      <sz val="10"/>
      <color rgb="FF000000"/>
      <name val="Calibri"/>
      <family val="2"/>
    </font>
    <font>
      <sz val="10"/>
      <color rgb="FFFF0000"/>
      <name val="Noto Sans"/>
      <family val="2"/>
    </font>
    <font>
      <sz val="10"/>
      <color rgb="FF202020"/>
      <name val="Noto Sans"/>
      <family val="2"/>
    </font>
  </fonts>
  <fills count="12">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200"/>
        <bgColor rgb="FFFFF200"/>
      </patternFill>
    </fill>
    <fill>
      <patternFill patternType="solid">
        <fgColor rgb="FFBDD7EE"/>
        <bgColor rgb="FF99CCFF"/>
      </patternFill>
    </fill>
    <fill>
      <patternFill patternType="solid">
        <fgColor theme="0"/>
        <bgColor indexed="64"/>
      </patternFill>
    </fill>
  </fills>
  <borders count="7">
    <border>
      <left/>
      <right/>
      <top/>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rgb="FF000000"/>
      </left>
      <right style="medium">
        <color rgb="FF000000"/>
      </right>
      <top style="medium">
        <color rgb="FF000000"/>
      </top>
      <bottom/>
      <diagonal/>
    </border>
  </borders>
  <cellStyleXfs count="27">
    <xf numFmtId="0" fontId="0" fillId="0" borderId="0"/>
    <xf numFmtId="0" fontId="12" fillId="8" borderId="0"/>
    <xf numFmtId="0" fontId="2" fillId="0" borderId="0"/>
    <xf numFmtId="0" fontId="3" fillId="2" borderId="0"/>
    <xf numFmtId="0" fontId="3" fillId="3" borderId="0"/>
    <xf numFmtId="0" fontId="2" fillId="4" borderId="0"/>
    <xf numFmtId="0" fontId="4" fillId="5" borderId="0"/>
    <xf numFmtId="0" fontId="5" fillId="6" borderId="0"/>
    <xf numFmtId="165" fontId="1" fillId="0" borderId="0"/>
    <xf numFmtId="0" fontId="6" fillId="0" borderId="0"/>
    <xf numFmtId="0" fontId="7" fillId="7" borderId="0"/>
    <xf numFmtId="0" fontId="8" fillId="0" borderId="0"/>
    <xf numFmtId="0" fontId="9" fillId="0" borderId="0"/>
    <xf numFmtId="0" fontId="10" fillId="0" borderId="0"/>
    <xf numFmtId="0" fontId="11" fillId="0" borderId="0"/>
    <xf numFmtId="165" fontId="1" fillId="0" borderId="0"/>
    <xf numFmtId="0" fontId="13" fillId="8" borderId="1"/>
    <xf numFmtId="0" fontId="1" fillId="0" borderId="0">
      <alignment horizontal="left"/>
    </xf>
    <xf numFmtId="0" fontId="1" fillId="0" borderId="0"/>
    <xf numFmtId="0" fontId="1" fillId="0" borderId="0"/>
    <xf numFmtId="0" fontId="14" fillId="0" borderId="0"/>
    <xf numFmtId="0" fontId="14" fillId="0" borderId="0">
      <alignment horizontal="left"/>
    </xf>
    <xf numFmtId="0" fontId="1" fillId="0" borderId="0"/>
    <xf numFmtId="0" fontId="15" fillId="0" borderId="0"/>
    <xf numFmtId="0" fontId="1" fillId="0" borderId="0"/>
    <xf numFmtId="0" fontId="1" fillId="0" borderId="0"/>
    <xf numFmtId="0" fontId="4" fillId="0" borderId="0"/>
  </cellStyleXfs>
  <cellXfs count="46">
    <xf numFmtId="0" fontId="0" fillId="0" borderId="0" xfId="0"/>
    <xf numFmtId="0" fontId="16" fillId="0" borderId="0" xfId="0" applyFont="1" applyAlignment="1">
      <alignment vertical="center" wrapText="1"/>
    </xf>
    <xf numFmtId="0" fontId="20" fillId="0" borderId="0" xfId="0" applyFont="1" applyAlignment="1">
      <alignment vertical="center" wrapText="1"/>
    </xf>
    <xf numFmtId="0" fontId="16" fillId="9" borderId="0" xfId="0" applyFont="1" applyFill="1" applyAlignment="1">
      <alignment vertical="center" wrapText="1"/>
    </xf>
    <xf numFmtId="0" fontId="18" fillId="0" borderId="0" xfId="0" applyFont="1" applyAlignment="1">
      <alignment vertical="center" wrapText="1"/>
    </xf>
    <xf numFmtId="0" fontId="22" fillId="0" borderId="0" xfId="0" applyFont="1" applyAlignment="1">
      <alignment vertical="center" wrapText="1"/>
    </xf>
    <xf numFmtId="0" fontId="16" fillId="0" borderId="0" xfId="0" applyFont="1" applyAlignment="1">
      <alignment horizontal="center" vertical="center" wrapText="1"/>
    </xf>
    <xf numFmtId="0" fontId="24" fillId="0" borderId="0" xfId="0" applyFont="1" applyAlignment="1">
      <alignment horizontal="center"/>
    </xf>
    <xf numFmtId="0" fontId="26" fillId="0" borderId="2" xfId="0" applyFont="1" applyBorder="1" applyAlignment="1">
      <alignment horizontal="left" vertical="center" wrapText="1"/>
    </xf>
    <xf numFmtId="0" fontId="28" fillId="0" borderId="2" xfId="0" applyFont="1" applyBorder="1" applyAlignment="1">
      <alignment horizontal="left" vertical="center" wrapText="1"/>
    </xf>
    <xf numFmtId="4" fontId="26" fillId="0" borderId="2" xfId="0" applyNumberFormat="1" applyFont="1" applyBorder="1" applyAlignment="1">
      <alignment horizontal="right" vertical="center" wrapText="1"/>
    </xf>
    <xf numFmtId="0" fontId="26"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3" fillId="10" borderId="3" xfId="0" applyFont="1" applyFill="1" applyBorder="1" applyAlignment="1">
      <alignment horizontal="center" vertical="center" wrapText="1"/>
    </xf>
    <xf numFmtId="0" fontId="23" fillId="10" borderId="4" xfId="0" applyFont="1" applyFill="1" applyBorder="1" applyAlignment="1">
      <alignment horizontal="center" vertical="center" wrapText="1"/>
    </xf>
    <xf numFmtId="0" fontId="23" fillId="10" borderId="5" xfId="0" applyFont="1" applyFill="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vertical="center" wrapText="1"/>
    </xf>
    <xf numFmtId="0" fontId="17" fillId="0" borderId="2" xfId="0" applyFont="1" applyBorder="1" applyAlignment="1">
      <alignment vertical="center" wrapText="1"/>
    </xf>
    <xf numFmtId="164" fontId="16" fillId="0" borderId="2" xfId="0" applyNumberFormat="1" applyFont="1" applyBorder="1" applyAlignment="1">
      <alignment horizontal="center" vertical="center" wrapText="1"/>
    </xf>
    <xf numFmtId="0" fontId="17" fillId="0" borderId="2" xfId="0" applyFont="1" applyBorder="1" applyAlignment="1">
      <alignment horizontal="left" vertical="center" wrapText="1"/>
    </xf>
    <xf numFmtId="0" fontId="19" fillId="0" borderId="2" xfId="0" applyFont="1" applyBorder="1" applyAlignment="1">
      <alignment vertical="center" wrapText="1"/>
    </xf>
    <xf numFmtId="164" fontId="17" fillId="0" borderId="2" xfId="0" applyNumberFormat="1" applyFont="1" applyBorder="1" applyAlignment="1">
      <alignment horizontal="center" vertical="center" wrapText="1"/>
    </xf>
    <xf numFmtId="166" fontId="16" fillId="0" borderId="2" xfId="0" applyNumberFormat="1" applyFont="1" applyBorder="1" applyAlignment="1">
      <alignment horizontal="left" vertical="center" wrapText="1"/>
    </xf>
    <xf numFmtId="0" fontId="16" fillId="0" borderId="0" xfId="0" applyFont="1" applyAlignment="1">
      <alignment horizontal="left" vertical="center" wrapText="1"/>
    </xf>
    <xf numFmtId="0" fontId="16" fillId="0" borderId="2" xfId="0" applyFont="1" applyBorder="1" applyAlignment="1">
      <alignment horizontal="center" vertical="center" wrapText="1"/>
    </xf>
    <xf numFmtId="0" fontId="17" fillId="0" borderId="2" xfId="0" applyFont="1" applyBorder="1" applyAlignment="1">
      <alignment horizontal="center" vertical="center" wrapText="1"/>
    </xf>
    <xf numFmtId="166" fontId="16" fillId="0" borderId="2" xfId="0" applyNumberFormat="1" applyFont="1" applyBorder="1" applyAlignment="1">
      <alignment horizontal="center" vertical="center" wrapText="1"/>
    </xf>
    <xf numFmtId="4" fontId="23" fillId="10" borderId="5" xfId="0" applyNumberFormat="1" applyFont="1" applyFill="1" applyBorder="1" applyAlignment="1">
      <alignment horizontal="center" vertical="center" wrapText="1"/>
    </xf>
    <xf numFmtId="4" fontId="28" fillId="0" borderId="2" xfId="0" applyNumberFormat="1" applyFont="1" applyBorder="1" applyAlignment="1">
      <alignment horizontal="right" vertical="center" wrapText="1"/>
    </xf>
    <xf numFmtId="4" fontId="27" fillId="0" borderId="2" xfId="0" applyNumberFormat="1" applyFont="1" applyBorder="1" applyAlignment="1">
      <alignment horizontal="right" vertical="center" wrapText="1"/>
    </xf>
    <xf numFmtId="4" fontId="13" fillId="0" borderId="2" xfId="0" applyNumberFormat="1" applyFont="1" applyBorder="1" applyAlignment="1">
      <alignment horizontal="right" vertical="center" wrapText="1"/>
    </xf>
    <xf numFmtId="4" fontId="29" fillId="0" borderId="2" xfId="0" applyNumberFormat="1" applyFont="1" applyBorder="1" applyAlignment="1">
      <alignment horizontal="right" vertical="center" wrapText="1"/>
    </xf>
    <xf numFmtId="4" fontId="16" fillId="0" borderId="2" xfId="0" applyNumberFormat="1" applyFont="1" applyBorder="1" applyAlignment="1">
      <alignment vertical="center" wrapText="1"/>
    </xf>
    <xf numFmtId="4" fontId="16" fillId="0" borderId="0" xfId="0" applyNumberFormat="1" applyFont="1" applyAlignment="1">
      <alignment horizontal="right" vertical="center" wrapText="1"/>
    </xf>
    <xf numFmtId="4" fontId="26" fillId="11" borderId="2" xfId="0" applyNumberFormat="1" applyFont="1" applyFill="1" applyBorder="1" applyAlignment="1">
      <alignment horizontal="right" vertical="center" wrapText="1"/>
    </xf>
    <xf numFmtId="0" fontId="30" fillId="0" borderId="2" xfId="0" applyFont="1" applyBorder="1" applyAlignment="1">
      <alignment horizontal="left" vertical="center" wrapText="1"/>
    </xf>
    <xf numFmtId="0" fontId="31" fillId="0" borderId="2" xfId="0" applyFont="1" applyBorder="1" applyAlignment="1">
      <alignment horizontal="left" vertical="center" wrapText="1"/>
    </xf>
    <xf numFmtId="14" fontId="31" fillId="0" borderId="2" xfId="0" applyNumberFormat="1" applyFont="1" applyBorder="1" applyAlignment="1">
      <alignment horizontal="center" vertical="center" wrapText="1"/>
    </xf>
    <xf numFmtId="4" fontId="16" fillId="0" borderId="2" xfId="0" applyNumberFormat="1" applyFont="1" applyBorder="1" applyAlignment="1">
      <alignment horizontal="right" vertical="center" wrapText="1"/>
    </xf>
    <xf numFmtId="4" fontId="16" fillId="11" borderId="2" xfId="0" applyNumberFormat="1" applyFont="1" applyFill="1" applyBorder="1" applyAlignment="1">
      <alignment horizontal="right" vertical="center" wrapText="1"/>
    </xf>
    <xf numFmtId="0" fontId="16" fillId="0" borderId="6" xfId="0" applyFont="1" applyBorder="1" applyAlignment="1">
      <alignment vertical="center" wrapText="1"/>
    </xf>
    <xf numFmtId="0" fontId="31" fillId="0" borderId="6" xfId="0" applyFont="1" applyBorder="1" applyAlignment="1">
      <alignment horizontal="left" vertical="center" wrapText="1"/>
    </xf>
    <xf numFmtId="0" fontId="16" fillId="0" borderId="6" xfId="0" applyFont="1" applyBorder="1" applyAlignment="1">
      <alignment horizontal="center" vertical="center" wrapText="1"/>
    </xf>
    <xf numFmtId="0" fontId="16" fillId="0" borderId="6" xfId="0" applyFont="1" applyBorder="1" applyAlignment="1">
      <alignment horizontal="left" vertical="center" wrapText="1"/>
    </xf>
    <xf numFmtId="4" fontId="16" fillId="0" borderId="6" xfId="0" applyNumberFormat="1" applyFont="1" applyBorder="1" applyAlignment="1">
      <alignment horizontal="right" vertical="center" wrapText="1"/>
    </xf>
  </cellXfs>
  <cellStyles count="27">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Error" xfId="7" xr:uid="{00000000-0005-0000-0000-000005000000}"/>
    <cellStyle name="Excel_BuiltIn_Comma" xfId="8" xr:uid="{00000000-0005-0000-0000-000006000000}"/>
    <cellStyle name="Footnote" xfId="9" xr:uid="{00000000-0005-0000-0000-000007000000}"/>
    <cellStyle name="Good" xfId="10" xr:uid="{00000000-0005-0000-0000-000008000000}"/>
    <cellStyle name="Heading" xfId="11" xr:uid="{00000000-0005-0000-0000-000009000000}"/>
    <cellStyle name="Heading 1" xfId="12" xr:uid="{00000000-0005-0000-0000-00000A000000}"/>
    <cellStyle name="Heading 2" xfId="13" xr:uid="{00000000-0005-0000-0000-00000B000000}"/>
    <cellStyle name="Hyperlink" xfId="14" xr:uid="{00000000-0005-0000-0000-00000C000000}"/>
    <cellStyle name="Millares 2" xfId="15" xr:uid="{00000000-0005-0000-0000-00000D000000}"/>
    <cellStyle name="Neutral" xfId="1" builtinId="28" customBuiltin="1"/>
    <cellStyle name="Normal" xfId="0" builtinId="0" customBuiltin="1"/>
    <cellStyle name="Note" xfId="16" xr:uid="{00000000-0005-0000-0000-000010000000}"/>
    <cellStyle name="Pivot Table Category" xfId="17" xr:uid="{00000000-0005-0000-0000-000011000000}"/>
    <cellStyle name="Pivot Table Corner" xfId="18" xr:uid="{00000000-0005-0000-0000-000012000000}"/>
    <cellStyle name="Pivot Table Field" xfId="19" xr:uid="{00000000-0005-0000-0000-000013000000}"/>
    <cellStyle name="Pivot Table Result" xfId="20" xr:uid="{00000000-0005-0000-0000-000014000000}"/>
    <cellStyle name="Pivot Table Title" xfId="21" xr:uid="{00000000-0005-0000-0000-000015000000}"/>
    <cellStyle name="Pivot Table Value" xfId="22" xr:uid="{00000000-0005-0000-0000-000016000000}"/>
    <cellStyle name="Result" xfId="23" xr:uid="{00000000-0005-0000-0000-000017000000}"/>
    <cellStyle name="Status" xfId="24" xr:uid="{00000000-0005-0000-0000-000018000000}"/>
    <cellStyle name="Text" xfId="25" xr:uid="{00000000-0005-0000-0000-000019000000}"/>
    <cellStyle name="Warning" xfId="26" xr:uid="{00000000-0005-0000-0000-00001A000000}"/>
  </cellStyles>
  <dxfs count="37">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sz val="9"/>
        <name val="Noto Sans"/>
        <family val="2"/>
      </font>
      <numFmt numFmtId="4" formatCode="#,##0.00"/>
      <fill>
        <patternFill patternType="solid">
          <fgColor indexed="64"/>
          <bgColor theme="0"/>
        </patternFill>
      </fill>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ill>
        <patternFill patternType="none">
          <bgColor auto="1"/>
        </patternFill>
      </fill>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sz val="9"/>
        <name val="Noto Sans"/>
        <family val="2"/>
      </font>
      <fill>
        <patternFill patternType="none">
          <fgColor indexed="64"/>
          <bgColor indexed="65"/>
        </patternFill>
      </fill>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10"/>
        <color rgb="FF202020"/>
        <name val="Noto Sans"/>
        <family val="2"/>
        <scheme val="none"/>
      </font>
      <alignment horizontal="lef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font>
        <b val="0"/>
        <i val="0"/>
        <strike val="0"/>
        <condense val="0"/>
        <extend val="0"/>
        <outline val="0"/>
        <shadow val="0"/>
        <u val="none"/>
        <vertAlign val="baseline"/>
        <sz val="10"/>
        <color rgb="FF202020"/>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i val="0"/>
        <strike val="0"/>
        <condense val="0"/>
        <extend val="0"/>
        <outline val="0"/>
        <shadow val="0"/>
        <u val="none"/>
        <vertAlign val="baseline"/>
        <sz val="9"/>
        <color auto="1"/>
        <name val="Noto Sans"/>
        <family val="2"/>
        <scheme val="none"/>
      </font>
      <fill>
        <patternFill patternType="solid">
          <fgColor rgb="FF99CCFF"/>
          <bgColor rgb="FFBDD7EE"/>
        </patternFill>
      </fill>
      <alignment horizontal="center" vertical="center" textRotation="0" wrapText="1" indent="0" justifyLastLine="0" shrinkToFit="0" readingOrder="0"/>
      <border diagonalUp="0" diagonalDown="0" outline="0">
        <left style="medium">
          <color auto="1"/>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mpromisos" displayName="Compromisos" ref="A1:R129" totalsRowCount="1" headerRowDxfId="36">
  <autoFilter ref="A1:R128" xr:uid="{00000000-000C-0000-FFFF-FFFF00000000}"/>
  <tableColumns count="18">
    <tableColumn id="1" xr3:uid="{00000000-0010-0000-0000-000001000000}" name="CONSELLERIA" dataDxfId="34" totalsRowDxfId="35"/>
    <tableColumn id="2" xr3:uid="{00000000-0010-0000-0000-000002000000}" name="ÀREA" dataDxfId="32" totalsRowDxfId="33"/>
    <tableColumn id="16" xr3:uid="{0EE464A2-EBB2-4F83-92B7-829D970E4902}" name="NOU ÀMBIT PRINCIPAL" dataDxfId="30" totalsRowDxfId="31"/>
    <tableColumn id="3" xr3:uid="{00000000-0010-0000-0000-000003000000}" name="CONFERÈNCIA" dataDxfId="28" totalsRowDxfId="29"/>
    <tableColumn id="4" xr3:uid="{00000000-0010-0000-0000-000004000000}" name="DATA" dataDxfId="26" totalsRowDxfId="27"/>
    <tableColumn id="5" xr3:uid="{00000000-0010-0000-0000-000005000000}" name="ESTAT" dataDxfId="24" totalsRowDxfId="25"/>
    <tableColumn id="7" xr3:uid="{00000000-0010-0000-0000-000007000000}" name="COMPONENT" dataDxfId="22" totalsRowDxfId="23"/>
    <tableColumn id="8" xr3:uid="{00000000-0010-0000-0000-000008000000}" name="INVERSIÓ" dataDxfId="20" totalsRowDxfId="21"/>
    <tableColumn id="9" xr3:uid="{00000000-0010-0000-0000-000009000000}" name="ACORD" dataDxfId="18" totalsRowDxfId="19"/>
    <tableColumn id="10" xr3:uid="{00000000-0010-0000-0000-00000A000000}" name="IMPORT TOTAL" totalsRowFunction="custom" dataDxfId="16" totalsRowDxfId="17">
      <totalsRowFormula>SUM(Compromisos[IMPORT TOTAL])</totalsRowFormula>
    </tableColumn>
    <tableColumn id="11" xr3:uid="{00000000-0010-0000-0000-00000B000000}" name="ASSIGNACIO 2020" dataDxfId="14" totalsRowDxfId="15"/>
    <tableColumn id="12" xr3:uid="{00000000-0010-0000-0000-00000C000000}" name="ASSIGNACIO 2021" dataDxfId="12" totalsRowDxfId="13"/>
    <tableColumn id="13" xr3:uid="{00000000-0010-0000-0000-00000D000000}" name="ASSIGNACIO 2022" dataDxfId="10" totalsRowDxfId="11"/>
    <tableColumn id="14" xr3:uid="{00000000-0010-0000-0000-00000E000000}" name="ASSIGNACIO 2023" dataDxfId="8" totalsRowDxfId="9"/>
    <tableColumn id="15" xr3:uid="{47BA7879-0C93-4B05-8A2E-862BFA42D29D}" name="ASSIGNACIO 2024" dataDxfId="6" totalsRowDxfId="7"/>
    <tableColumn id="6" xr3:uid="{503494F6-87C5-4B49-987B-6E2E0AC8CEF7}" name="ASSIGNACIO 2025" dataDxfId="4" totalsRowDxfId="5"/>
    <tableColumn id="20" xr3:uid="{00000000-0010-0000-0000-000014000000}" name="Codi FF" dataDxfId="2" totalsRowDxfId="3"/>
    <tableColumn id="30" xr3:uid="{00000000-0010-0000-0000-00001E000000}" name="MINISTERI" dataDxfId="0" totalsRow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Q259"/>
  <sheetViews>
    <sheetView tabSelected="1" topLeftCell="A124" workbookViewId="0">
      <selection activeCell="I132" sqref="I132"/>
    </sheetView>
  </sheetViews>
  <sheetFormatPr defaultColWidth="11.42578125" defaultRowHeight="15"/>
  <cols>
    <col min="1" max="1" width="23.28515625" style="1" bestFit="1" customWidth="1"/>
    <col min="2" max="3" width="13.42578125" style="1" customWidth="1"/>
    <col min="4" max="4" width="20.140625" style="1" customWidth="1"/>
    <col min="5" max="5" width="10.85546875" style="6" customWidth="1"/>
    <col min="6" max="6" width="18.5703125" style="24" customWidth="1"/>
    <col min="7" max="7" width="35.140625" style="1" customWidth="1"/>
    <col min="8" max="8" width="20.28515625" style="6" customWidth="1"/>
    <col min="9" max="9" width="49.7109375" style="24" customWidth="1"/>
    <col min="10" max="10" width="24" style="34" customWidth="1"/>
    <col min="11" max="11" width="16.85546875" style="34" customWidth="1"/>
    <col min="12" max="12" width="19" style="34" customWidth="1"/>
    <col min="13" max="13" width="16.7109375" style="34" customWidth="1"/>
    <col min="14" max="14" width="18" style="34" customWidth="1"/>
    <col min="15" max="16" width="15.140625" style="34" customWidth="1"/>
    <col min="17" max="17" width="11.85546875" style="6" bestFit="1" customWidth="1"/>
    <col min="18" max="18" width="31.5703125" style="24" customWidth="1"/>
    <col min="19" max="983" width="12.140625" style="1" customWidth="1"/>
    <col min="16344" max="16384" width="11.42578125" style="1"/>
  </cols>
  <sheetData>
    <row r="1" spans="1:35" s="7" customFormat="1" ht="25.5" customHeight="1" thickBot="1">
      <c r="A1" s="13" t="s">
        <v>0</v>
      </c>
      <c r="B1" s="14" t="s">
        <v>1</v>
      </c>
      <c r="C1" s="14" t="s">
        <v>2</v>
      </c>
      <c r="D1" s="15" t="s">
        <v>3</v>
      </c>
      <c r="E1" s="15" t="s">
        <v>4</v>
      </c>
      <c r="F1" s="15" t="s">
        <v>5</v>
      </c>
      <c r="G1" s="15" t="s">
        <v>6</v>
      </c>
      <c r="H1" s="15" t="s">
        <v>7</v>
      </c>
      <c r="I1" s="15" t="s">
        <v>8</v>
      </c>
      <c r="J1" s="28" t="s">
        <v>9</v>
      </c>
      <c r="K1" s="28" t="s">
        <v>10</v>
      </c>
      <c r="L1" s="28" t="s">
        <v>11</v>
      </c>
      <c r="M1" s="28" t="s">
        <v>12</v>
      </c>
      <c r="N1" s="28" t="s">
        <v>13</v>
      </c>
      <c r="O1" s="28" t="s">
        <v>14</v>
      </c>
      <c r="P1" s="28" t="s">
        <v>15</v>
      </c>
      <c r="Q1" s="15" t="s">
        <v>16</v>
      </c>
      <c r="R1" s="15" t="s">
        <v>17</v>
      </c>
    </row>
    <row r="2" spans="1:35" ht="57.75" customHeight="1" thickBot="1">
      <c r="A2" s="17" t="s">
        <v>18</v>
      </c>
      <c r="B2" s="17" t="s">
        <v>19</v>
      </c>
      <c r="C2" s="17" t="s">
        <v>20</v>
      </c>
      <c r="D2" s="18" t="s">
        <v>21</v>
      </c>
      <c r="E2" s="19">
        <v>44490</v>
      </c>
      <c r="F2" s="16" t="s">
        <v>22</v>
      </c>
      <c r="G2" s="20" t="s">
        <v>23</v>
      </c>
      <c r="H2" s="25" t="s">
        <v>24</v>
      </c>
      <c r="I2" s="16" t="s">
        <v>25</v>
      </c>
      <c r="J2" s="10">
        <v>679019</v>
      </c>
      <c r="K2" s="10"/>
      <c r="L2" s="10">
        <v>679019</v>
      </c>
      <c r="M2" s="10"/>
      <c r="N2" s="10"/>
      <c r="O2" s="10"/>
      <c r="P2" s="10"/>
      <c r="Q2" s="11" t="s">
        <v>26</v>
      </c>
      <c r="R2" s="8" t="s">
        <v>27</v>
      </c>
    </row>
    <row r="3" spans="1:35" ht="72" thickBot="1">
      <c r="A3" s="18" t="s">
        <v>18</v>
      </c>
      <c r="B3" s="17" t="s">
        <v>19</v>
      </c>
      <c r="C3" s="17" t="s">
        <v>20</v>
      </c>
      <c r="D3" s="17" t="s">
        <v>21</v>
      </c>
      <c r="E3" s="19">
        <v>44847</v>
      </c>
      <c r="F3" s="16" t="s">
        <v>22</v>
      </c>
      <c r="G3" s="20" t="s">
        <v>23</v>
      </c>
      <c r="H3" s="26" t="s">
        <v>28</v>
      </c>
      <c r="I3" s="20" t="s">
        <v>29</v>
      </c>
      <c r="J3" s="10">
        <v>347707.68</v>
      </c>
      <c r="K3" s="10"/>
      <c r="L3" s="10">
        <v>279858.96000000002</v>
      </c>
      <c r="M3" s="10">
        <v>67848.72</v>
      </c>
      <c r="N3" s="10"/>
      <c r="O3" s="10"/>
      <c r="P3" s="10"/>
      <c r="Q3" s="11" t="s">
        <v>30</v>
      </c>
      <c r="R3" s="8" t="s">
        <v>27</v>
      </c>
    </row>
    <row r="4" spans="1:35" ht="43.5" thickBot="1">
      <c r="A4" s="18" t="s">
        <v>18</v>
      </c>
      <c r="B4" s="17" t="s">
        <v>31</v>
      </c>
      <c r="C4" s="17" t="s">
        <v>32</v>
      </c>
      <c r="D4" s="17" t="s">
        <v>33</v>
      </c>
      <c r="E4" s="19">
        <v>44805</v>
      </c>
      <c r="F4" s="16" t="s">
        <v>22</v>
      </c>
      <c r="G4" s="17" t="s">
        <v>34</v>
      </c>
      <c r="H4" s="25" t="s">
        <v>24</v>
      </c>
      <c r="I4" s="16" t="s">
        <v>35</v>
      </c>
      <c r="J4" s="10">
        <v>753491</v>
      </c>
      <c r="K4" s="10"/>
      <c r="L4" s="10"/>
      <c r="M4" s="10">
        <v>753491</v>
      </c>
      <c r="N4" s="10"/>
      <c r="O4" s="10"/>
      <c r="P4" s="10"/>
      <c r="Q4" s="11" t="s">
        <v>36</v>
      </c>
      <c r="R4" s="8" t="s">
        <v>37</v>
      </c>
    </row>
    <row r="5" spans="1:35" ht="43.5" thickBot="1">
      <c r="A5" s="18" t="s">
        <v>18</v>
      </c>
      <c r="B5" s="17" t="s">
        <v>31</v>
      </c>
      <c r="C5" s="17" t="s">
        <v>32</v>
      </c>
      <c r="D5" s="17" t="s">
        <v>38</v>
      </c>
      <c r="E5" s="19">
        <v>44732</v>
      </c>
      <c r="F5" s="20" t="s">
        <v>22</v>
      </c>
      <c r="G5" s="17" t="s">
        <v>34</v>
      </c>
      <c r="H5" s="25" t="s">
        <v>39</v>
      </c>
      <c r="I5" s="16" t="s">
        <v>40</v>
      </c>
      <c r="J5" s="10">
        <v>6421956</v>
      </c>
      <c r="K5" s="10"/>
      <c r="L5" s="10"/>
      <c r="M5" s="10">
        <v>6421956</v>
      </c>
      <c r="N5" s="10"/>
      <c r="O5" s="10"/>
      <c r="P5" s="10"/>
      <c r="Q5" s="11" t="s">
        <v>41</v>
      </c>
      <c r="R5" s="8" t="s">
        <v>37</v>
      </c>
    </row>
    <row r="6" spans="1:35" s="2" customFormat="1" ht="86.25" thickBot="1">
      <c r="A6" s="18" t="s">
        <v>18</v>
      </c>
      <c r="B6" s="17" t="s">
        <v>31</v>
      </c>
      <c r="C6" s="17" t="s">
        <v>32</v>
      </c>
      <c r="D6" s="17" t="s">
        <v>38</v>
      </c>
      <c r="E6" s="19">
        <v>44386</v>
      </c>
      <c r="F6" s="16" t="s">
        <v>22</v>
      </c>
      <c r="G6" s="17" t="s">
        <v>34</v>
      </c>
      <c r="H6" s="26" t="s">
        <v>39</v>
      </c>
      <c r="I6" s="20" t="s">
        <v>42</v>
      </c>
      <c r="J6" s="10">
        <v>1309743</v>
      </c>
      <c r="K6" s="10"/>
      <c r="L6" s="10">
        <v>1309743</v>
      </c>
      <c r="M6" s="29"/>
      <c r="N6" s="10"/>
      <c r="O6" s="10"/>
      <c r="P6" s="10"/>
      <c r="Q6" s="11" t="s">
        <v>43</v>
      </c>
      <c r="R6" s="8" t="s">
        <v>37</v>
      </c>
    </row>
    <row r="7" spans="1:35" s="2" customFormat="1" ht="43.5" thickBot="1">
      <c r="A7" s="18" t="s">
        <v>18</v>
      </c>
      <c r="B7" s="17" t="s">
        <v>31</v>
      </c>
      <c r="C7" s="17" t="s">
        <v>32</v>
      </c>
      <c r="D7" s="17" t="s">
        <v>38</v>
      </c>
      <c r="E7" s="19">
        <v>44300</v>
      </c>
      <c r="F7" s="16" t="s">
        <v>22</v>
      </c>
      <c r="G7" s="17" t="s">
        <v>34</v>
      </c>
      <c r="H7" s="26" t="s">
        <v>39</v>
      </c>
      <c r="I7" s="20" t="s">
        <v>44</v>
      </c>
      <c r="J7" s="10">
        <v>864863.82</v>
      </c>
      <c r="K7" s="10"/>
      <c r="L7" s="10">
        <v>864863.82</v>
      </c>
      <c r="M7" s="29"/>
      <c r="N7" s="29"/>
      <c r="O7" s="29"/>
      <c r="P7" s="29"/>
      <c r="Q7" s="12" t="s">
        <v>45</v>
      </c>
      <c r="R7" s="9" t="s">
        <v>37</v>
      </c>
    </row>
    <row r="8" spans="1:35" s="2" customFormat="1" ht="57.75" thickBot="1">
      <c r="A8" s="18" t="s">
        <v>18</v>
      </c>
      <c r="B8" s="17" t="s">
        <v>31</v>
      </c>
      <c r="C8" s="17" t="s">
        <v>32</v>
      </c>
      <c r="D8" s="17" t="s">
        <v>38</v>
      </c>
      <c r="E8" s="19">
        <v>44545</v>
      </c>
      <c r="F8" s="16" t="s">
        <v>22</v>
      </c>
      <c r="G8" s="17" t="s">
        <v>34</v>
      </c>
      <c r="H8" s="26" t="s">
        <v>24</v>
      </c>
      <c r="I8" s="20" t="s">
        <v>46</v>
      </c>
      <c r="J8" s="10">
        <v>2885000</v>
      </c>
      <c r="K8" s="10"/>
      <c r="L8" s="10">
        <v>2885000</v>
      </c>
      <c r="M8" s="10"/>
      <c r="N8" s="10"/>
      <c r="O8" s="10"/>
      <c r="P8" s="10"/>
      <c r="Q8" s="11" t="s">
        <v>43</v>
      </c>
      <c r="R8" s="8" t="s">
        <v>37</v>
      </c>
    </row>
    <row r="9" spans="1:35" s="2" customFormat="1" ht="43.5" thickBot="1">
      <c r="A9" s="17" t="s">
        <v>18</v>
      </c>
      <c r="B9" s="17" t="s">
        <v>31</v>
      </c>
      <c r="C9" s="17" t="s">
        <v>32</v>
      </c>
      <c r="D9" s="17" t="s">
        <v>38</v>
      </c>
      <c r="E9" s="19">
        <v>44386</v>
      </c>
      <c r="F9" s="16" t="s">
        <v>22</v>
      </c>
      <c r="G9" s="17" t="s">
        <v>34</v>
      </c>
      <c r="H9" s="25" t="s">
        <v>39</v>
      </c>
      <c r="I9" s="16" t="s">
        <v>47</v>
      </c>
      <c r="J9" s="10">
        <v>5564800</v>
      </c>
      <c r="K9" s="10"/>
      <c r="L9" s="10">
        <v>5564800</v>
      </c>
      <c r="M9" s="10"/>
      <c r="N9" s="10"/>
      <c r="O9" s="10"/>
      <c r="P9" s="10"/>
      <c r="Q9" s="11" t="s">
        <v>48</v>
      </c>
      <c r="R9" s="8" t="s">
        <v>37</v>
      </c>
    </row>
    <row r="10" spans="1:35" ht="43.5" thickBot="1">
      <c r="A10" s="17" t="s">
        <v>18</v>
      </c>
      <c r="B10" s="17" t="s">
        <v>31</v>
      </c>
      <c r="C10" s="17" t="s">
        <v>32</v>
      </c>
      <c r="D10" s="17" t="s">
        <v>38</v>
      </c>
      <c r="E10" s="19">
        <v>44386</v>
      </c>
      <c r="F10" s="16" t="s">
        <v>22</v>
      </c>
      <c r="G10" s="17" t="s">
        <v>34</v>
      </c>
      <c r="H10" s="25" t="s">
        <v>39</v>
      </c>
      <c r="I10" s="16" t="s">
        <v>49</v>
      </c>
      <c r="J10" s="10">
        <v>3890000</v>
      </c>
      <c r="K10" s="10"/>
      <c r="L10" s="10">
        <v>3890000</v>
      </c>
      <c r="M10" s="10"/>
      <c r="N10" s="10"/>
      <c r="O10" s="10"/>
      <c r="P10" s="10"/>
      <c r="Q10" s="11" t="s">
        <v>50</v>
      </c>
      <c r="R10" s="8" t="s">
        <v>37</v>
      </c>
    </row>
    <row r="11" spans="1:35" ht="43.5" thickBot="1">
      <c r="A11" s="17" t="s">
        <v>18</v>
      </c>
      <c r="B11" s="17" t="s">
        <v>31</v>
      </c>
      <c r="C11" s="17" t="s">
        <v>32</v>
      </c>
      <c r="D11" s="17" t="s">
        <v>38</v>
      </c>
      <c r="E11" s="19">
        <v>44386</v>
      </c>
      <c r="F11" s="16" t="s">
        <v>22</v>
      </c>
      <c r="G11" s="17" t="s">
        <v>34</v>
      </c>
      <c r="H11" s="25" t="s">
        <v>39</v>
      </c>
      <c r="I11" s="16" t="s">
        <v>51</v>
      </c>
      <c r="J11" s="10">
        <v>755383</v>
      </c>
      <c r="K11" s="10"/>
      <c r="L11" s="10">
        <v>755383</v>
      </c>
      <c r="M11" s="10"/>
      <c r="N11" s="10"/>
      <c r="O11" s="10"/>
      <c r="P11" s="10"/>
      <c r="Q11" s="11" t="s">
        <v>52</v>
      </c>
      <c r="R11" s="8" t="s">
        <v>37</v>
      </c>
    </row>
    <row r="12" spans="1:35" ht="43.5" thickBot="1">
      <c r="A12" s="17" t="s">
        <v>53</v>
      </c>
      <c r="B12" s="17" t="s">
        <v>54</v>
      </c>
      <c r="C12" s="17" t="s">
        <v>55</v>
      </c>
      <c r="D12" s="18" t="s">
        <v>56</v>
      </c>
      <c r="E12" s="19">
        <v>44908</v>
      </c>
      <c r="F12" s="16" t="s">
        <v>22</v>
      </c>
      <c r="G12" s="16" t="s">
        <v>57</v>
      </c>
      <c r="H12" s="25" t="s">
        <v>58</v>
      </c>
      <c r="I12" s="16" t="s">
        <v>59</v>
      </c>
      <c r="J12" s="35">
        <v>1063200</v>
      </c>
      <c r="K12" s="29"/>
      <c r="L12" s="29"/>
      <c r="M12" s="10">
        <v>1063200</v>
      </c>
      <c r="N12" s="29"/>
      <c r="O12" s="29"/>
      <c r="P12" s="29"/>
      <c r="Q12" s="12" t="s">
        <v>60</v>
      </c>
      <c r="R12" s="9" t="s">
        <v>61</v>
      </c>
    </row>
    <row r="13" spans="1:35" s="3" customFormat="1" ht="143.25" thickBot="1">
      <c r="A13" s="17" t="s">
        <v>53</v>
      </c>
      <c r="B13" s="17" t="s">
        <v>62</v>
      </c>
      <c r="C13" s="17" t="s">
        <v>63</v>
      </c>
      <c r="D13" s="18" t="s">
        <v>64</v>
      </c>
      <c r="E13" s="19">
        <v>45261</v>
      </c>
      <c r="F13" s="16" t="s">
        <v>22</v>
      </c>
      <c r="G13" s="16" t="s">
        <v>65</v>
      </c>
      <c r="H13" s="25" t="s">
        <v>58</v>
      </c>
      <c r="I13" s="16" t="s">
        <v>66</v>
      </c>
      <c r="J13" s="10"/>
      <c r="K13" s="30"/>
      <c r="L13" s="10"/>
      <c r="M13" s="10"/>
      <c r="N13" s="10"/>
      <c r="O13" s="29"/>
      <c r="P13" s="29"/>
      <c r="Q13" s="12"/>
      <c r="R13" s="9"/>
      <c r="S13" s="1"/>
      <c r="T13" s="1"/>
      <c r="U13" s="1"/>
      <c r="V13" s="1"/>
      <c r="W13" s="1"/>
      <c r="X13" s="1"/>
      <c r="Y13" s="1"/>
      <c r="Z13" s="1"/>
      <c r="AA13" s="1"/>
      <c r="AB13" s="1"/>
      <c r="AC13" s="1"/>
      <c r="AD13" s="1"/>
      <c r="AE13" s="1"/>
      <c r="AF13" s="1"/>
      <c r="AG13" s="1"/>
      <c r="AH13" s="1"/>
      <c r="AI13" s="1"/>
    </row>
    <row r="14" spans="1:35" ht="143.25" thickBot="1">
      <c r="A14" s="17" t="s">
        <v>53</v>
      </c>
      <c r="B14" s="17" t="s">
        <v>62</v>
      </c>
      <c r="C14" s="17" t="s">
        <v>63</v>
      </c>
      <c r="D14" s="18" t="s">
        <v>64</v>
      </c>
      <c r="E14" s="19">
        <v>45261</v>
      </c>
      <c r="F14" s="16" t="s">
        <v>22</v>
      </c>
      <c r="G14" s="16" t="s">
        <v>65</v>
      </c>
      <c r="H14" s="25" t="s">
        <v>58</v>
      </c>
      <c r="I14" s="16" t="s">
        <v>67</v>
      </c>
      <c r="J14" s="10">
        <v>43912935.710000001</v>
      </c>
      <c r="K14" s="30"/>
      <c r="L14" s="10">
        <v>11952900.5</v>
      </c>
      <c r="M14" s="10">
        <v>14720320.810000001</v>
      </c>
      <c r="N14" s="10">
        <v>17239714.399999999</v>
      </c>
      <c r="O14" s="29"/>
      <c r="P14" s="29"/>
      <c r="Q14" s="12" t="s">
        <v>68</v>
      </c>
      <c r="R14" s="9" t="s">
        <v>69</v>
      </c>
    </row>
    <row r="15" spans="1:35" ht="114.75" thickBot="1">
      <c r="A15" s="17" t="s">
        <v>53</v>
      </c>
      <c r="B15" s="17" t="s">
        <v>62</v>
      </c>
      <c r="C15" s="17" t="s">
        <v>63</v>
      </c>
      <c r="D15" s="18" t="s">
        <v>64</v>
      </c>
      <c r="E15" s="19">
        <v>45261</v>
      </c>
      <c r="F15" s="16" t="s">
        <v>22</v>
      </c>
      <c r="G15" s="16" t="s">
        <v>65</v>
      </c>
      <c r="H15" s="25" t="s">
        <v>39</v>
      </c>
      <c r="I15" s="16" t="s">
        <v>70</v>
      </c>
      <c r="J15" s="10">
        <v>13893195.48</v>
      </c>
      <c r="K15" s="30"/>
      <c r="L15" s="10">
        <v>3859338.32</v>
      </c>
      <c r="M15" s="10">
        <v>4752879.7</v>
      </c>
      <c r="N15" s="10">
        <v>5280977.46</v>
      </c>
      <c r="O15" s="29"/>
      <c r="P15" s="29"/>
      <c r="Q15" s="12" t="s">
        <v>68</v>
      </c>
      <c r="R15" s="9" t="s">
        <v>69</v>
      </c>
    </row>
    <row r="16" spans="1:35" ht="72" thickBot="1">
      <c r="A16" s="17" t="s">
        <v>53</v>
      </c>
      <c r="B16" s="17" t="s">
        <v>62</v>
      </c>
      <c r="C16" s="17" t="s">
        <v>63</v>
      </c>
      <c r="D16" s="18" t="s">
        <v>64</v>
      </c>
      <c r="E16" s="19">
        <v>45261</v>
      </c>
      <c r="F16" s="16" t="s">
        <v>22</v>
      </c>
      <c r="G16" s="16" t="s">
        <v>65</v>
      </c>
      <c r="H16" s="25" t="s">
        <v>71</v>
      </c>
      <c r="I16" s="16" t="s">
        <v>72</v>
      </c>
      <c r="J16" s="10">
        <v>964785.21</v>
      </c>
      <c r="K16" s="30"/>
      <c r="L16" s="10">
        <v>268004.03999999998</v>
      </c>
      <c r="M16" s="10">
        <v>330054.24</v>
      </c>
      <c r="N16" s="10">
        <v>366726.93</v>
      </c>
      <c r="O16" s="29"/>
      <c r="P16" s="29"/>
      <c r="Q16" s="12" t="s">
        <v>68</v>
      </c>
      <c r="R16" s="9" t="s">
        <v>69</v>
      </c>
    </row>
    <row r="17" spans="1:16343" ht="72" thickBot="1">
      <c r="A17" s="17" t="s">
        <v>53</v>
      </c>
      <c r="B17" s="17" t="s">
        <v>62</v>
      </c>
      <c r="C17" s="17" t="s">
        <v>63</v>
      </c>
      <c r="D17" s="18" t="s">
        <v>64</v>
      </c>
      <c r="E17" s="19">
        <v>44541</v>
      </c>
      <c r="F17" s="16" t="s">
        <v>22</v>
      </c>
      <c r="G17" s="16" t="s">
        <v>65</v>
      </c>
      <c r="H17" s="25" t="s">
        <v>71</v>
      </c>
      <c r="I17" s="16" t="s">
        <v>73</v>
      </c>
      <c r="J17" s="10">
        <v>1100276.1299999999</v>
      </c>
      <c r="K17" s="10"/>
      <c r="L17" s="10">
        <v>1100276.1299999999</v>
      </c>
      <c r="M17" s="10"/>
      <c r="N17" s="10"/>
      <c r="O17" s="10"/>
      <c r="P17" s="10"/>
      <c r="Q17" s="12" t="s">
        <v>74</v>
      </c>
      <c r="R17" s="9" t="s">
        <v>61</v>
      </c>
    </row>
    <row r="18" spans="1:16343" ht="43.5" thickBot="1">
      <c r="A18" s="17" t="s">
        <v>53</v>
      </c>
      <c r="B18" s="17" t="s">
        <v>75</v>
      </c>
      <c r="C18" s="17" t="s">
        <v>75</v>
      </c>
      <c r="D18" s="17" t="s">
        <v>76</v>
      </c>
      <c r="E18" s="19">
        <v>44988</v>
      </c>
      <c r="F18" s="16" t="s">
        <v>22</v>
      </c>
      <c r="G18" s="16" t="s">
        <v>65</v>
      </c>
      <c r="H18" s="27" t="s">
        <v>24</v>
      </c>
      <c r="I18" s="23" t="s">
        <v>77</v>
      </c>
      <c r="J18" s="10">
        <v>1949848.45</v>
      </c>
      <c r="K18" s="10"/>
      <c r="L18" s="29">
        <v>465036.62</v>
      </c>
      <c r="M18" s="29">
        <v>1085085.44</v>
      </c>
      <c r="N18" s="10">
        <v>399726.39</v>
      </c>
      <c r="O18" s="29"/>
      <c r="P18" s="29"/>
      <c r="Q18" s="12" t="s">
        <v>78</v>
      </c>
      <c r="R18" s="9" t="s">
        <v>79</v>
      </c>
    </row>
    <row r="19" spans="1:16343" ht="57.75" thickBot="1">
      <c r="A19" s="18" t="s">
        <v>80</v>
      </c>
      <c r="B19" s="17" t="s">
        <v>31</v>
      </c>
      <c r="C19" s="17" t="s">
        <v>81</v>
      </c>
      <c r="D19" s="17" t="s">
        <v>38</v>
      </c>
      <c r="E19" s="19">
        <v>44771</v>
      </c>
      <c r="F19" s="16" t="s">
        <v>22</v>
      </c>
      <c r="G19" s="17" t="s">
        <v>82</v>
      </c>
      <c r="H19" s="25" t="s">
        <v>39</v>
      </c>
      <c r="I19" s="16" t="s">
        <v>83</v>
      </c>
      <c r="J19" s="35">
        <v>1554740</v>
      </c>
      <c r="K19" s="10"/>
      <c r="L19" s="10"/>
      <c r="M19" s="10">
        <v>1554740</v>
      </c>
      <c r="N19" s="29"/>
      <c r="O19" s="29"/>
      <c r="P19" s="29"/>
      <c r="Q19" s="12" t="s">
        <v>84</v>
      </c>
      <c r="R19" s="9" t="s">
        <v>37</v>
      </c>
    </row>
    <row r="20" spans="1:16343" ht="43.5" thickBot="1">
      <c r="A20" s="18" t="s">
        <v>80</v>
      </c>
      <c r="B20" s="17" t="s">
        <v>31</v>
      </c>
      <c r="C20" s="17" t="s">
        <v>81</v>
      </c>
      <c r="D20" s="17" t="s">
        <v>38</v>
      </c>
      <c r="E20" s="19">
        <v>44771</v>
      </c>
      <c r="F20" s="16" t="s">
        <v>22</v>
      </c>
      <c r="G20" s="17" t="s">
        <v>82</v>
      </c>
      <c r="H20" s="25" t="s">
        <v>28</v>
      </c>
      <c r="I20" s="16" t="s">
        <v>85</v>
      </c>
      <c r="J20" s="35">
        <v>7967980</v>
      </c>
      <c r="K20" s="10"/>
      <c r="L20" s="10"/>
      <c r="M20" s="10">
        <v>3975900</v>
      </c>
      <c r="N20" s="29"/>
      <c r="O20" s="29">
        <v>3992080</v>
      </c>
      <c r="P20" s="29"/>
      <c r="Q20" s="12" t="s">
        <v>86</v>
      </c>
      <c r="R20" s="9" t="s">
        <v>37</v>
      </c>
    </row>
    <row r="21" spans="1:16343" ht="43.5" thickBot="1">
      <c r="A21" s="18" t="s">
        <v>80</v>
      </c>
      <c r="B21" s="17" t="s">
        <v>31</v>
      </c>
      <c r="C21" s="17" t="s">
        <v>81</v>
      </c>
      <c r="D21" s="17" t="s">
        <v>38</v>
      </c>
      <c r="E21" s="19">
        <v>44300</v>
      </c>
      <c r="F21" s="16" t="s">
        <v>22</v>
      </c>
      <c r="G21" s="17" t="s">
        <v>82</v>
      </c>
      <c r="H21" s="26" t="s">
        <v>58</v>
      </c>
      <c r="I21" s="20" t="s">
        <v>87</v>
      </c>
      <c r="J21" s="35">
        <v>755465</v>
      </c>
      <c r="K21" s="10"/>
      <c r="L21" s="10">
        <v>755465</v>
      </c>
      <c r="M21" s="29"/>
      <c r="N21" s="29"/>
      <c r="O21" s="29"/>
      <c r="P21" s="29"/>
      <c r="Q21" s="12" t="s">
        <v>88</v>
      </c>
      <c r="R21" s="9" t="s">
        <v>37</v>
      </c>
    </row>
    <row r="22" spans="1:16343" ht="43.5" thickBot="1">
      <c r="A22" s="17" t="s">
        <v>80</v>
      </c>
      <c r="B22" s="17" t="s">
        <v>31</v>
      </c>
      <c r="C22" s="17" t="s">
        <v>81</v>
      </c>
      <c r="D22" s="17" t="s">
        <v>38</v>
      </c>
      <c r="E22" s="19">
        <v>44386</v>
      </c>
      <c r="F22" s="16" t="s">
        <v>22</v>
      </c>
      <c r="G22" s="17" t="s">
        <v>82</v>
      </c>
      <c r="H22" s="25" t="s">
        <v>58</v>
      </c>
      <c r="I22" s="16" t="s">
        <v>89</v>
      </c>
      <c r="J22" s="35">
        <v>2658926</v>
      </c>
      <c r="K22" s="10"/>
      <c r="L22" s="10">
        <v>2658926</v>
      </c>
      <c r="M22" s="10"/>
      <c r="N22" s="10"/>
      <c r="O22" s="10"/>
      <c r="P22" s="10"/>
      <c r="Q22" s="11" t="s">
        <v>90</v>
      </c>
      <c r="R22" s="8" t="s">
        <v>37</v>
      </c>
    </row>
    <row r="23" spans="1:16343" ht="57.75" thickBot="1">
      <c r="A23" s="17" t="s">
        <v>91</v>
      </c>
      <c r="B23" s="17" t="s">
        <v>54</v>
      </c>
      <c r="C23" s="17" t="s">
        <v>92</v>
      </c>
      <c r="D23" s="17" t="s">
        <v>93</v>
      </c>
      <c r="E23" s="19">
        <v>44826</v>
      </c>
      <c r="F23" s="16" t="s">
        <v>22</v>
      </c>
      <c r="G23" s="18" t="s">
        <v>94</v>
      </c>
      <c r="H23" s="25" t="s">
        <v>28</v>
      </c>
      <c r="I23" s="16" t="s">
        <v>95</v>
      </c>
      <c r="J23" s="10">
        <v>8621815.3300000001</v>
      </c>
      <c r="K23" s="29"/>
      <c r="L23" s="29">
        <v>2919000.35</v>
      </c>
      <c r="M23" s="29">
        <v>4185346.84</v>
      </c>
      <c r="N23" s="29">
        <v>1517468.14</v>
      </c>
      <c r="O23" s="29"/>
      <c r="P23" s="29"/>
      <c r="Q23" s="12" t="s">
        <v>96</v>
      </c>
      <c r="R23" s="8" t="s">
        <v>97</v>
      </c>
    </row>
    <row r="24" spans="1:16343" ht="57.75" thickBot="1">
      <c r="A24" s="17" t="s">
        <v>91</v>
      </c>
      <c r="B24" s="17" t="s">
        <v>54</v>
      </c>
      <c r="C24" s="17" t="s">
        <v>92</v>
      </c>
      <c r="D24" s="17" t="s">
        <v>93</v>
      </c>
      <c r="E24" s="19">
        <v>44826</v>
      </c>
      <c r="F24" s="16" t="s">
        <v>22</v>
      </c>
      <c r="G24" s="18" t="s">
        <v>94</v>
      </c>
      <c r="H24" s="25" t="s">
        <v>28</v>
      </c>
      <c r="I24" s="16" t="s">
        <v>98</v>
      </c>
      <c r="J24" s="35">
        <v>7967920.0999999996</v>
      </c>
      <c r="K24" s="29"/>
      <c r="L24" s="10"/>
      <c r="M24" s="29">
        <v>2425019.16</v>
      </c>
      <c r="N24" s="29">
        <v>5542900.9400000004</v>
      </c>
      <c r="O24" s="29"/>
      <c r="P24" s="29"/>
      <c r="Q24" s="12" t="s">
        <v>99</v>
      </c>
      <c r="R24" s="8" t="s">
        <v>97</v>
      </c>
    </row>
    <row r="25" spans="1:16343" ht="57.75" thickBot="1">
      <c r="A25" s="17" t="s">
        <v>100</v>
      </c>
      <c r="B25" s="17" t="s">
        <v>54</v>
      </c>
      <c r="C25" s="17" t="s">
        <v>92</v>
      </c>
      <c r="D25" s="17" t="s">
        <v>101</v>
      </c>
      <c r="E25" s="19">
        <v>45281</v>
      </c>
      <c r="F25" s="16" t="s">
        <v>22</v>
      </c>
      <c r="G25" s="18" t="s">
        <v>94</v>
      </c>
      <c r="H25" s="25" t="s">
        <v>28</v>
      </c>
      <c r="I25" s="16" t="s">
        <v>98</v>
      </c>
      <c r="J25" s="35">
        <v>5430748.46</v>
      </c>
      <c r="K25" s="10"/>
      <c r="L25" s="10"/>
      <c r="M25" s="10"/>
      <c r="N25" s="10">
        <v>5430748.46</v>
      </c>
      <c r="O25" s="10"/>
      <c r="P25" s="10"/>
      <c r="Q25" s="11"/>
      <c r="R25" s="9" t="s">
        <v>102</v>
      </c>
    </row>
    <row r="26" spans="1:16343" ht="43.5" thickBot="1">
      <c r="A26" s="17" t="s">
        <v>100</v>
      </c>
      <c r="B26" s="17" t="s">
        <v>103</v>
      </c>
      <c r="C26" s="17" t="s">
        <v>104</v>
      </c>
      <c r="D26" s="17" t="s">
        <v>105</v>
      </c>
      <c r="E26" s="19">
        <v>44769</v>
      </c>
      <c r="F26" s="16" t="s">
        <v>22</v>
      </c>
      <c r="G26" s="23" t="s">
        <v>106</v>
      </c>
      <c r="H26" s="27" t="s">
        <v>28</v>
      </c>
      <c r="I26" s="23" t="s">
        <v>107</v>
      </c>
      <c r="J26" s="10">
        <v>581160.99</v>
      </c>
      <c r="K26" s="10"/>
      <c r="L26" s="10">
        <v>466263.39</v>
      </c>
      <c r="M26" s="10">
        <v>114897.60000000001</v>
      </c>
      <c r="N26" s="10"/>
      <c r="O26" s="29"/>
      <c r="P26" s="29"/>
      <c r="Q26" s="12" t="s">
        <v>108</v>
      </c>
      <c r="R26" s="9" t="s">
        <v>102</v>
      </c>
    </row>
    <row r="27" spans="1:16343" ht="43.5" thickBot="1">
      <c r="A27" s="17" t="s">
        <v>100</v>
      </c>
      <c r="B27" s="17" t="s">
        <v>103</v>
      </c>
      <c r="C27" s="17" t="s">
        <v>104</v>
      </c>
      <c r="D27" s="17" t="s">
        <v>105</v>
      </c>
      <c r="E27" s="19">
        <v>44727</v>
      </c>
      <c r="F27" s="16" t="s">
        <v>22</v>
      </c>
      <c r="G27" s="23" t="s">
        <v>106</v>
      </c>
      <c r="H27" s="25" t="s">
        <v>58</v>
      </c>
      <c r="I27" s="16" t="s">
        <v>109</v>
      </c>
      <c r="J27" s="10">
        <v>22062886.82</v>
      </c>
      <c r="K27" s="10"/>
      <c r="L27" s="10">
        <v>8667580</v>
      </c>
      <c r="M27" s="10">
        <v>13395306.82</v>
      </c>
      <c r="N27" s="10"/>
      <c r="O27" s="29"/>
      <c r="P27" s="29"/>
      <c r="Q27" s="12" t="s">
        <v>110</v>
      </c>
      <c r="R27" s="9" t="s">
        <v>102</v>
      </c>
    </row>
    <row r="28" spans="1:16343" ht="43.5" thickBot="1">
      <c r="A28" s="17" t="s">
        <v>100</v>
      </c>
      <c r="B28" s="17" t="s">
        <v>103</v>
      </c>
      <c r="C28" s="17" t="s">
        <v>104</v>
      </c>
      <c r="D28" s="17" t="s">
        <v>105</v>
      </c>
      <c r="E28" s="19">
        <v>44809</v>
      </c>
      <c r="F28" s="16" t="s">
        <v>22</v>
      </c>
      <c r="G28" s="23" t="s">
        <v>106</v>
      </c>
      <c r="H28" s="26" t="s">
        <v>39</v>
      </c>
      <c r="I28" s="20" t="s">
        <v>111</v>
      </c>
      <c r="J28" s="10">
        <v>390265.46</v>
      </c>
      <c r="K28" s="10"/>
      <c r="L28" s="10">
        <v>98292.38</v>
      </c>
      <c r="M28" s="10">
        <v>145986.54</v>
      </c>
      <c r="N28" s="10">
        <v>145986.54</v>
      </c>
      <c r="O28" s="29"/>
      <c r="P28" s="29"/>
      <c r="Q28" s="12" t="s">
        <v>112</v>
      </c>
      <c r="R28" s="9" t="s">
        <v>102</v>
      </c>
    </row>
    <row r="29" spans="1:16343" ht="43.5" thickBot="1">
      <c r="A29" s="18" t="s">
        <v>100</v>
      </c>
      <c r="B29" s="17" t="s">
        <v>103</v>
      </c>
      <c r="C29" s="17" t="s">
        <v>104</v>
      </c>
      <c r="D29" s="17" t="s">
        <v>113</v>
      </c>
      <c r="E29" s="19">
        <v>44915</v>
      </c>
      <c r="F29" s="16" t="s">
        <v>114</v>
      </c>
      <c r="G29" s="23" t="s">
        <v>106</v>
      </c>
      <c r="H29" s="25" t="s">
        <v>115</v>
      </c>
      <c r="I29" s="16" t="s">
        <v>116</v>
      </c>
      <c r="J29" s="10">
        <v>961782</v>
      </c>
      <c r="K29" s="10"/>
      <c r="L29" s="10"/>
      <c r="M29" s="10"/>
      <c r="N29" s="10">
        <v>961782</v>
      </c>
      <c r="O29" s="29"/>
      <c r="P29" s="29"/>
      <c r="Q29" s="12" t="s">
        <v>117</v>
      </c>
      <c r="R29" s="9" t="s">
        <v>118</v>
      </c>
    </row>
    <row r="30" spans="1:16343" ht="43.5" thickBot="1">
      <c r="A30" s="17" t="s">
        <v>100</v>
      </c>
      <c r="B30" s="17" t="s">
        <v>103</v>
      </c>
      <c r="C30" s="17" t="s">
        <v>104</v>
      </c>
      <c r="D30" s="17" t="s">
        <v>105</v>
      </c>
      <c r="E30" s="19">
        <v>45002</v>
      </c>
      <c r="F30" s="16" t="s">
        <v>22</v>
      </c>
      <c r="G30" s="23" t="s">
        <v>106</v>
      </c>
      <c r="H30" s="25" t="s">
        <v>24</v>
      </c>
      <c r="I30" s="16" t="s">
        <v>119</v>
      </c>
      <c r="J30" s="10">
        <v>321792.57</v>
      </c>
      <c r="K30" s="10"/>
      <c r="L30" s="10">
        <v>102010.85</v>
      </c>
      <c r="M30" s="10">
        <v>120933.02</v>
      </c>
      <c r="N30" s="29">
        <v>98848.7</v>
      </c>
      <c r="O30" s="29"/>
      <c r="P30" s="29"/>
      <c r="Q30" s="12" t="s">
        <v>120</v>
      </c>
      <c r="R30" s="9" t="s">
        <v>102</v>
      </c>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row>
    <row r="31" spans="1:16343" ht="57.75" thickBot="1">
      <c r="A31" s="17" t="s">
        <v>100</v>
      </c>
      <c r="B31" s="17" t="s">
        <v>103</v>
      </c>
      <c r="C31" s="17" t="s">
        <v>104</v>
      </c>
      <c r="D31" s="17" t="s">
        <v>101</v>
      </c>
      <c r="E31" s="19">
        <v>45281</v>
      </c>
      <c r="F31" s="16" t="s">
        <v>22</v>
      </c>
      <c r="G31" s="23" t="s">
        <v>106</v>
      </c>
      <c r="H31" s="25" t="s">
        <v>121</v>
      </c>
      <c r="I31" s="16" t="s">
        <v>122</v>
      </c>
      <c r="J31" s="10">
        <v>649725.31999999995</v>
      </c>
      <c r="K31" s="10"/>
      <c r="L31" s="10"/>
      <c r="M31" s="10"/>
      <c r="N31" s="10">
        <v>649725.31999999995</v>
      </c>
      <c r="O31" s="10"/>
      <c r="P31" s="10"/>
      <c r="Q31" s="11" t="s">
        <v>123</v>
      </c>
      <c r="R31" s="8" t="s">
        <v>102</v>
      </c>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row>
    <row r="32" spans="1:16343" ht="57.75" thickBot="1">
      <c r="A32" s="17" t="s">
        <v>100</v>
      </c>
      <c r="B32" s="17" t="s">
        <v>103</v>
      </c>
      <c r="C32" s="17" t="s">
        <v>104</v>
      </c>
      <c r="D32" s="17" t="s">
        <v>101</v>
      </c>
      <c r="E32" s="19">
        <v>45281</v>
      </c>
      <c r="F32" s="16" t="s">
        <v>22</v>
      </c>
      <c r="G32" s="23" t="s">
        <v>106</v>
      </c>
      <c r="H32" s="25" t="s">
        <v>24</v>
      </c>
      <c r="I32" s="16" t="s">
        <v>124</v>
      </c>
      <c r="J32" s="10">
        <v>960463.52</v>
      </c>
      <c r="K32" s="10"/>
      <c r="L32" s="10"/>
      <c r="M32" s="10"/>
      <c r="N32" s="10">
        <v>960463.52</v>
      </c>
      <c r="O32" s="10"/>
      <c r="P32" s="10"/>
      <c r="Q32" s="11" t="s">
        <v>125</v>
      </c>
      <c r="R32" s="8" t="s">
        <v>102</v>
      </c>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row>
    <row r="33" spans="1:983 16344:16371" s="1" customFormat="1" ht="57.75" thickBot="1">
      <c r="A33" s="17" t="s">
        <v>100</v>
      </c>
      <c r="B33" s="17" t="s">
        <v>103</v>
      </c>
      <c r="C33" s="17" t="s">
        <v>104</v>
      </c>
      <c r="D33" s="17" t="s">
        <v>105</v>
      </c>
      <c r="E33" s="19">
        <v>45281</v>
      </c>
      <c r="F33" s="16" t="s">
        <v>22</v>
      </c>
      <c r="G33" s="23" t="s">
        <v>106</v>
      </c>
      <c r="H33" s="25" t="s">
        <v>126</v>
      </c>
      <c r="I33" s="16" t="s">
        <v>127</v>
      </c>
      <c r="J33" s="10">
        <v>853138.51</v>
      </c>
      <c r="K33" s="10"/>
      <c r="L33" s="10"/>
      <c r="M33" s="10"/>
      <c r="N33" s="10">
        <v>853138.51</v>
      </c>
      <c r="O33" s="10"/>
      <c r="P33" s="10"/>
      <c r="Q33" s="11"/>
      <c r="R33" s="8" t="s">
        <v>102</v>
      </c>
    </row>
    <row r="34" spans="1:983 16344:16371" s="1" customFormat="1" ht="43.5" thickBot="1">
      <c r="A34" s="17" t="s">
        <v>100</v>
      </c>
      <c r="B34" s="17" t="s">
        <v>103</v>
      </c>
      <c r="C34" s="17" t="s">
        <v>104</v>
      </c>
      <c r="D34" s="17" t="s">
        <v>105</v>
      </c>
      <c r="E34" s="19">
        <v>45281</v>
      </c>
      <c r="F34" s="16" t="s">
        <v>22</v>
      </c>
      <c r="G34" s="23" t="s">
        <v>106</v>
      </c>
      <c r="H34" s="25" t="s">
        <v>24</v>
      </c>
      <c r="I34" s="16" t="s">
        <v>128</v>
      </c>
      <c r="J34" s="10">
        <v>1066666.67</v>
      </c>
      <c r="K34" s="10"/>
      <c r="L34" s="10"/>
      <c r="M34" s="10"/>
      <c r="N34" s="10">
        <v>1066666.67</v>
      </c>
      <c r="O34" s="10"/>
      <c r="P34" s="10"/>
      <c r="Q34" s="11"/>
      <c r="R34" s="8" t="s">
        <v>102</v>
      </c>
    </row>
    <row r="35" spans="1:983 16344:16371" customFormat="1" ht="43.5" thickBot="1">
      <c r="A35" s="17" t="s">
        <v>129</v>
      </c>
      <c r="B35" s="17" t="s">
        <v>130</v>
      </c>
      <c r="C35" s="17" t="s">
        <v>130</v>
      </c>
      <c r="D35" s="17" t="s">
        <v>131</v>
      </c>
      <c r="E35" s="19">
        <v>45289</v>
      </c>
      <c r="F35" s="16" t="s">
        <v>22</v>
      </c>
      <c r="G35" s="17" t="s">
        <v>132</v>
      </c>
      <c r="H35" s="25" t="s">
        <v>24</v>
      </c>
      <c r="I35" s="16" t="s">
        <v>133</v>
      </c>
      <c r="J35" s="10">
        <v>21672096</v>
      </c>
      <c r="K35" s="10"/>
      <c r="L35" s="31"/>
      <c r="M35" s="10">
        <v>12721880</v>
      </c>
      <c r="N35" s="10">
        <v>8950216</v>
      </c>
      <c r="O35" s="10"/>
      <c r="P35" s="10"/>
      <c r="Q35" s="12" t="s">
        <v>134</v>
      </c>
      <c r="R35" s="8" t="s">
        <v>135</v>
      </c>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row>
    <row r="36" spans="1:983 16344:16371" customFormat="1" ht="72" thickBot="1">
      <c r="A36" s="17" t="s">
        <v>129</v>
      </c>
      <c r="B36" s="17" t="s">
        <v>130</v>
      </c>
      <c r="C36" s="17" t="s">
        <v>130</v>
      </c>
      <c r="D36" s="17" t="s">
        <v>131</v>
      </c>
      <c r="E36" s="19">
        <v>44901</v>
      </c>
      <c r="F36" s="16" t="s">
        <v>22</v>
      </c>
      <c r="G36" s="17" t="s">
        <v>132</v>
      </c>
      <c r="H36" s="25" t="s">
        <v>28</v>
      </c>
      <c r="I36" s="16" t="s">
        <v>136</v>
      </c>
      <c r="J36" s="10">
        <v>100000000</v>
      </c>
      <c r="K36" s="10"/>
      <c r="L36" s="10">
        <v>20000000</v>
      </c>
      <c r="M36" s="10">
        <v>50000000</v>
      </c>
      <c r="N36" s="10">
        <v>30000000</v>
      </c>
      <c r="O36" s="10"/>
      <c r="P36" s="10"/>
      <c r="Q36" s="11" t="s">
        <v>137</v>
      </c>
      <c r="R36" s="8" t="s">
        <v>135</v>
      </c>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row>
    <row r="37" spans="1:983 16344:16371" customFormat="1" ht="66" customHeight="1" thickBot="1">
      <c r="A37" s="21" t="s">
        <v>129</v>
      </c>
      <c r="B37" s="17" t="s">
        <v>130</v>
      </c>
      <c r="C37" s="17" t="s">
        <v>130</v>
      </c>
      <c r="D37" s="17" t="s">
        <v>131</v>
      </c>
      <c r="E37" s="19">
        <v>45055</v>
      </c>
      <c r="F37" s="16" t="s">
        <v>22</v>
      </c>
      <c r="G37" s="17" t="s">
        <v>132</v>
      </c>
      <c r="H37" s="25" t="s">
        <v>58</v>
      </c>
      <c r="I37" s="16" t="s">
        <v>138</v>
      </c>
      <c r="J37" s="10">
        <v>137489230</v>
      </c>
      <c r="K37" s="10"/>
      <c r="L37" s="10">
        <v>47750000</v>
      </c>
      <c r="M37" s="10">
        <v>55229230</v>
      </c>
      <c r="N37" s="10">
        <v>34510000</v>
      </c>
      <c r="O37" s="10"/>
      <c r="P37" s="10"/>
      <c r="Q37" s="11" t="s">
        <v>139</v>
      </c>
      <c r="R37" s="8" t="s">
        <v>135</v>
      </c>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row>
    <row r="38" spans="1:983 16344:16371" customFormat="1" ht="43.5" thickBot="1">
      <c r="A38" s="17" t="s">
        <v>129</v>
      </c>
      <c r="B38" s="17" t="s">
        <v>130</v>
      </c>
      <c r="C38" s="17" t="s">
        <v>130</v>
      </c>
      <c r="D38" s="17" t="s">
        <v>131</v>
      </c>
      <c r="E38" s="19">
        <v>45289</v>
      </c>
      <c r="F38" s="16" t="s">
        <v>22</v>
      </c>
      <c r="G38" s="17" t="s">
        <v>132</v>
      </c>
      <c r="H38" s="25" t="s">
        <v>140</v>
      </c>
      <c r="I38" s="16" t="s">
        <v>141</v>
      </c>
      <c r="J38" s="10">
        <v>902175.19</v>
      </c>
      <c r="K38" s="10"/>
      <c r="L38" s="10"/>
      <c r="M38" s="10"/>
      <c r="N38" s="10">
        <v>902175.19</v>
      </c>
      <c r="O38" s="10"/>
      <c r="P38" s="10"/>
      <c r="Q38" s="11"/>
      <c r="R38" s="8" t="s">
        <v>135</v>
      </c>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row>
    <row r="39" spans="1:983 16344:16371" customFormat="1" ht="43.5" thickBot="1">
      <c r="A39" s="17" t="s">
        <v>129</v>
      </c>
      <c r="B39" s="17" t="s">
        <v>54</v>
      </c>
      <c r="C39" s="17" t="s">
        <v>130</v>
      </c>
      <c r="D39" s="17" t="s">
        <v>131</v>
      </c>
      <c r="E39" s="19">
        <v>45289</v>
      </c>
      <c r="F39" s="16" t="s">
        <v>22</v>
      </c>
      <c r="G39" s="16" t="s">
        <v>57</v>
      </c>
      <c r="H39" s="25" t="s">
        <v>28</v>
      </c>
      <c r="I39" s="16" t="s">
        <v>142</v>
      </c>
      <c r="J39" s="35">
        <v>4852336.6500000004</v>
      </c>
      <c r="K39" s="10"/>
      <c r="L39" s="10"/>
      <c r="M39" s="10"/>
      <c r="N39" s="10">
        <v>4852336.6500000004</v>
      </c>
      <c r="O39" s="10"/>
      <c r="P39" s="10"/>
      <c r="Q39" s="11"/>
      <c r="R39" s="9" t="s">
        <v>135</v>
      </c>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row>
    <row r="40" spans="1:983 16344:16371" customFormat="1" ht="43.5" thickBot="1">
      <c r="A40" s="17" t="s">
        <v>129</v>
      </c>
      <c r="B40" s="17" t="s">
        <v>143</v>
      </c>
      <c r="C40" s="17" t="s">
        <v>143</v>
      </c>
      <c r="D40" s="17" t="s">
        <v>144</v>
      </c>
      <c r="E40" s="19">
        <v>44658</v>
      </c>
      <c r="F40" s="16" t="s">
        <v>22</v>
      </c>
      <c r="G40" s="17" t="s">
        <v>145</v>
      </c>
      <c r="H40" s="25" t="s">
        <v>28</v>
      </c>
      <c r="I40" s="16" t="s">
        <v>146</v>
      </c>
      <c r="J40" s="10">
        <v>59638.89</v>
      </c>
      <c r="K40" s="10"/>
      <c r="L40" s="10">
        <v>19457.73</v>
      </c>
      <c r="M40" s="10">
        <v>20090.580000000002</v>
      </c>
      <c r="N40" s="10">
        <v>20090.580000000002</v>
      </c>
      <c r="O40" s="29"/>
      <c r="P40" s="29"/>
      <c r="Q40" s="12" t="s">
        <v>147</v>
      </c>
      <c r="R40" s="9" t="s">
        <v>148</v>
      </c>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row>
    <row r="41" spans="1:983 16344:16371" s="1" customFormat="1" ht="86.25" thickBot="1">
      <c r="A41" s="17" t="s">
        <v>129</v>
      </c>
      <c r="B41" s="17" t="s">
        <v>143</v>
      </c>
      <c r="C41" s="17" t="s">
        <v>143</v>
      </c>
      <c r="D41" s="17" t="s">
        <v>144</v>
      </c>
      <c r="E41" s="19">
        <v>44658</v>
      </c>
      <c r="F41" s="16" t="s">
        <v>22</v>
      </c>
      <c r="G41" s="17" t="s">
        <v>145</v>
      </c>
      <c r="H41" s="25" t="s">
        <v>28</v>
      </c>
      <c r="I41" s="16" t="s">
        <v>149</v>
      </c>
      <c r="J41" s="10">
        <v>180000</v>
      </c>
      <c r="K41" s="10"/>
      <c r="L41" s="10">
        <v>30000</v>
      </c>
      <c r="M41" s="10">
        <v>90000</v>
      </c>
      <c r="N41" s="10">
        <v>60000</v>
      </c>
      <c r="O41" s="29"/>
      <c r="P41" s="29"/>
      <c r="Q41" s="12" t="s">
        <v>150</v>
      </c>
      <c r="R41" s="9" t="s">
        <v>148</v>
      </c>
    </row>
    <row r="42" spans="1:983 16344:16371" customFormat="1" ht="43.5" thickBot="1">
      <c r="A42" s="17" t="s">
        <v>129</v>
      </c>
      <c r="B42" s="17" t="s">
        <v>143</v>
      </c>
      <c r="C42" s="17" t="s">
        <v>143</v>
      </c>
      <c r="D42" s="17" t="s">
        <v>144</v>
      </c>
      <c r="E42" s="19">
        <v>44658</v>
      </c>
      <c r="F42" s="16" t="s">
        <v>22</v>
      </c>
      <c r="G42" s="17" t="s">
        <v>145</v>
      </c>
      <c r="H42" s="25" t="s">
        <v>39</v>
      </c>
      <c r="I42" s="16" t="s">
        <v>151</v>
      </c>
      <c r="J42" s="10">
        <v>296459.92</v>
      </c>
      <c r="K42" s="10"/>
      <c r="L42" s="10"/>
      <c r="M42" s="10">
        <v>148229.96</v>
      </c>
      <c r="N42" s="10">
        <v>148229.96</v>
      </c>
      <c r="O42" s="29"/>
      <c r="P42" s="29"/>
      <c r="Q42" s="12" t="s">
        <v>152</v>
      </c>
      <c r="R42" s="9" t="s">
        <v>148</v>
      </c>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
    </row>
    <row r="43" spans="1:983 16344:16371" customFormat="1" ht="43.5" thickBot="1">
      <c r="A43" s="17" t="s">
        <v>129</v>
      </c>
      <c r="B43" s="17" t="s">
        <v>143</v>
      </c>
      <c r="C43" s="17" t="s">
        <v>143</v>
      </c>
      <c r="D43" s="17" t="s">
        <v>144</v>
      </c>
      <c r="E43" s="19">
        <v>44658</v>
      </c>
      <c r="F43" s="16" t="s">
        <v>22</v>
      </c>
      <c r="G43" s="17" t="s">
        <v>145</v>
      </c>
      <c r="H43" s="25" t="s">
        <v>58</v>
      </c>
      <c r="I43" s="16" t="s">
        <v>153</v>
      </c>
      <c r="J43" s="10">
        <v>298415.7</v>
      </c>
      <c r="K43" s="10"/>
      <c r="L43" s="10"/>
      <c r="M43" s="10">
        <v>177639.03</v>
      </c>
      <c r="N43" s="10">
        <v>120776.67</v>
      </c>
      <c r="O43" s="29"/>
      <c r="P43" s="29"/>
      <c r="Q43" s="12" t="s">
        <v>154</v>
      </c>
      <c r="R43" s="9" t="s">
        <v>148</v>
      </c>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
    </row>
    <row r="44" spans="1:983 16344:16371" customFormat="1" ht="43.5" thickBot="1">
      <c r="A44" s="17" t="s">
        <v>129</v>
      </c>
      <c r="B44" s="17" t="s">
        <v>143</v>
      </c>
      <c r="C44" s="17" t="s">
        <v>143</v>
      </c>
      <c r="D44" s="17" t="s">
        <v>144</v>
      </c>
      <c r="E44" s="19">
        <v>44658</v>
      </c>
      <c r="F44" s="16" t="s">
        <v>22</v>
      </c>
      <c r="G44" s="17" t="s">
        <v>145</v>
      </c>
      <c r="H44" s="25" t="s">
        <v>39</v>
      </c>
      <c r="I44" s="16" t="s">
        <v>155</v>
      </c>
      <c r="J44" s="10">
        <v>1245172.6200000001</v>
      </c>
      <c r="K44" s="10"/>
      <c r="L44" s="10">
        <v>720889.41</v>
      </c>
      <c r="M44" s="10">
        <v>524283.21</v>
      </c>
      <c r="N44" s="29"/>
      <c r="O44" s="29"/>
      <c r="P44" s="29"/>
      <c r="Q44" s="12" t="s">
        <v>156</v>
      </c>
      <c r="R44" s="9" t="s">
        <v>148</v>
      </c>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row>
    <row r="45" spans="1:983 16344:16371" s="4" customFormat="1" ht="43.5" thickBot="1">
      <c r="A45" s="17" t="s">
        <v>129</v>
      </c>
      <c r="B45" s="17" t="s">
        <v>143</v>
      </c>
      <c r="C45" s="17" t="s">
        <v>143</v>
      </c>
      <c r="D45" s="17" t="s">
        <v>144</v>
      </c>
      <c r="E45" s="19">
        <v>44658</v>
      </c>
      <c r="F45" s="16" t="s">
        <v>22</v>
      </c>
      <c r="G45" s="17" t="s">
        <v>145</v>
      </c>
      <c r="H45" s="27" t="s">
        <v>39</v>
      </c>
      <c r="I45" s="23" t="s">
        <v>157</v>
      </c>
      <c r="J45" s="10">
        <v>693089.85</v>
      </c>
      <c r="K45" s="10"/>
      <c r="L45" s="32"/>
      <c r="M45" s="10">
        <v>693089.85</v>
      </c>
      <c r="N45" s="29"/>
      <c r="O45" s="29"/>
      <c r="P45" s="29"/>
      <c r="Q45" s="12" t="s">
        <v>158</v>
      </c>
      <c r="R45" s="9" t="s">
        <v>148</v>
      </c>
    </row>
    <row r="46" spans="1:983 16344:16371" customFormat="1" ht="43.5" thickBot="1">
      <c r="A46" s="18" t="s">
        <v>129</v>
      </c>
      <c r="B46" s="17" t="s">
        <v>143</v>
      </c>
      <c r="C46" s="17" t="s">
        <v>143</v>
      </c>
      <c r="D46" s="17" t="s">
        <v>144</v>
      </c>
      <c r="E46" s="19">
        <v>44400</v>
      </c>
      <c r="F46" s="16" t="s">
        <v>22</v>
      </c>
      <c r="G46" s="17" t="s">
        <v>145</v>
      </c>
      <c r="H46" s="25" t="s">
        <v>39</v>
      </c>
      <c r="I46" s="16" t="s">
        <v>159</v>
      </c>
      <c r="J46" s="10">
        <v>258414.45</v>
      </c>
      <c r="K46" s="10"/>
      <c r="L46" s="10">
        <v>258414.45</v>
      </c>
      <c r="M46" s="29"/>
      <c r="N46" s="29"/>
      <c r="O46" s="29"/>
      <c r="P46" s="29"/>
      <c r="Q46" s="12" t="s">
        <v>160</v>
      </c>
      <c r="R46" s="9" t="s">
        <v>148</v>
      </c>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
    </row>
    <row r="47" spans="1:983 16344:16371" s="1" customFormat="1" ht="43.5" thickBot="1">
      <c r="A47" s="18" t="s">
        <v>129</v>
      </c>
      <c r="B47" s="17" t="s">
        <v>143</v>
      </c>
      <c r="C47" s="17" t="s">
        <v>143</v>
      </c>
      <c r="D47" s="17" t="s">
        <v>144</v>
      </c>
      <c r="E47" s="19">
        <v>44400</v>
      </c>
      <c r="F47" s="16" t="s">
        <v>22</v>
      </c>
      <c r="G47" s="17" t="s">
        <v>161</v>
      </c>
      <c r="H47" s="25" t="s">
        <v>58</v>
      </c>
      <c r="I47" s="16" t="s">
        <v>162</v>
      </c>
      <c r="J47" s="10">
        <v>371381.49</v>
      </c>
      <c r="K47" s="10"/>
      <c r="L47" s="10">
        <v>371381.49</v>
      </c>
      <c r="M47" s="29"/>
      <c r="N47" s="29"/>
      <c r="O47" s="29"/>
      <c r="P47" s="29"/>
      <c r="Q47" s="12" t="s">
        <v>163</v>
      </c>
      <c r="R47" s="9" t="s">
        <v>148</v>
      </c>
    </row>
    <row r="48" spans="1:983 16344:16371" s="5" customFormat="1" ht="45.75" thickBot="1">
      <c r="A48" s="17" t="s">
        <v>129</v>
      </c>
      <c r="B48" s="17" t="s">
        <v>164</v>
      </c>
      <c r="C48" s="17" t="s">
        <v>164</v>
      </c>
      <c r="D48" s="18" t="s">
        <v>165</v>
      </c>
      <c r="E48" s="19">
        <v>44760</v>
      </c>
      <c r="F48" s="16" t="s">
        <v>22</v>
      </c>
      <c r="G48" s="16" t="s">
        <v>166</v>
      </c>
      <c r="H48" s="11" t="s">
        <v>58</v>
      </c>
      <c r="I48" s="8" t="s">
        <v>167</v>
      </c>
      <c r="J48" s="10">
        <v>308517.24</v>
      </c>
      <c r="K48" s="10"/>
      <c r="L48" s="10"/>
      <c r="M48" s="10">
        <v>308517.24</v>
      </c>
      <c r="N48" s="10"/>
      <c r="O48" s="10"/>
      <c r="P48" s="10"/>
      <c r="Q48" s="11" t="s">
        <v>168</v>
      </c>
      <c r="R48" s="8" t="s">
        <v>148</v>
      </c>
    </row>
    <row r="49" spans="1:983 16344:16371" customFormat="1" ht="43.5" thickBot="1">
      <c r="A49" s="17" t="s">
        <v>129</v>
      </c>
      <c r="B49" s="17" t="s">
        <v>164</v>
      </c>
      <c r="C49" s="17" t="s">
        <v>164</v>
      </c>
      <c r="D49" s="18" t="s">
        <v>165</v>
      </c>
      <c r="E49" s="19">
        <v>44778</v>
      </c>
      <c r="F49" s="16" t="s">
        <v>22</v>
      </c>
      <c r="G49" s="16" t="s">
        <v>166</v>
      </c>
      <c r="H49" s="25" t="s">
        <v>28</v>
      </c>
      <c r="I49" s="16" t="s">
        <v>169</v>
      </c>
      <c r="J49" s="10">
        <v>566193.42000000004</v>
      </c>
      <c r="K49" s="10"/>
      <c r="L49" s="29"/>
      <c r="M49" s="29">
        <v>439669.75</v>
      </c>
      <c r="N49" s="29">
        <v>126523.67</v>
      </c>
      <c r="O49" s="29"/>
      <c r="P49" s="29"/>
      <c r="Q49" s="12" t="s">
        <v>170</v>
      </c>
      <c r="R49" s="9" t="s">
        <v>148</v>
      </c>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row>
    <row r="50" spans="1:983 16344:16371" customFormat="1" ht="43.5" thickBot="1">
      <c r="A50" s="17" t="s">
        <v>129</v>
      </c>
      <c r="B50" s="17" t="s">
        <v>164</v>
      </c>
      <c r="C50" s="17" t="s">
        <v>164</v>
      </c>
      <c r="D50" s="18" t="s">
        <v>165</v>
      </c>
      <c r="E50" s="19">
        <v>45282</v>
      </c>
      <c r="F50" s="16" t="s">
        <v>22</v>
      </c>
      <c r="G50" s="16" t="s">
        <v>166</v>
      </c>
      <c r="H50" s="25" t="s">
        <v>58</v>
      </c>
      <c r="I50" s="16" t="s">
        <v>171</v>
      </c>
      <c r="J50" s="10">
        <v>757918.93</v>
      </c>
      <c r="K50" s="10"/>
      <c r="L50" s="29"/>
      <c r="M50" s="29"/>
      <c r="N50" s="29">
        <v>757918.93</v>
      </c>
      <c r="O50" s="29"/>
      <c r="P50" s="29"/>
      <c r="Q50" s="12"/>
      <c r="R50" s="9" t="s">
        <v>148</v>
      </c>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row>
    <row r="51" spans="1:983 16344:16371" customFormat="1" ht="43.5" thickBot="1">
      <c r="A51" s="17" t="s">
        <v>129</v>
      </c>
      <c r="B51" s="17" t="s">
        <v>164</v>
      </c>
      <c r="C51" s="17" t="s">
        <v>164</v>
      </c>
      <c r="D51" s="18" t="s">
        <v>165</v>
      </c>
      <c r="E51" s="19">
        <v>45282</v>
      </c>
      <c r="F51" s="16" t="s">
        <v>22</v>
      </c>
      <c r="G51" s="16" t="s">
        <v>166</v>
      </c>
      <c r="H51" s="25" t="s">
        <v>39</v>
      </c>
      <c r="I51" s="16" t="s">
        <v>172</v>
      </c>
      <c r="J51" s="10">
        <v>79713.66</v>
      </c>
      <c r="K51" s="10"/>
      <c r="L51" s="29"/>
      <c r="M51" s="29"/>
      <c r="N51" s="29">
        <v>79713.66</v>
      </c>
      <c r="O51" s="29"/>
      <c r="P51" s="29"/>
      <c r="Q51" s="12"/>
      <c r="R51" s="9" t="s">
        <v>148</v>
      </c>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row>
    <row r="52" spans="1:983 16344:16371" customFormat="1" ht="43.5" thickBot="1">
      <c r="A52" s="17" t="s">
        <v>129</v>
      </c>
      <c r="B52" s="17" t="s">
        <v>164</v>
      </c>
      <c r="C52" s="17" t="s">
        <v>164</v>
      </c>
      <c r="D52" s="18" t="s">
        <v>165</v>
      </c>
      <c r="E52" s="19">
        <v>44760</v>
      </c>
      <c r="F52" s="16" t="s">
        <v>22</v>
      </c>
      <c r="G52" s="16" t="s">
        <v>166</v>
      </c>
      <c r="H52" s="25" t="s">
        <v>39</v>
      </c>
      <c r="I52" s="16" t="s">
        <v>173</v>
      </c>
      <c r="J52" s="10">
        <v>8463726.4900000002</v>
      </c>
      <c r="K52" s="10"/>
      <c r="L52" s="29">
        <v>5529634.6399999997</v>
      </c>
      <c r="M52" s="10">
        <v>2934091.85</v>
      </c>
      <c r="N52" s="29"/>
      <c r="O52" s="29"/>
      <c r="P52" s="29"/>
      <c r="Q52" s="12" t="s">
        <v>174</v>
      </c>
      <c r="R52" s="9" t="s">
        <v>148</v>
      </c>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c r="XEP52" s="1"/>
      <c r="XEQ52" s="1"/>
    </row>
    <row r="53" spans="1:983 16344:16371" customFormat="1" ht="43.5" thickBot="1">
      <c r="A53" s="17" t="s">
        <v>175</v>
      </c>
      <c r="B53" s="17" t="s">
        <v>54</v>
      </c>
      <c r="C53" s="17" t="s">
        <v>92</v>
      </c>
      <c r="D53" s="17" t="s">
        <v>113</v>
      </c>
      <c r="E53" s="19">
        <v>45134</v>
      </c>
      <c r="F53" s="16" t="s">
        <v>22</v>
      </c>
      <c r="G53" s="16" t="s">
        <v>176</v>
      </c>
      <c r="H53" s="25" t="s">
        <v>140</v>
      </c>
      <c r="I53" s="16" t="s">
        <v>177</v>
      </c>
      <c r="J53" s="35">
        <v>3450000</v>
      </c>
      <c r="K53" s="10"/>
      <c r="L53" s="10"/>
      <c r="M53" s="10"/>
      <c r="N53" s="10">
        <v>3450000</v>
      </c>
      <c r="O53" s="10"/>
      <c r="P53" s="10"/>
      <c r="Q53" s="11" t="s">
        <v>178</v>
      </c>
      <c r="R53" s="8" t="s">
        <v>118</v>
      </c>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row>
    <row r="54" spans="1:983 16344:16371" customFormat="1" ht="43.5" thickBot="1">
      <c r="A54" s="17" t="s">
        <v>175</v>
      </c>
      <c r="B54" s="17" t="s">
        <v>54</v>
      </c>
      <c r="C54" s="17" t="s">
        <v>92</v>
      </c>
      <c r="D54" s="17" t="s">
        <v>113</v>
      </c>
      <c r="E54" s="19">
        <v>45064</v>
      </c>
      <c r="F54" s="16" t="s">
        <v>22</v>
      </c>
      <c r="G54" s="17" t="s">
        <v>132</v>
      </c>
      <c r="H54" s="25" t="s">
        <v>39</v>
      </c>
      <c r="I54" s="16" t="s">
        <v>179</v>
      </c>
      <c r="J54" s="35">
        <v>810000</v>
      </c>
      <c r="K54" s="10"/>
      <c r="L54" s="10"/>
      <c r="M54" s="10"/>
      <c r="N54" s="35">
        <v>810000</v>
      </c>
      <c r="O54" s="29"/>
      <c r="P54" s="29"/>
      <c r="Q54" s="12" t="s">
        <v>180</v>
      </c>
      <c r="R54" s="9" t="s">
        <v>118</v>
      </c>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row>
    <row r="55" spans="1:983 16344:16371" customFormat="1" ht="43.5" thickBot="1">
      <c r="A55" s="17" t="s">
        <v>175</v>
      </c>
      <c r="B55" s="17" t="s">
        <v>54</v>
      </c>
      <c r="C55" s="17" t="s">
        <v>92</v>
      </c>
      <c r="D55" s="17" t="s">
        <v>113</v>
      </c>
      <c r="E55" s="19">
        <v>44547</v>
      </c>
      <c r="F55" s="16" t="s">
        <v>22</v>
      </c>
      <c r="G55" s="17" t="s">
        <v>181</v>
      </c>
      <c r="H55" s="25" t="s">
        <v>28</v>
      </c>
      <c r="I55" s="16" t="s">
        <v>182</v>
      </c>
      <c r="J55" s="35">
        <v>351360</v>
      </c>
      <c r="K55" s="10"/>
      <c r="L55" s="10">
        <v>142000</v>
      </c>
      <c r="M55" s="10">
        <v>142000</v>
      </c>
      <c r="N55" s="10">
        <v>67360</v>
      </c>
      <c r="O55" s="29"/>
      <c r="P55" s="29"/>
      <c r="Q55" s="12" t="s">
        <v>183</v>
      </c>
      <c r="R55" s="8" t="s">
        <v>118</v>
      </c>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row>
    <row r="56" spans="1:983 16344:16371" s="4" customFormat="1" ht="43.5" thickBot="1">
      <c r="A56" s="17" t="s">
        <v>175</v>
      </c>
      <c r="B56" s="17" t="s">
        <v>54</v>
      </c>
      <c r="C56" s="17" t="s">
        <v>92</v>
      </c>
      <c r="D56" s="17" t="s">
        <v>113</v>
      </c>
      <c r="E56" s="19">
        <v>44547</v>
      </c>
      <c r="F56" s="16" t="s">
        <v>22</v>
      </c>
      <c r="G56" s="17" t="s">
        <v>181</v>
      </c>
      <c r="H56" s="25" t="s">
        <v>39</v>
      </c>
      <c r="I56" s="16" t="s">
        <v>184</v>
      </c>
      <c r="J56" s="35"/>
      <c r="K56" s="10"/>
      <c r="L56" s="10"/>
      <c r="M56" s="10"/>
      <c r="N56" s="29"/>
      <c r="O56" s="29"/>
      <c r="P56" s="29"/>
      <c r="Q56" s="12" t="s">
        <v>185</v>
      </c>
      <c r="R56" s="8" t="s">
        <v>118</v>
      </c>
    </row>
    <row r="57" spans="1:983 16344:16371" customFormat="1" ht="43.5" thickBot="1">
      <c r="A57" s="18" t="s">
        <v>175</v>
      </c>
      <c r="B57" s="17" t="s">
        <v>54</v>
      </c>
      <c r="C57" s="17" t="s">
        <v>92</v>
      </c>
      <c r="D57" s="17" t="s">
        <v>113</v>
      </c>
      <c r="E57" s="19">
        <v>44547</v>
      </c>
      <c r="F57" s="20" t="s">
        <v>22</v>
      </c>
      <c r="G57" s="17" t="s">
        <v>181</v>
      </c>
      <c r="H57" s="25" t="s">
        <v>24</v>
      </c>
      <c r="I57" s="16" t="s">
        <v>186</v>
      </c>
      <c r="J57" s="35">
        <v>1696200</v>
      </c>
      <c r="K57" s="10"/>
      <c r="L57" s="10">
        <v>514000</v>
      </c>
      <c r="M57" s="10">
        <v>1028000</v>
      </c>
      <c r="N57" s="29">
        <v>154200</v>
      </c>
      <c r="O57" s="29"/>
      <c r="P57" s="29"/>
      <c r="Q57" s="12" t="s">
        <v>187</v>
      </c>
      <c r="R57" s="8" t="s">
        <v>118</v>
      </c>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row>
    <row r="58" spans="1:983 16344:16371" customFormat="1" ht="43.5" thickBot="1">
      <c r="A58" s="17" t="s">
        <v>175</v>
      </c>
      <c r="B58" s="17" t="s">
        <v>54</v>
      </c>
      <c r="C58" s="17" t="s">
        <v>92</v>
      </c>
      <c r="D58" s="17" t="s">
        <v>113</v>
      </c>
      <c r="E58" s="19">
        <v>44547</v>
      </c>
      <c r="F58" s="16" t="s">
        <v>22</v>
      </c>
      <c r="G58" s="17" t="s">
        <v>181</v>
      </c>
      <c r="H58" s="26" t="s">
        <v>39</v>
      </c>
      <c r="I58" s="20" t="s">
        <v>188</v>
      </c>
      <c r="J58" s="35">
        <v>3660000</v>
      </c>
      <c r="K58" s="10"/>
      <c r="L58" s="10">
        <v>3660000</v>
      </c>
      <c r="M58" s="29"/>
      <c r="N58" s="29"/>
      <c r="O58" s="29"/>
      <c r="P58" s="29"/>
      <c r="Q58" s="12" t="s">
        <v>189</v>
      </c>
      <c r="R58" s="8" t="s">
        <v>118</v>
      </c>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row>
    <row r="59" spans="1:983 16344:16371" customFormat="1" ht="43.5" thickBot="1">
      <c r="A59" s="17" t="s">
        <v>175</v>
      </c>
      <c r="B59" s="17" t="s">
        <v>54</v>
      </c>
      <c r="C59" s="17" t="s">
        <v>92</v>
      </c>
      <c r="D59" s="17"/>
      <c r="E59" s="19"/>
      <c r="F59" s="16" t="s">
        <v>114</v>
      </c>
      <c r="G59" s="17" t="s">
        <v>190</v>
      </c>
      <c r="H59" s="25" t="s">
        <v>191</v>
      </c>
      <c r="I59" s="16" t="s">
        <v>192</v>
      </c>
      <c r="J59" s="35">
        <v>1440000</v>
      </c>
      <c r="K59" s="10"/>
      <c r="L59" s="10"/>
      <c r="M59" s="10"/>
      <c r="N59" s="10">
        <v>1440000</v>
      </c>
      <c r="O59" s="29"/>
      <c r="P59" s="29"/>
      <c r="Q59" s="12" t="s">
        <v>193</v>
      </c>
      <c r="R59" s="9" t="s">
        <v>118</v>
      </c>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row>
    <row r="60" spans="1:983 16344:16371" customFormat="1" ht="57.75" thickBot="1">
      <c r="A60" s="18" t="s">
        <v>175</v>
      </c>
      <c r="B60" s="17" t="s">
        <v>54</v>
      </c>
      <c r="C60" s="17" t="s">
        <v>194</v>
      </c>
      <c r="D60" s="17" t="s">
        <v>113</v>
      </c>
      <c r="E60" s="19">
        <v>45064</v>
      </c>
      <c r="F60" s="16" t="s">
        <v>22</v>
      </c>
      <c r="G60" s="17" t="s">
        <v>195</v>
      </c>
      <c r="H60" s="25" t="s">
        <v>196</v>
      </c>
      <c r="I60" s="16" t="s">
        <v>197</v>
      </c>
      <c r="J60" s="35">
        <v>630000</v>
      </c>
      <c r="K60" s="10"/>
      <c r="L60" s="10"/>
      <c r="M60" s="10"/>
      <c r="N60" s="35">
        <v>630000</v>
      </c>
      <c r="O60" s="29"/>
      <c r="P60" s="29"/>
      <c r="Q60" s="12" t="s">
        <v>198</v>
      </c>
      <c r="R60" s="9" t="s">
        <v>118</v>
      </c>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row>
    <row r="61" spans="1:983 16344:16371" customFormat="1" ht="57.75" thickBot="1">
      <c r="A61" s="17" t="s">
        <v>199</v>
      </c>
      <c r="B61" s="17" t="s">
        <v>200</v>
      </c>
      <c r="C61" s="17" t="s">
        <v>194</v>
      </c>
      <c r="D61" s="17" t="s">
        <v>201</v>
      </c>
      <c r="E61" s="19">
        <v>44677</v>
      </c>
      <c r="F61" s="16" t="s">
        <v>22</v>
      </c>
      <c r="G61" s="17" t="s">
        <v>202</v>
      </c>
      <c r="H61" s="25" t="s">
        <v>58</v>
      </c>
      <c r="I61" s="16" t="s">
        <v>203</v>
      </c>
      <c r="J61" s="35">
        <v>1000000</v>
      </c>
      <c r="K61" s="29"/>
      <c r="L61" s="10"/>
      <c r="M61" s="10">
        <v>1000000</v>
      </c>
      <c r="N61" s="29"/>
      <c r="O61" s="29"/>
      <c r="P61" s="29"/>
      <c r="Q61" s="12" t="s">
        <v>204</v>
      </c>
      <c r="R61" s="9" t="s">
        <v>205</v>
      </c>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c r="XEP61" s="1"/>
      <c r="XEQ61" s="1"/>
    </row>
    <row r="62" spans="1:983 16344:16371" customFormat="1" ht="57.75" thickBot="1">
      <c r="A62" s="17" t="s">
        <v>199</v>
      </c>
      <c r="B62" s="17" t="s">
        <v>200</v>
      </c>
      <c r="C62" s="17" t="s">
        <v>194</v>
      </c>
      <c r="D62" s="17" t="s">
        <v>201</v>
      </c>
      <c r="E62" s="19">
        <v>44769</v>
      </c>
      <c r="F62" s="16" t="s">
        <v>22</v>
      </c>
      <c r="G62" s="17" t="s">
        <v>202</v>
      </c>
      <c r="H62" s="25" t="s">
        <v>58</v>
      </c>
      <c r="I62" s="16" t="s">
        <v>206</v>
      </c>
      <c r="J62" s="35">
        <v>1066267</v>
      </c>
      <c r="K62" s="10"/>
      <c r="L62" s="10"/>
      <c r="M62" s="10">
        <v>1066267</v>
      </c>
      <c r="N62" s="10"/>
      <c r="O62" s="10"/>
      <c r="P62" s="10"/>
      <c r="Q62" s="11" t="s">
        <v>207</v>
      </c>
      <c r="R62" s="9" t="s">
        <v>205</v>
      </c>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row>
    <row r="63" spans="1:983 16344:16371" customFormat="1" ht="57.75" thickBot="1">
      <c r="A63" s="17" t="s">
        <v>199</v>
      </c>
      <c r="B63" s="17" t="s">
        <v>200</v>
      </c>
      <c r="C63" s="17" t="s">
        <v>194</v>
      </c>
      <c r="D63" s="17" t="s">
        <v>201</v>
      </c>
      <c r="E63" s="19">
        <v>44677</v>
      </c>
      <c r="F63" s="16" t="s">
        <v>22</v>
      </c>
      <c r="G63" s="17" t="s">
        <v>202</v>
      </c>
      <c r="H63" s="25" t="s">
        <v>58</v>
      </c>
      <c r="I63" s="16" t="s">
        <v>208</v>
      </c>
      <c r="J63" s="35">
        <v>2682404</v>
      </c>
      <c r="K63" s="29"/>
      <c r="L63" s="10"/>
      <c r="M63" s="10">
        <v>2682404</v>
      </c>
      <c r="N63" s="29"/>
      <c r="O63" s="29"/>
      <c r="P63" s="29"/>
      <c r="Q63" s="12" t="s">
        <v>209</v>
      </c>
      <c r="R63" s="9" t="s">
        <v>205</v>
      </c>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row>
    <row r="64" spans="1:983 16344:16371" customFormat="1" ht="43.5" thickBot="1">
      <c r="A64" s="17" t="s">
        <v>175</v>
      </c>
      <c r="B64" s="17" t="s">
        <v>54</v>
      </c>
      <c r="C64" s="17" t="s">
        <v>92</v>
      </c>
      <c r="D64" s="17" t="s">
        <v>113</v>
      </c>
      <c r="E64" s="19">
        <v>44475</v>
      </c>
      <c r="F64" s="16" t="s">
        <v>22</v>
      </c>
      <c r="G64" s="16" t="s">
        <v>57</v>
      </c>
      <c r="H64" s="25" t="s">
        <v>58</v>
      </c>
      <c r="I64" s="16" t="s">
        <v>210</v>
      </c>
      <c r="J64" s="35">
        <v>3464525</v>
      </c>
      <c r="K64" s="10"/>
      <c r="L64" s="10">
        <v>3464525</v>
      </c>
      <c r="M64" s="10"/>
      <c r="N64" s="29"/>
      <c r="O64" s="29"/>
      <c r="P64" s="29"/>
      <c r="Q64" s="12" t="s">
        <v>211</v>
      </c>
      <c r="R64" s="8" t="s">
        <v>118</v>
      </c>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row>
    <row r="65" spans="1:983 16344:16371" customFormat="1" ht="114.75" thickBot="1">
      <c r="A65" s="17" t="s">
        <v>175</v>
      </c>
      <c r="B65" s="17" t="s">
        <v>54</v>
      </c>
      <c r="C65" s="17" t="s">
        <v>92</v>
      </c>
      <c r="D65" s="17" t="s">
        <v>33</v>
      </c>
      <c r="E65" s="19">
        <v>45043</v>
      </c>
      <c r="F65" s="16" t="s">
        <v>22</v>
      </c>
      <c r="G65" s="16" t="s">
        <v>57</v>
      </c>
      <c r="H65" s="25" t="s">
        <v>58</v>
      </c>
      <c r="I65" s="16" t="s">
        <v>212</v>
      </c>
      <c r="J65" s="35">
        <v>1395430</v>
      </c>
      <c r="K65" s="10"/>
      <c r="L65" s="10"/>
      <c r="M65" s="10"/>
      <c r="N65" s="10">
        <v>1395430</v>
      </c>
      <c r="O65" s="10"/>
      <c r="P65" s="10"/>
      <c r="Q65" s="11" t="s">
        <v>213</v>
      </c>
      <c r="R65" s="8" t="s">
        <v>118</v>
      </c>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row>
    <row r="66" spans="1:983 16344:16371" customFormat="1" ht="57.75" thickBot="1">
      <c r="A66" s="17" t="s">
        <v>199</v>
      </c>
      <c r="B66" s="17" t="s">
        <v>214</v>
      </c>
      <c r="C66" s="17" t="s">
        <v>214</v>
      </c>
      <c r="D66" s="17" t="s">
        <v>215</v>
      </c>
      <c r="E66" s="19">
        <v>44776</v>
      </c>
      <c r="F66" s="16" t="s">
        <v>22</v>
      </c>
      <c r="G66" s="16" t="s">
        <v>57</v>
      </c>
      <c r="H66" s="25" t="s">
        <v>39</v>
      </c>
      <c r="I66" s="16" t="s">
        <v>216</v>
      </c>
      <c r="J66" s="35">
        <v>7453141</v>
      </c>
      <c r="K66" s="10"/>
      <c r="L66" s="10">
        <v>299922</v>
      </c>
      <c r="M66" s="10">
        <v>7153219</v>
      </c>
      <c r="N66" s="10"/>
      <c r="O66" s="10"/>
      <c r="P66" s="10"/>
      <c r="Q66" s="11" t="s">
        <v>217</v>
      </c>
      <c r="R66" s="8" t="s">
        <v>218</v>
      </c>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row>
    <row r="67" spans="1:983 16344:16371" s="1" customFormat="1" ht="43.5" thickBot="1">
      <c r="A67" s="17" t="s">
        <v>199</v>
      </c>
      <c r="B67" s="17" t="s">
        <v>214</v>
      </c>
      <c r="C67" s="17" t="s">
        <v>214</v>
      </c>
      <c r="D67" s="17" t="s">
        <v>215</v>
      </c>
      <c r="E67" s="19">
        <v>44419</v>
      </c>
      <c r="F67" s="16" t="s">
        <v>22</v>
      </c>
      <c r="G67" s="16" t="s">
        <v>57</v>
      </c>
      <c r="H67" s="25" t="s">
        <v>39</v>
      </c>
      <c r="I67" s="16" t="s">
        <v>219</v>
      </c>
      <c r="J67" s="35">
        <v>3174614</v>
      </c>
      <c r="K67" s="10"/>
      <c r="L67" s="10">
        <v>3174614</v>
      </c>
      <c r="M67" s="10"/>
      <c r="N67" s="29"/>
      <c r="O67" s="29"/>
      <c r="P67" s="29"/>
      <c r="Q67" s="12" t="s">
        <v>220</v>
      </c>
      <c r="R67" s="9" t="s">
        <v>218</v>
      </c>
    </row>
    <row r="68" spans="1:983 16344:16371" s="4" customFormat="1" ht="86.25" thickBot="1">
      <c r="A68" s="17" t="s">
        <v>199</v>
      </c>
      <c r="B68" s="17" t="s">
        <v>214</v>
      </c>
      <c r="C68" s="17" t="s">
        <v>214</v>
      </c>
      <c r="D68" s="17" t="s">
        <v>215</v>
      </c>
      <c r="E68" s="19">
        <v>44419</v>
      </c>
      <c r="F68" s="16" t="s">
        <v>22</v>
      </c>
      <c r="G68" s="16" t="s">
        <v>57</v>
      </c>
      <c r="H68" s="25" t="s">
        <v>39</v>
      </c>
      <c r="I68" s="16" t="s">
        <v>221</v>
      </c>
      <c r="J68" s="35">
        <v>18896352</v>
      </c>
      <c r="K68" s="10"/>
      <c r="L68" s="10">
        <v>18896352</v>
      </c>
      <c r="M68" s="10"/>
      <c r="N68" s="29"/>
      <c r="O68" s="29"/>
      <c r="P68" s="29"/>
      <c r="Q68" s="12" t="s">
        <v>222</v>
      </c>
      <c r="R68" s="9" t="s">
        <v>218</v>
      </c>
    </row>
    <row r="69" spans="1:983 16344:16371" customFormat="1" ht="72" thickBot="1">
      <c r="A69" s="17" t="s">
        <v>199</v>
      </c>
      <c r="B69" s="17" t="s">
        <v>214</v>
      </c>
      <c r="C69" s="17" t="s">
        <v>214</v>
      </c>
      <c r="D69" s="17" t="s">
        <v>215</v>
      </c>
      <c r="E69" s="19">
        <v>44419</v>
      </c>
      <c r="F69" s="16" t="s">
        <v>22</v>
      </c>
      <c r="G69" s="16" t="s">
        <v>57</v>
      </c>
      <c r="H69" s="25" t="s">
        <v>39</v>
      </c>
      <c r="I69" s="16" t="s">
        <v>223</v>
      </c>
      <c r="J69" s="35">
        <v>436089</v>
      </c>
      <c r="K69" s="10"/>
      <c r="L69" s="10">
        <v>436089</v>
      </c>
      <c r="M69" s="10"/>
      <c r="N69" s="29"/>
      <c r="O69" s="29"/>
      <c r="P69" s="29"/>
      <c r="Q69" s="12" t="s">
        <v>222</v>
      </c>
      <c r="R69" s="9" t="s">
        <v>218</v>
      </c>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c r="XEP69" s="1"/>
      <c r="XEQ69" s="1"/>
    </row>
    <row r="70" spans="1:983 16344:16371" customFormat="1" ht="57.75" thickBot="1">
      <c r="A70" s="17" t="s">
        <v>199</v>
      </c>
      <c r="B70" s="17" t="s">
        <v>54</v>
      </c>
      <c r="C70" s="17" t="s">
        <v>214</v>
      </c>
      <c r="D70" s="17" t="s">
        <v>215</v>
      </c>
      <c r="E70" s="19">
        <v>45084</v>
      </c>
      <c r="F70" s="16" t="s">
        <v>22</v>
      </c>
      <c r="G70" s="16" t="s">
        <v>57</v>
      </c>
      <c r="H70" s="26" t="s">
        <v>58</v>
      </c>
      <c r="I70" s="20" t="s">
        <v>224</v>
      </c>
      <c r="J70" s="35">
        <v>1901043.16</v>
      </c>
      <c r="K70" s="10"/>
      <c r="L70" s="10"/>
      <c r="M70" s="10">
        <v>955400</v>
      </c>
      <c r="N70" s="10">
        <v>945643.16</v>
      </c>
      <c r="O70" s="29"/>
      <c r="P70" s="29"/>
      <c r="Q70" s="12" t="s">
        <v>225</v>
      </c>
      <c r="R70" s="9" t="s">
        <v>218</v>
      </c>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row>
    <row r="71" spans="1:983 16344:16371" customFormat="1" ht="43.5" thickBot="1">
      <c r="A71" s="18" t="s">
        <v>199</v>
      </c>
      <c r="B71" s="17" t="s">
        <v>214</v>
      </c>
      <c r="C71" s="17" t="s">
        <v>214</v>
      </c>
      <c r="D71" s="17" t="s">
        <v>215</v>
      </c>
      <c r="E71" s="19">
        <v>45084</v>
      </c>
      <c r="F71" s="16" t="s">
        <v>22</v>
      </c>
      <c r="G71" s="17" t="s">
        <v>226</v>
      </c>
      <c r="H71" s="25" t="s">
        <v>39</v>
      </c>
      <c r="I71" s="16" t="s">
        <v>227</v>
      </c>
      <c r="J71" s="35">
        <v>1005275.56</v>
      </c>
      <c r="K71" s="10"/>
      <c r="L71" s="10">
        <v>275975.56</v>
      </c>
      <c r="M71" s="10">
        <v>399300</v>
      </c>
      <c r="N71" s="10">
        <v>330000</v>
      </c>
      <c r="O71" s="29"/>
      <c r="P71" s="29"/>
      <c r="Q71" s="12" t="s">
        <v>228</v>
      </c>
      <c r="R71" s="9" t="s">
        <v>218</v>
      </c>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row>
    <row r="72" spans="1:983 16344:16371" customFormat="1" ht="43.5" thickBot="1">
      <c r="A72" s="17" t="s">
        <v>199</v>
      </c>
      <c r="B72" s="17" t="s">
        <v>214</v>
      </c>
      <c r="C72" s="17" t="s">
        <v>214</v>
      </c>
      <c r="D72" s="17" t="s">
        <v>215</v>
      </c>
      <c r="E72" s="19">
        <v>45084</v>
      </c>
      <c r="F72" s="16" t="s">
        <v>22</v>
      </c>
      <c r="G72" s="17" t="s">
        <v>226</v>
      </c>
      <c r="H72" s="25" t="s">
        <v>28</v>
      </c>
      <c r="I72" s="16" t="s">
        <v>229</v>
      </c>
      <c r="J72" s="35">
        <v>11610000</v>
      </c>
      <c r="K72" s="10"/>
      <c r="L72" s="29">
        <v>2700000</v>
      </c>
      <c r="M72" s="29">
        <v>3402000</v>
      </c>
      <c r="N72" s="29">
        <v>5508000</v>
      </c>
      <c r="O72" s="29"/>
      <c r="P72" s="29"/>
      <c r="Q72" s="12" t="s">
        <v>230</v>
      </c>
      <c r="R72" s="9" t="s">
        <v>218</v>
      </c>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XDP72" s="1"/>
      <c r="XDQ72" s="1"/>
      <c r="XDR72" s="1"/>
      <c r="XDS72" s="1"/>
      <c r="XDT72" s="1"/>
      <c r="XDU72" s="1"/>
      <c r="XDV72" s="1"/>
      <c r="XDW72" s="1"/>
      <c r="XDX72" s="1"/>
      <c r="XDY72" s="1"/>
      <c r="XDZ72" s="1"/>
      <c r="XEA72" s="1"/>
      <c r="XEB72" s="1"/>
      <c r="XEC72" s="1"/>
      <c r="XED72" s="1"/>
      <c r="XEE72" s="1"/>
      <c r="XEF72" s="1"/>
      <c r="XEG72" s="1"/>
      <c r="XEH72" s="1"/>
      <c r="XEI72" s="1"/>
      <c r="XEJ72" s="1"/>
      <c r="XEK72" s="1"/>
      <c r="XEL72" s="1"/>
      <c r="XEM72" s="1"/>
      <c r="XEN72" s="1"/>
      <c r="XEO72" s="1"/>
      <c r="XEP72" s="1"/>
      <c r="XEQ72" s="1"/>
    </row>
    <row r="73" spans="1:983 16344:16371" customFormat="1" ht="43.5" thickBot="1">
      <c r="A73" s="17" t="s">
        <v>199</v>
      </c>
      <c r="B73" s="17" t="s">
        <v>214</v>
      </c>
      <c r="C73" s="17" t="s">
        <v>214</v>
      </c>
      <c r="D73" s="17" t="s">
        <v>215</v>
      </c>
      <c r="E73" s="19">
        <v>45273</v>
      </c>
      <c r="F73" s="16" t="s">
        <v>22</v>
      </c>
      <c r="G73" s="17" t="s">
        <v>226</v>
      </c>
      <c r="H73" s="25" t="s">
        <v>28</v>
      </c>
      <c r="I73" s="16" t="s">
        <v>231</v>
      </c>
      <c r="J73" s="35">
        <v>11596875</v>
      </c>
      <c r="K73" s="10"/>
      <c r="L73" s="10">
        <v>3375000</v>
      </c>
      <c r="M73" s="10">
        <v>3534375</v>
      </c>
      <c r="N73" s="10">
        <v>4687500</v>
      </c>
      <c r="O73" s="29"/>
      <c r="P73" s="29"/>
      <c r="Q73" s="12" t="s">
        <v>232</v>
      </c>
      <c r="R73" s="9" t="s">
        <v>218</v>
      </c>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1"/>
      <c r="XEN73" s="1"/>
      <c r="XEO73" s="1"/>
      <c r="XEP73" s="1"/>
      <c r="XEQ73" s="1"/>
    </row>
    <row r="74" spans="1:983 16344:16371" customFormat="1" ht="43.5" thickBot="1">
      <c r="A74" s="18" t="s">
        <v>199</v>
      </c>
      <c r="B74" s="17" t="s">
        <v>214</v>
      </c>
      <c r="C74" s="17" t="s">
        <v>214</v>
      </c>
      <c r="D74" s="17" t="s">
        <v>215</v>
      </c>
      <c r="E74" s="19">
        <v>45084</v>
      </c>
      <c r="F74" s="16" t="s">
        <v>22</v>
      </c>
      <c r="G74" s="17" t="s">
        <v>226</v>
      </c>
      <c r="H74" s="25" t="s">
        <v>58</v>
      </c>
      <c r="I74" s="16" t="s">
        <v>233</v>
      </c>
      <c r="J74" s="35">
        <v>23227806.870000001</v>
      </c>
      <c r="K74" s="10"/>
      <c r="L74" s="10">
        <v>4636206.87</v>
      </c>
      <c r="M74" s="10">
        <v>11240160</v>
      </c>
      <c r="N74" s="10">
        <v>7351440</v>
      </c>
      <c r="O74" s="29"/>
      <c r="P74" s="29"/>
      <c r="Q74" s="12" t="s">
        <v>234</v>
      </c>
      <c r="R74" s="9" t="s">
        <v>218</v>
      </c>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1"/>
      <c r="XEN74" s="1"/>
      <c r="XEO74" s="1"/>
      <c r="XEP74" s="1"/>
      <c r="XEQ74" s="1"/>
    </row>
    <row r="75" spans="1:983 16344:16371" customFormat="1" ht="43.5" thickBot="1">
      <c r="A75" s="18" t="s">
        <v>199</v>
      </c>
      <c r="B75" s="17" t="s">
        <v>214</v>
      </c>
      <c r="C75" s="17" t="s">
        <v>214</v>
      </c>
      <c r="D75" s="17" t="s">
        <v>215</v>
      </c>
      <c r="E75" s="19">
        <v>44355</v>
      </c>
      <c r="F75" s="16" t="s">
        <v>22</v>
      </c>
      <c r="G75" s="17" t="s">
        <v>226</v>
      </c>
      <c r="H75" s="26" t="s">
        <v>39</v>
      </c>
      <c r="I75" s="20" t="s">
        <v>235</v>
      </c>
      <c r="J75" s="35">
        <v>70352.25</v>
      </c>
      <c r="K75" s="10"/>
      <c r="L75" s="10">
        <v>70352.25</v>
      </c>
      <c r="M75" s="29"/>
      <c r="N75" s="10"/>
      <c r="O75" s="29"/>
      <c r="P75" s="29"/>
      <c r="Q75" s="12" t="s">
        <v>236</v>
      </c>
      <c r="R75" s="9" t="s">
        <v>218</v>
      </c>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1"/>
      <c r="XEN75" s="1"/>
      <c r="XEO75" s="1"/>
      <c r="XEP75" s="1"/>
      <c r="XEQ75" s="1"/>
    </row>
    <row r="76" spans="1:983 16344:16371" s="1" customFormat="1" ht="43.5" thickBot="1">
      <c r="A76" s="18" t="s">
        <v>199</v>
      </c>
      <c r="B76" s="17" t="s">
        <v>214</v>
      </c>
      <c r="C76" s="17" t="s">
        <v>214</v>
      </c>
      <c r="D76" s="17" t="s">
        <v>215</v>
      </c>
      <c r="E76" s="19">
        <v>45084</v>
      </c>
      <c r="F76" s="16" t="s">
        <v>22</v>
      </c>
      <c r="G76" s="17" t="s">
        <v>226</v>
      </c>
      <c r="H76" s="25" t="s">
        <v>39</v>
      </c>
      <c r="I76" s="16" t="s">
        <v>237</v>
      </c>
      <c r="J76" s="35">
        <v>520000</v>
      </c>
      <c r="K76" s="10"/>
      <c r="L76" s="10">
        <v>115000</v>
      </c>
      <c r="M76" s="10">
        <v>205000</v>
      </c>
      <c r="N76" s="10">
        <v>200000</v>
      </c>
      <c r="O76" s="29"/>
      <c r="P76" s="29"/>
      <c r="Q76" s="12" t="s">
        <v>238</v>
      </c>
      <c r="R76" s="9" t="s">
        <v>218</v>
      </c>
    </row>
    <row r="77" spans="1:983 16344:16371" customFormat="1" ht="57.75" thickBot="1">
      <c r="A77" s="18" t="s">
        <v>199</v>
      </c>
      <c r="B77" s="17" t="s">
        <v>214</v>
      </c>
      <c r="C77" s="17" t="s">
        <v>214</v>
      </c>
      <c r="D77" s="17" t="s">
        <v>215</v>
      </c>
      <c r="E77" s="19"/>
      <c r="F77" s="16" t="s">
        <v>22</v>
      </c>
      <c r="G77" s="17" t="s">
        <v>226</v>
      </c>
      <c r="H77" s="25" t="s">
        <v>58</v>
      </c>
      <c r="I77" s="16" t="s">
        <v>239</v>
      </c>
      <c r="J77" s="35">
        <v>10722936</v>
      </c>
      <c r="K77" s="10">
        <v>10722936</v>
      </c>
      <c r="L77" s="32"/>
      <c r="M77" s="29"/>
      <c r="N77" s="29"/>
      <c r="O77" s="29"/>
      <c r="P77" s="29"/>
      <c r="Q77" s="12">
        <v>21129</v>
      </c>
      <c r="R77" s="9" t="s">
        <v>218</v>
      </c>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1"/>
      <c r="XEN77" s="1"/>
      <c r="XEO77" s="1"/>
      <c r="XEP77" s="1"/>
      <c r="XEQ77" s="1"/>
    </row>
    <row r="78" spans="1:983 16344:16371" customFormat="1" ht="43.5" thickBot="1">
      <c r="A78" s="17" t="s">
        <v>199</v>
      </c>
      <c r="B78" s="17" t="s">
        <v>214</v>
      </c>
      <c r="C78" s="17" t="s">
        <v>214</v>
      </c>
      <c r="D78" s="17" t="s">
        <v>240</v>
      </c>
      <c r="E78" s="19">
        <v>44918</v>
      </c>
      <c r="F78" s="16" t="s">
        <v>22</v>
      </c>
      <c r="G78" s="17" t="s">
        <v>226</v>
      </c>
      <c r="H78" s="25" t="s">
        <v>39</v>
      </c>
      <c r="I78" s="16" t="s">
        <v>241</v>
      </c>
      <c r="J78" s="35">
        <v>3612950</v>
      </c>
      <c r="K78" s="10"/>
      <c r="L78" s="10"/>
      <c r="M78" s="10">
        <v>2931200</v>
      </c>
      <c r="N78" s="10"/>
      <c r="O78" s="29">
        <v>681750</v>
      </c>
      <c r="P78" s="29"/>
      <c r="Q78" s="12" t="s">
        <v>242</v>
      </c>
      <c r="R78" s="9" t="s">
        <v>218</v>
      </c>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c r="XEP78" s="1"/>
      <c r="XEQ78" s="1"/>
    </row>
    <row r="79" spans="1:983 16344:16371" customFormat="1" ht="43.5" thickBot="1">
      <c r="A79" s="17" t="s">
        <v>199</v>
      </c>
      <c r="B79" s="17" t="s">
        <v>214</v>
      </c>
      <c r="C79" s="17" t="s">
        <v>214</v>
      </c>
      <c r="D79" s="17" t="s">
        <v>240</v>
      </c>
      <c r="E79" s="19"/>
      <c r="F79" s="16" t="s">
        <v>22</v>
      </c>
      <c r="G79" s="17" t="s">
        <v>226</v>
      </c>
      <c r="H79" s="25" t="s">
        <v>28</v>
      </c>
      <c r="I79" s="16" t="s">
        <v>243</v>
      </c>
      <c r="J79" s="35">
        <v>165930</v>
      </c>
      <c r="K79" s="10"/>
      <c r="L79" s="10">
        <v>103706.25</v>
      </c>
      <c r="M79" s="10">
        <v>62223.75</v>
      </c>
      <c r="N79" s="10"/>
      <c r="O79" s="29"/>
      <c r="P79" s="29"/>
      <c r="Q79" s="12"/>
      <c r="R79" s="9" t="s">
        <v>218</v>
      </c>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c r="XEP79" s="1"/>
      <c r="XEQ79" s="1"/>
    </row>
    <row r="80" spans="1:983 16344:16371" customFormat="1" ht="72" thickBot="1">
      <c r="A80" s="18" t="s">
        <v>199</v>
      </c>
      <c r="B80" s="17" t="s">
        <v>214</v>
      </c>
      <c r="C80" s="17" t="s">
        <v>214</v>
      </c>
      <c r="D80" s="17" t="s">
        <v>215</v>
      </c>
      <c r="E80" s="19">
        <v>45112</v>
      </c>
      <c r="F80" s="16" t="s">
        <v>22</v>
      </c>
      <c r="G80" s="17" t="s">
        <v>244</v>
      </c>
      <c r="H80" s="26" t="s">
        <v>28</v>
      </c>
      <c r="I80" s="20" t="s">
        <v>245</v>
      </c>
      <c r="J80" s="35">
        <v>3504960</v>
      </c>
      <c r="K80" s="10"/>
      <c r="L80" s="10">
        <v>842735</v>
      </c>
      <c r="M80" s="10">
        <v>1096100</v>
      </c>
      <c r="N80" s="10">
        <v>1566125</v>
      </c>
      <c r="O80" s="29"/>
      <c r="P80" s="29"/>
      <c r="Q80" s="12" t="s">
        <v>246</v>
      </c>
      <c r="R80" s="9" t="s">
        <v>218</v>
      </c>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row>
    <row r="81" spans="1:983 16344:16371" customFormat="1" ht="43.5" thickBot="1">
      <c r="A81" s="17" t="s">
        <v>199</v>
      </c>
      <c r="B81" s="17" t="s">
        <v>214</v>
      </c>
      <c r="C81" s="17" t="s">
        <v>214</v>
      </c>
      <c r="D81" s="17" t="s">
        <v>215</v>
      </c>
      <c r="E81" s="19">
        <v>45112</v>
      </c>
      <c r="F81" s="16" t="s">
        <v>22</v>
      </c>
      <c r="G81" s="17" t="s">
        <v>244</v>
      </c>
      <c r="H81" s="25" t="s">
        <v>39</v>
      </c>
      <c r="I81" s="16" t="s">
        <v>247</v>
      </c>
      <c r="J81" s="35">
        <v>10413244</v>
      </c>
      <c r="K81" s="10"/>
      <c r="L81" s="10">
        <v>2591502</v>
      </c>
      <c r="M81" s="10">
        <v>3910871</v>
      </c>
      <c r="N81" s="10">
        <v>3910871</v>
      </c>
      <c r="O81" s="29"/>
      <c r="P81" s="29"/>
      <c r="Q81" s="12" t="s">
        <v>248</v>
      </c>
      <c r="R81" s="9" t="s">
        <v>218</v>
      </c>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row>
    <row r="82" spans="1:983 16344:16371" customFormat="1" ht="64.5" customHeight="1" thickBot="1">
      <c r="A82" s="17" t="s">
        <v>199</v>
      </c>
      <c r="B82" s="17" t="s">
        <v>214</v>
      </c>
      <c r="C82" s="17" t="s">
        <v>214</v>
      </c>
      <c r="D82" s="17" t="s">
        <v>215</v>
      </c>
      <c r="E82" s="19">
        <v>45279</v>
      </c>
      <c r="F82" s="16" t="s">
        <v>22</v>
      </c>
      <c r="G82" s="17" t="s">
        <v>244</v>
      </c>
      <c r="H82" s="25" t="s">
        <v>58</v>
      </c>
      <c r="I82" s="16" t="s">
        <v>249</v>
      </c>
      <c r="J82" s="35">
        <v>26311204</v>
      </c>
      <c r="K82" s="10"/>
      <c r="L82" s="10">
        <v>7423456</v>
      </c>
      <c r="M82" s="10">
        <v>12238475</v>
      </c>
      <c r="N82" s="10">
        <v>4982773</v>
      </c>
      <c r="O82" s="10">
        <v>1666500</v>
      </c>
      <c r="P82" s="10"/>
      <c r="Q82" s="11" t="s">
        <v>250</v>
      </c>
      <c r="R82" s="8" t="s">
        <v>218</v>
      </c>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1"/>
      <c r="XEN82" s="1"/>
      <c r="XEO82" s="1"/>
      <c r="XEP82" s="1"/>
      <c r="XEQ82" s="1"/>
    </row>
    <row r="83" spans="1:983 16344:16371" customFormat="1" ht="64.5" customHeight="1" thickBot="1">
      <c r="A83" s="17" t="s">
        <v>199</v>
      </c>
      <c r="B83" s="17" t="s">
        <v>214</v>
      </c>
      <c r="C83" s="17" t="s">
        <v>214</v>
      </c>
      <c r="D83" s="17" t="s">
        <v>215</v>
      </c>
      <c r="E83" s="19">
        <v>45545</v>
      </c>
      <c r="F83" s="16" t="s">
        <v>114</v>
      </c>
      <c r="G83" s="9" t="s">
        <v>226</v>
      </c>
      <c r="H83" s="25" t="s">
        <v>39</v>
      </c>
      <c r="I83" s="9" t="s">
        <v>227</v>
      </c>
      <c r="J83" s="35">
        <v>825000</v>
      </c>
      <c r="K83" s="10"/>
      <c r="L83" s="10"/>
      <c r="M83" s="10"/>
      <c r="N83" s="10"/>
      <c r="O83" s="10">
        <v>825000</v>
      </c>
      <c r="P83" s="10"/>
      <c r="Q83" s="11" t="s">
        <v>228</v>
      </c>
      <c r="R83" s="8" t="s">
        <v>218</v>
      </c>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c r="XEP83" s="1"/>
      <c r="XEQ83" s="1"/>
    </row>
    <row r="84" spans="1:983 16344:16371" customFormat="1" ht="64.5" customHeight="1" thickBot="1">
      <c r="A84" s="17" t="s">
        <v>199</v>
      </c>
      <c r="B84" s="17" t="s">
        <v>214</v>
      </c>
      <c r="C84" s="17" t="s">
        <v>214</v>
      </c>
      <c r="D84" s="17" t="s">
        <v>251</v>
      </c>
      <c r="E84" s="19">
        <v>45281</v>
      </c>
      <c r="F84" s="16" t="s">
        <v>22</v>
      </c>
      <c r="G84" s="17" t="s">
        <v>244</v>
      </c>
      <c r="H84" s="25" t="s">
        <v>115</v>
      </c>
      <c r="I84" s="16" t="s">
        <v>252</v>
      </c>
      <c r="J84" s="35">
        <v>1321806</v>
      </c>
      <c r="K84" s="10"/>
      <c r="L84" s="10"/>
      <c r="M84" s="10"/>
      <c r="N84" s="10">
        <v>1321806</v>
      </c>
      <c r="O84" s="10"/>
      <c r="P84" s="10"/>
      <c r="Q84" s="11" t="s">
        <v>253</v>
      </c>
      <c r="R84" s="8" t="s">
        <v>205</v>
      </c>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c r="XEP84" s="1"/>
      <c r="XEQ84" s="1"/>
    </row>
    <row r="85" spans="1:983 16344:16371" customFormat="1" ht="43.5" thickBot="1">
      <c r="A85" s="17" t="s">
        <v>254</v>
      </c>
      <c r="B85" s="17" t="s">
        <v>255</v>
      </c>
      <c r="C85" s="17" t="s">
        <v>256</v>
      </c>
      <c r="D85" s="17" t="s">
        <v>257</v>
      </c>
      <c r="E85" s="19">
        <v>45009</v>
      </c>
      <c r="F85" s="16" t="s">
        <v>22</v>
      </c>
      <c r="G85" s="18" t="s">
        <v>258</v>
      </c>
      <c r="H85" s="25" t="s">
        <v>39</v>
      </c>
      <c r="I85" s="16" t="s">
        <v>259</v>
      </c>
      <c r="J85" s="35">
        <v>40120856</v>
      </c>
      <c r="K85" s="10"/>
      <c r="L85" s="10">
        <v>9875856</v>
      </c>
      <c r="M85" s="10">
        <v>8400000</v>
      </c>
      <c r="N85" s="10">
        <v>8300000</v>
      </c>
      <c r="O85" s="10">
        <v>11445000</v>
      </c>
      <c r="P85" s="10">
        <v>2100000</v>
      </c>
      <c r="Q85" s="11" t="s">
        <v>260</v>
      </c>
      <c r="R85" s="8" t="s">
        <v>37</v>
      </c>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c r="XEP85" s="1"/>
      <c r="XEQ85" s="1"/>
    </row>
    <row r="86" spans="1:983 16344:16371" customFormat="1" ht="43.5" thickBot="1">
      <c r="A86" s="17" t="s">
        <v>254</v>
      </c>
      <c r="B86" s="17" t="s">
        <v>255</v>
      </c>
      <c r="C86" s="17" t="s">
        <v>256</v>
      </c>
      <c r="D86" s="17" t="s">
        <v>257</v>
      </c>
      <c r="E86" s="19"/>
      <c r="F86" s="16" t="s">
        <v>22</v>
      </c>
      <c r="G86" s="18" t="s">
        <v>258</v>
      </c>
      <c r="H86" s="25" t="s">
        <v>39</v>
      </c>
      <c r="I86" s="16" t="s">
        <v>261</v>
      </c>
      <c r="J86" s="35">
        <v>1930000</v>
      </c>
      <c r="K86" s="10">
        <v>1930000</v>
      </c>
      <c r="L86" s="10"/>
      <c r="M86" s="29"/>
      <c r="N86" s="29"/>
      <c r="O86" s="29"/>
      <c r="P86" s="29"/>
      <c r="Q86" s="12">
        <v>20096</v>
      </c>
      <c r="R86" s="9" t="s">
        <v>37</v>
      </c>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XDP86" s="1"/>
      <c r="XDQ86" s="1"/>
      <c r="XDR86" s="1"/>
      <c r="XDS86" s="1"/>
      <c r="XDT86" s="1"/>
      <c r="XDU86" s="1"/>
      <c r="XDV86" s="1"/>
      <c r="XDW86" s="1"/>
      <c r="XDX86" s="1"/>
      <c r="XDY86" s="1"/>
      <c r="XDZ86" s="1"/>
      <c r="XEA86" s="1"/>
      <c r="XEB86" s="1"/>
      <c r="XEC86" s="1"/>
      <c r="XED86" s="1"/>
      <c r="XEE86" s="1"/>
      <c r="XEF86" s="1"/>
      <c r="XEG86" s="1"/>
      <c r="XEH86" s="1"/>
      <c r="XEI86" s="1"/>
      <c r="XEJ86" s="1"/>
      <c r="XEK86" s="1"/>
      <c r="XEL86" s="1"/>
      <c r="XEM86" s="1"/>
      <c r="XEN86" s="1"/>
      <c r="XEO86" s="1"/>
      <c r="XEP86" s="1"/>
      <c r="XEQ86" s="1"/>
    </row>
    <row r="87" spans="1:983 16344:16371" customFormat="1" ht="43.5" thickBot="1">
      <c r="A87" s="17" t="s">
        <v>254</v>
      </c>
      <c r="B87" s="17" t="s">
        <v>255</v>
      </c>
      <c r="C87" s="17" t="s">
        <v>256</v>
      </c>
      <c r="D87" s="17" t="s">
        <v>257</v>
      </c>
      <c r="E87" s="19">
        <v>44412</v>
      </c>
      <c r="F87" s="16" t="s">
        <v>22</v>
      </c>
      <c r="G87" s="17" t="s">
        <v>262</v>
      </c>
      <c r="H87" s="25" t="s">
        <v>24</v>
      </c>
      <c r="I87" s="16" t="s">
        <v>263</v>
      </c>
      <c r="J87" s="35">
        <v>532500</v>
      </c>
      <c r="K87" s="10"/>
      <c r="L87" s="10">
        <v>532500</v>
      </c>
      <c r="M87" s="29"/>
      <c r="N87" s="29"/>
      <c r="O87" s="29"/>
      <c r="P87" s="29"/>
      <c r="Q87" s="12" t="s">
        <v>264</v>
      </c>
      <c r="R87" s="9" t="s">
        <v>37</v>
      </c>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XDP87" s="1"/>
      <c r="XDQ87" s="1"/>
      <c r="XDR87" s="1"/>
      <c r="XDS87" s="1"/>
      <c r="XDT87" s="1"/>
      <c r="XDU87" s="1"/>
      <c r="XDV87" s="1"/>
      <c r="XDW87" s="1"/>
      <c r="XDX87" s="1"/>
      <c r="XDY87" s="1"/>
      <c r="XDZ87" s="1"/>
      <c r="XEA87" s="1"/>
      <c r="XEB87" s="1"/>
      <c r="XEC87" s="1"/>
      <c r="XED87" s="1"/>
      <c r="XEE87" s="1"/>
      <c r="XEF87" s="1"/>
      <c r="XEG87" s="1"/>
      <c r="XEH87" s="1"/>
      <c r="XEI87" s="1"/>
      <c r="XEJ87" s="1"/>
      <c r="XEK87" s="1"/>
      <c r="XEL87" s="1"/>
      <c r="XEM87" s="1"/>
      <c r="XEN87" s="1"/>
      <c r="XEO87" s="1"/>
      <c r="XEP87" s="1"/>
      <c r="XEQ87" s="1"/>
    </row>
    <row r="88" spans="1:983 16344:16371" customFormat="1" ht="43.5" thickBot="1">
      <c r="A88" s="17" t="s">
        <v>254</v>
      </c>
      <c r="B88" s="17" t="s">
        <v>255</v>
      </c>
      <c r="C88" s="17" t="s">
        <v>256</v>
      </c>
      <c r="D88" s="17" t="s">
        <v>257</v>
      </c>
      <c r="E88" s="19"/>
      <c r="F88" s="16" t="s">
        <v>22</v>
      </c>
      <c r="G88" s="17" t="s">
        <v>262</v>
      </c>
      <c r="H88" s="26" t="s">
        <v>28</v>
      </c>
      <c r="I88" s="20" t="s">
        <v>265</v>
      </c>
      <c r="J88" s="35">
        <v>7128000</v>
      </c>
      <c r="K88" s="10">
        <v>7128000</v>
      </c>
      <c r="L88" s="10"/>
      <c r="M88" s="29"/>
      <c r="N88" s="29"/>
      <c r="O88" s="29"/>
      <c r="P88" s="29"/>
      <c r="Q88" s="12">
        <v>20105</v>
      </c>
      <c r="R88" s="9" t="s">
        <v>37</v>
      </c>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XDP88" s="1"/>
      <c r="XDQ88" s="1"/>
      <c r="XDR88" s="1"/>
      <c r="XDS88" s="1"/>
      <c r="XDT88" s="1"/>
      <c r="XDU88" s="1"/>
      <c r="XDV88" s="1"/>
      <c r="XDW88" s="1"/>
      <c r="XDX88" s="1"/>
      <c r="XDY88" s="1"/>
      <c r="XDZ88" s="1"/>
      <c r="XEA88" s="1"/>
      <c r="XEB88" s="1"/>
      <c r="XEC88" s="1"/>
      <c r="XED88" s="1"/>
      <c r="XEE88" s="1"/>
      <c r="XEF88" s="1"/>
      <c r="XEG88" s="1"/>
      <c r="XEH88" s="1"/>
      <c r="XEI88" s="1"/>
      <c r="XEJ88" s="1"/>
      <c r="XEK88" s="1"/>
      <c r="XEL88" s="1"/>
      <c r="XEM88" s="1"/>
      <c r="XEN88" s="1"/>
      <c r="XEO88" s="1"/>
      <c r="XEP88" s="1"/>
      <c r="XEQ88" s="1"/>
    </row>
    <row r="89" spans="1:983 16344:16371" customFormat="1" ht="57.75" thickBot="1">
      <c r="A89" s="17" t="s">
        <v>254</v>
      </c>
      <c r="B89" s="17" t="s">
        <v>255</v>
      </c>
      <c r="C89" s="17" t="s">
        <v>256</v>
      </c>
      <c r="D89" s="17" t="s">
        <v>257</v>
      </c>
      <c r="E89" s="19">
        <v>45281</v>
      </c>
      <c r="F89" s="16" t="s">
        <v>22</v>
      </c>
      <c r="G89" s="17" t="s">
        <v>266</v>
      </c>
      <c r="H89" s="26" t="s">
        <v>58</v>
      </c>
      <c r="I89" s="20" t="s">
        <v>267</v>
      </c>
      <c r="J89" s="35">
        <v>27634982</v>
      </c>
      <c r="K89" s="10"/>
      <c r="L89" s="10">
        <v>11458467</v>
      </c>
      <c r="M89" s="10">
        <v>11458467</v>
      </c>
      <c r="N89" s="10">
        <v>4718048</v>
      </c>
      <c r="O89" s="10"/>
      <c r="P89" s="10"/>
      <c r="Q89" s="11" t="s">
        <v>268</v>
      </c>
      <c r="R89" s="8" t="s">
        <v>37</v>
      </c>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XDP89" s="1"/>
      <c r="XDQ89" s="1"/>
      <c r="XDR89" s="1"/>
      <c r="XDS89" s="1"/>
      <c r="XDT89" s="1"/>
      <c r="XDU89" s="1"/>
      <c r="XDV89" s="1"/>
      <c r="XDW89" s="1"/>
      <c r="XDX89" s="1"/>
      <c r="XDY89" s="1"/>
      <c r="XDZ89" s="1"/>
      <c r="XEA89" s="1"/>
      <c r="XEB89" s="1"/>
      <c r="XEC89" s="1"/>
      <c r="XED89" s="1"/>
      <c r="XEE89" s="1"/>
      <c r="XEF89" s="1"/>
      <c r="XEG89" s="1"/>
      <c r="XEH89" s="1"/>
      <c r="XEI89" s="1"/>
      <c r="XEJ89" s="1"/>
      <c r="XEK89" s="1"/>
      <c r="XEL89" s="1"/>
      <c r="XEM89" s="1"/>
      <c r="XEN89" s="1"/>
      <c r="XEO89" s="1"/>
      <c r="XEP89" s="1"/>
      <c r="XEQ89" s="1"/>
    </row>
    <row r="90" spans="1:983 16344:16371" customFormat="1" ht="43.5" thickBot="1">
      <c r="A90" s="17" t="s">
        <v>254</v>
      </c>
      <c r="B90" s="17" t="s">
        <v>255</v>
      </c>
      <c r="C90" s="17" t="s">
        <v>256</v>
      </c>
      <c r="D90" s="17"/>
      <c r="E90" s="19">
        <v>44727</v>
      </c>
      <c r="F90" s="16" t="s">
        <v>22</v>
      </c>
      <c r="G90" s="17" t="s">
        <v>266</v>
      </c>
      <c r="H90" s="25" t="s">
        <v>39</v>
      </c>
      <c r="I90" s="16" t="s">
        <v>269</v>
      </c>
      <c r="J90" s="35">
        <v>197000000</v>
      </c>
      <c r="K90" s="10"/>
      <c r="L90" s="10"/>
      <c r="M90" s="10">
        <v>197000000</v>
      </c>
      <c r="N90" s="10"/>
      <c r="O90" s="10"/>
      <c r="P90" s="10"/>
      <c r="Q90" s="11" t="s">
        <v>270</v>
      </c>
      <c r="R90" s="8" t="s">
        <v>37</v>
      </c>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XDP90" s="1"/>
      <c r="XDQ90" s="1"/>
      <c r="XDR90" s="1"/>
      <c r="XDS90" s="1"/>
      <c r="XDT90" s="1"/>
      <c r="XDU90" s="1"/>
      <c r="XDV90" s="1"/>
      <c r="XDW90" s="1"/>
      <c r="XDX90" s="1"/>
      <c r="XDY90" s="1"/>
      <c r="XDZ90" s="1"/>
      <c r="XEA90" s="1"/>
      <c r="XEB90" s="1"/>
      <c r="XEC90" s="1"/>
      <c r="XED90" s="1"/>
      <c r="XEE90" s="1"/>
      <c r="XEF90" s="1"/>
      <c r="XEG90" s="1"/>
      <c r="XEH90" s="1"/>
      <c r="XEI90" s="1"/>
      <c r="XEJ90" s="1"/>
      <c r="XEK90" s="1"/>
      <c r="XEL90" s="1"/>
      <c r="XEM90" s="1"/>
      <c r="XEN90" s="1"/>
      <c r="XEO90" s="1"/>
      <c r="XEP90" s="1"/>
      <c r="XEQ90" s="1"/>
    </row>
    <row r="91" spans="1:983 16344:16371" customFormat="1" ht="43.5" thickBot="1">
      <c r="A91" s="18" t="s">
        <v>254</v>
      </c>
      <c r="B91" s="17" t="s">
        <v>255</v>
      </c>
      <c r="C91" s="17" t="s">
        <v>256</v>
      </c>
      <c r="D91" s="17" t="s">
        <v>257</v>
      </c>
      <c r="E91" s="19">
        <v>44552</v>
      </c>
      <c r="F91" s="16" t="s">
        <v>22</v>
      </c>
      <c r="G91" s="17" t="s">
        <v>266</v>
      </c>
      <c r="H91" s="26" t="s">
        <v>58</v>
      </c>
      <c r="I91" s="20" t="s">
        <v>271</v>
      </c>
      <c r="J91" s="35">
        <v>2944884</v>
      </c>
      <c r="K91" s="29"/>
      <c r="L91" s="10">
        <v>2944884</v>
      </c>
      <c r="M91" s="29"/>
      <c r="N91" s="29"/>
      <c r="O91" s="29"/>
      <c r="P91" s="29"/>
      <c r="Q91" s="12" t="s">
        <v>272</v>
      </c>
      <c r="R91" s="9" t="s">
        <v>37</v>
      </c>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row>
    <row r="92" spans="1:983 16344:16371" customFormat="1" ht="57.75" thickBot="1">
      <c r="A92" s="17" t="s">
        <v>254</v>
      </c>
      <c r="B92" s="17" t="s">
        <v>255</v>
      </c>
      <c r="C92" s="17" t="s">
        <v>256</v>
      </c>
      <c r="D92" s="17" t="s">
        <v>257</v>
      </c>
      <c r="E92" s="19">
        <v>45281</v>
      </c>
      <c r="F92" s="16" t="s">
        <v>22</v>
      </c>
      <c r="G92" s="17" t="s">
        <v>273</v>
      </c>
      <c r="H92" s="25" t="s">
        <v>58</v>
      </c>
      <c r="I92" s="16" t="s">
        <v>267</v>
      </c>
      <c r="J92" s="35">
        <v>4268131</v>
      </c>
      <c r="K92" s="10"/>
      <c r="L92" s="10">
        <v>1941288</v>
      </c>
      <c r="M92" s="10">
        <v>1941288</v>
      </c>
      <c r="N92" s="10">
        <v>385555</v>
      </c>
      <c r="O92" s="10"/>
      <c r="P92" s="10"/>
      <c r="Q92" s="11" t="s">
        <v>268</v>
      </c>
      <c r="R92" s="8" t="s">
        <v>37</v>
      </c>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XDP92" s="1"/>
      <c r="XDQ92" s="1"/>
      <c r="XDR92" s="1"/>
      <c r="XDS92" s="1"/>
      <c r="XDT92" s="1"/>
      <c r="XDU92" s="1"/>
      <c r="XDV92" s="1"/>
      <c r="XDW92" s="1"/>
      <c r="XDX92" s="1"/>
      <c r="XDY92" s="1"/>
      <c r="XDZ92" s="1"/>
      <c r="XEA92" s="1"/>
      <c r="XEB92" s="1"/>
      <c r="XEC92" s="1"/>
      <c r="XED92" s="1"/>
      <c r="XEE92" s="1"/>
      <c r="XEF92" s="1"/>
      <c r="XEG92" s="1"/>
      <c r="XEH92" s="1"/>
      <c r="XEI92" s="1"/>
      <c r="XEJ92" s="1"/>
      <c r="XEK92" s="1"/>
      <c r="XEL92" s="1"/>
      <c r="XEM92" s="1"/>
      <c r="XEN92" s="1"/>
      <c r="XEO92" s="1"/>
      <c r="XEP92" s="1"/>
      <c r="XEQ92" s="1"/>
    </row>
    <row r="93" spans="1:983 16344:16371" customFormat="1" ht="43.5" thickBot="1">
      <c r="A93" s="18" t="s">
        <v>254</v>
      </c>
      <c r="B93" s="17" t="s">
        <v>31</v>
      </c>
      <c r="C93" s="17" t="s">
        <v>274</v>
      </c>
      <c r="D93" s="17" t="s">
        <v>38</v>
      </c>
      <c r="E93" s="19">
        <v>44732</v>
      </c>
      <c r="F93" s="16" t="s">
        <v>22</v>
      </c>
      <c r="G93" s="17" t="s">
        <v>275</v>
      </c>
      <c r="H93" s="25" t="s">
        <v>28</v>
      </c>
      <c r="I93" s="16" t="s">
        <v>276</v>
      </c>
      <c r="J93" s="35">
        <v>22408899.98</v>
      </c>
      <c r="K93" s="10"/>
      <c r="L93" s="10">
        <v>15876840.189999999</v>
      </c>
      <c r="M93" s="10">
        <v>6532059.79</v>
      </c>
      <c r="N93" s="29"/>
      <c r="O93" s="29"/>
      <c r="P93" s="29"/>
      <c r="Q93" s="12" t="s">
        <v>277</v>
      </c>
      <c r="R93" s="9" t="s">
        <v>37</v>
      </c>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XDP93" s="1"/>
      <c r="XDQ93" s="1"/>
      <c r="XDR93" s="1"/>
      <c r="XDS93" s="1"/>
      <c r="XDT93" s="1"/>
      <c r="XDU93" s="1"/>
      <c r="XDV93" s="1"/>
      <c r="XDW93" s="1"/>
      <c r="XDX93" s="1"/>
      <c r="XDY93" s="1"/>
      <c r="XDZ93" s="1"/>
      <c r="XEA93" s="1"/>
      <c r="XEB93" s="1"/>
      <c r="XEC93" s="1"/>
      <c r="XED93" s="1"/>
      <c r="XEE93" s="1"/>
      <c r="XEF93" s="1"/>
      <c r="XEG93" s="1"/>
      <c r="XEH93" s="1"/>
      <c r="XEI93" s="1"/>
      <c r="XEJ93" s="1"/>
      <c r="XEK93" s="1"/>
      <c r="XEL93" s="1"/>
      <c r="XEM93" s="1"/>
      <c r="XEN93" s="1"/>
      <c r="XEO93" s="1"/>
      <c r="XEP93" s="1"/>
      <c r="XEQ93" s="1"/>
    </row>
    <row r="94" spans="1:983 16344:16371" customFormat="1" ht="43.5" thickBot="1">
      <c r="A94" s="17" t="s">
        <v>254</v>
      </c>
      <c r="B94" s="17" t="s">
        <v>278</v>
      </c>
      <c r="C94" s="17" t="s">
        <v>279</v>
      </c>
      <c r="D94" s="17" t="s">
        <v>280</v>
      </c>
      <c r="E94" s="19">
        <v>44708</v>
      </c>
      <c r="F94" s="16" t="s">
        <v>22</v>
      </c>
      <c r="G94" s="16" t="s">
        <v>176</v>
      </c>
      <c r="H94" s="25" t="s">
        <v>24</v>
      </c>
      <c r="I94" s="16" t="s">
        <v>281</v>
      </c>
      <c r="J94" s="35">
        <v>2880968</v>
      </c>
      <c r="K94" s="29"/>
      <c r="L94" s="10"/>
      <c r="M94" s="10">
        <v>1440484</v>
      </c>
      <c r="N94" s="10">
        <v>1440484</v>
      </c>
      <c r="O94" s="29"/>
      <c r="P94" s="29"/>
      <c r="Q94" s="12" t="s">
        <v>282</v>
      </c>
      <c r="R94" s="8" t="s">
        <v>135</v>
      </c>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row>
    <row r="95" spans="1:983 16344:16371" s="5" customFormat="1" ht="57.75" thickBot="1">
      <c r="A95" s="18" t="s">
        <v>254</v>
      </c>
      <c r="B95" s="17" t="s">
        <v>283</v>
      </c>
      <c r="C95" s="17" t="s">
        <v>283</v>
      </c>
      <c r="D95" s="17" t="s">
        <v>284</v>
      </c>
      <c r="E95" s="19">
        <v>45044</v>
      </c>
      <c r="F95" s="16" t="s">
        <v>22</v>
      </c>
      <c r="G95" s="16" t="s">
        <v>57</v>
      </c>
      <c r="H95" s="25" t="s">
        <v>28</v>
      </c>
      <c r="I95" s="16" t="s">
        <v>285</v>
      </c>
      <c r="J95" s="35">
        <v>4026497</v>
      </c>
      <c r="K95" s="10"/>
      <c r="L95" s="10">
        <v>2491395</v>
      </c>
      <c r="M95" s="10">
        <v>780134</v>
      </c>
      <c r="N95" s="10">
        <v>754968</v>
      </c>
      <c r="O95" s="10"/>
      <c r="P95" s="10"/>
      <c r="Q95" s="11" t="s">
        <v>286</v>
      </c>
      <c r="R95" s="8" t="s">
        <v>287</v>
      </c>
    </row>
    <row r="96" spans="1:983 16344:16371" customFormat="1" ht="72" thickBot="1">
      <c r="A96" s="17" t="s">
        <v>254</v>
      </c>
      <c r="B96" s="17" t="s">
        <v>283</v>
      </c>
      <c r="C96" s="17" t="s">
        <v>283</v>
      </c>
      <c r="D96" s="17" t="s">
        <v>288</v>
      </c>
      <c r="E96" s="19">
        <v>45084</v>
      </c>
      <c r="F96" s="16" t="s">
        <v>22</v>
      </c>
      <c r="G96" s="17" t="s">
        <v>226</v>
      </c>
      <c r="H96" s="25" t="s">
        <v>58</v>
      </c>
      <c r="I96" s="16" t="s">
        <v>289</v>
      </c>
      <c r="J96" s="35">
        <v>9382598.6500000004</v>
      </c>
      <c r="K96" s="10"/>
      <c r="L96" s="10">
        <v>3610363.33</v>
      </c>
      <c r="M96" s="10">
        <v>2940787.96</v>
      </c>
      <c r="N96" s="10">
        <v>2831447.36</v>
      </c>
      <c r="O96" s="10"/>
      <c r="P96" s="10"/>
      <c r="Q96" s="12" t="s">
        <v>290</v>
      </c>
      <c r="R96" s="8" t="s">
        <v>218</v>
      </c>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XDP96" s="1"/>
      <c r="XDQ96" s="1"/>
      <c r="XDR96" s="1"/>
      <c r="XDS96" s="1"/>
      <c r="XDT96" s="1"/>
      <c r="XDU96" s="1"/>
      <c r="XDV96" s="1"/>
      <c r="XDW96" s="1"/>
      <c r="XDX96" s="1"/>
      <c r="XDY96" s="1"/>
      <c r="XDZ96" s="1"/>
      <c r="XEA96" s="1"/>
      <c r="XEB96" s="1"/>
      <c r="XEC96" s="1"/>
      <c r="XED96" s="1"/>
      <c r="XEE96" s="1"/>
      <c r="XEF96" s="1"/>
      <c r="XEG96" s="1"/>
      <c r="XEH96" s="1"/>
      <c r="XEI96" s="1"/>
      <c r="XEJ96" s="1"/>
      <c r="XEK96" s="1"/>
      <c r="XEL96" s="1"/>
      <c r="XEM96" s="1"/>
      <c r="XEN96" s="1"/>
      <c r="XEO96" s="1"/>
      <c r="XEP96" s="1"/>
      <c r="XEQ96" s="1"/>
    </row>
    <row r="97" spans="1:983 16344:16371" customFormat="1" ht="57.75" thickBot="1">
      <c r="A97" s="17" t="s">
        <v>254</v>
      </c>
      <c r="B97" s="17" t="s">
        <v>283</v>
      </c>
      <c r="C97" s="17" t="s">
        <v>283</v>
      </c>
      <c r="D97" s="17" t="s">
        <v>284</v>
      </c>
      <c r="E97" s="19">
        <v>44700</v>
      </c>
      <c r="F97" s="16" t="s">
        <v>22</v>
      </c>
      <c r="G97" s="17" t="s">
        <v>291</v>
      </c>
      <c r="H97" s="25" t="s">
        <v>292</v>
      </c>
      <c r="I97" s="16" t="s">
        <v>293</v>
      </c>
      <c r="J97" s="35"/>
      <c r="K97" s="10"/>
      <c r="L97" s="10"/>
      <c r="M97" s="10"/>
      <c r="N97" s="10"/>
      <c r="O97" s="10"/>
      <c r="P97" s="10"/>
      <c r="Q97" s="11" t="s">
        <v>286</v>
      </c>
      <c r="R97" s="8" t="s">
        <v>287</v>
      </c>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XDP97" s="1"/>
      <c r="XDQ97" s="1"/>
      <c r="XDR97" s="1"/>
      <c r="XDS97" s="1"/>
      <c r="XDT97" s="1"/>
      <c r="XDU97" s="1"/>
      <c r="XDV97" s="1"/>
      <c r="XDW97" s="1"/>
      <c r="XDX97" s="1"/>
      <c r="XDY97" s="1"/>
      <c r="XDZ97" s="1"/>
      <c r="XEA97" s="1"/>
      <c r="XEB97" s="1"/>
      <c r="XEC97" s="1"/>
      <c r="XED97" s="1"/>
      <c r="XEE97" s="1"/>
      <c r="XEF97" s="1"/>
      <c r="XEG97" s="1"/>
      <c r="XEH97" s="1"/>
      <c r="XEI97" s="1"/>
      <c r="XEJ97" s="1"/>
      <c r="XEK97" s="1"/>
      <c r="XEL97" s="1"/>
      <c r="XEM97" s="1"/>
      <c r="XEN97" s="1"/>
      <c r="XEO97" s="1"/>
      <c r="XEP97" s="1"/>
      <c r="XEQ97" s="1"/>
    </row>
    <row r="98" spans="1:983 16344:16371" customFormat="1" ht="43.5" thickBot="1">
      <c r="A98" s="17" t="s">
        <v>254</v>
      </c>
      <c r="B98" s="17" t="s">
        <v>283</v>
      </c>
      <c r="C98" s="17" t="s">
        <v>283</v>
      </c>
      <c r="D98" s="17" t="s">
        <v>284</v>
      </c>
      <c r="E98" s="19">
        <v>45044</v>
      </c>
      <c r="F98" s="16" t="s">
        <v>22</v>
      </c>
      <c r="G98" s="17" t="s">
        <v>291</v>
      </c>
      <c r="H98" s="25" t="s">
        <v>58</v>
      </c>
      <c r="I98" s="16" t="s">
        <v>294</v>
      </c>
      <c r="J98" s="35">
        <v>4776148</v>
      </c>
      <c r="K98" s="10"/>
      <c r="L98" s="10">
        <v>2350168</v>
      </c>
      <c r="M98" s="10">
        <v>1592049</v>
      </c>
      <c r="N98" s="10">
        <v>833931</v>
      </c>
      <c r="O98" s="10"/>
      <c r="P98" s="10"/>
      <c r="Q98" s="11" t="s">
        <v>295</v>
      </c>
      <c r="R98" s="8" t="s">
        <v>287</v>
      </c>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XDP98" s="1"/>
      <c r="XDQ98" s="1"/>
      <c r="XDR98" s="1"/>
      <c r="XDS98" s="1"/>
      <c r="XDT98" s="1"/>
      <c r="XDU98" s="1"/>
      <c r="XDV98" s="1"/>
      <c r="XDW98" s="1"/>
      <c r="XDX98" s="1"/>
      <c r="XDY98" s="1"/>
      <c r="XDZ98" s="1"/>
      <c r="XEA98" s="1"/>
      <c r="XEB98" s="1"/>
      <c r="XEC98" s="1"/>
      <c r="XED98" s="1"/>
      <c r="XEE98" s="1"/>
      <c r="XEF98" s="1"/>
      <c r="XEG98" s="1"/>
      <c r="XEH98" s="1"/>
      <c r="XEI98" s="1"/>
      <c r="XEJ98" s="1"/>
      <c r="XEK98" s="1"/>
      <c r="XEL98" s="1"/>
      <c r="XEM98" s="1"/>
      <c r="XEN98" s="1"/>
      <c r="XEO98" s="1"/>
      <c r="XEP98" s="1"/>
      <c r="XEQ98" s="1"/>
    </row>
    <row r="99" spans="1:983 16344:16371" customFormat="1" ht="43.5" thickBot="1">
      <c r="A99" s="17" t="s">
        <v>254</v>
      </c>
      <c r="B99" s="17" t="s">
        <v>283</v>
      </c>
      <c r="C99" s="17" t="s">
        <v>283</v>
      </c>
      <c r="D99" s="17" t="s">
        <v>284</v>
      </c>
      <c r="E99" s="19">
        <v>45044</v>
      </c>
      <c r="F99" s="16" t="s">
        <v>22</v>
      </c>
      <c r="G99" s="17" t="s">
        <v>291</v>
      </c>
      <c r="H99" s="25" t="s">
        <v>58</v>
      </c>
      <c r="I99" s="16" t="s">
        <v>296</v>
      </c>
      <c r="J99" s="35">
        <v>5216304</v>
      </c>
      <c r="K99" s="10"/>
      <c r="L99" s="29">
        <v>2364872</v>
      </c>
      <c r="M99" s="10">
        <v>1964605</v>
      </c>
      <c r="N99" s="10">
        <v>886827</v>
      </c>
      <c r="O99" s="10"/>
      <c r="P99" s="10"/>
      <c r="Q99" s="11" t="s">
        <v>295</v>
      </c>
      <c r="R99" s="8" t="s">
        <v>287</v>
      </c>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XDP99" s="1"/>
      <c r="XDQ99" s="1"/>
      <c r="XDR99" s="1"/>
      <c r="XDS99" s="1"/>
      <c r="XDT99" s="1"/>
      <c r="XDU99" s="1"/>
      <c r="XDV99" s="1"/>
      <c r="XDW99" s="1"/>
      <c r="XDX99" s="1"/>
      <c r="XDY99" s="1"/>
      <c r="XDZ99" s="1"/>
      <c r="XEA99" s="1"/>
      <c r="XEB99" s="1"/>
      <c r="XEC99" s="1"/>
      <c r="XED99" s="1"/>
      <c r="XEE99" s="1"/>
      <c r="XEF99" s="1"/>
      <c r="XEG99" s="1"/>
      <c r="XEH99" s="1"/>
      <c r="XEI99" s="1"/>
      <c r="XEJ99" s="1"/>
      <c r="XEK99" s="1"/>
      <c r="XEL99" s="1"/>
      <c r="XEM99" s="1"/>
      <c r="XEN99" s="1"/>
      <c r="XEO99" s="1"/>
      <c r="XEP99" s="1"/>
      <c r="XEQ99" s="1"/>
    </row>
    <row r="100" spans="1:983 16344:16371" customFormat="1" ht="43.5" thickBot="1">
      <c r="A100" s="17" t="s">
        <v>254</v>
      </c>
      <c r="B100" s="17" t="s">
        <v>283</v>
      </c>
      <c r="C100" s="17" t="s">
        <v>283</v>
      </c>
      <c r="D100" s="17" t="s">
        <v>284</v>
      </c>
      <c r="E100" s="19">
        <v>45044</v>
      </c>
      <c r="F100" s="16" t="s">
        <v>22</v>
      </c>
      <c r="G100" s="17" t="s">
        <v>291</v>
      </c>
      <c r="H100" s="26" t="s">
        <v>126</v>
      </c>
      <c r="I100" s="20" t="s">
        <v>297</v>
      </c>
      <c r="J100" s="35">
        <v>4500000</v>
      </c>
      <c r="K100" s="10"/>
      <c r="L100" s="10">
        <v>1500000</v>
      </c>
      <c r="M100" s="10">
        <v>1190000</v>
      </c>
      <c r="N100" s="10">
        <v>1810000</v>
      </c>
      <c r="O100" s="10"/>
      <c r="P100" s="10"/>
      <c r="Q100" s="11" t="s">
        <v>295</v>
      </c>
      <c r="R100" s="8" t="s">
        <v>287</v>
      </c>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XDP100" s="1"/>
      <c r="XDQ100" s="1"/>
      <c r="XDR100" s="1"/>
      <c r="XDS100" s="1"/>
      <c r="XDT100" s="1"/>
      <c r="XDU100" s="1"/>
      <c r="XDV100" s="1"/>
      <c r="XDW100" s="1"/>
      <c r="XDX100" s="1"/>
      <c r="XDY100" s="1"/>
      <c r="XDZ100" s="1"/>
      <c r="XEA100" s="1"/>
      <c r="XEB100" s="1"/>
      <c r="XEC100" s="1"/>
      <c r="XED100" s="1"/>
      <c r="XEE100" s="1"/>
      <c r="XEF100" s="1"/>
      <c r="XEG100" s="1"/>
      <c r="XEH100" s="1"/>
      <c r="XEI100" s="1"/>
      <c r="XEJ100" s="1"/>
      <c r="XEK100" s="1"/>
      <c r="XEL100" s="1"/>
      <c r="XEM100" s="1"/>
      <c r="XEN100" s="1"/>
      <c r="XEO100" s="1"/>
      <c r="XEP100" s="1"/>
      <c r="XEQ100" s="1"/>
    </row>
    <row r="101" spans="1:983 16344:16371" customFormat="1" ht="43.5" thickBot="1">
      <c r="A101" s="17" t="s">
        <v>254</v>
      </c>
      <c r="B101" s="17" t="s">
        <v>283</v>
      </c>
      <c r="C101" s="17" t="s">
        <v>283</v>
      </c>
      <c r="D101" s="17" t="s">
        <v>284</v>
      </c>
      <c r="E101" s="19">
        <v>45044</v>
      </c>
      <c r="F101" s="16" t="s">
        <v>22</v>
      </c>
      <c r="G101" s="17" t="s">
        <v>291</v>
      </c>
      <c r="H101" s="26" t="s">
        <v>24</v>
      </c>
      <c r="I101" s="20" t="s">
        <v>298</v>
      </c>
      <c r="J101" s="35">
        <v>5450675</v>
      </c>
      <c r="K101" s="10"/>
      <c r="L101" s="10">
        <v>2319436</v>
      </c>
      <c r="M101" s="10">
        <v>2319436</v>
      </c>
      <c r="N101" s="10">
        <v>811803</v>
      </c>
      <c r="O101" s="10"/>
      <c r="P101" s="10"/>
      <c r="Q101" s="11" t="s">
        <v>295</v>
      </c>
      <c r="R101" s="8" t="s">
        <v>287</v>
      </c>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XDP101" s="1"/>
      <c r="XDQ101" s="1"/>
      <c r="XDR101" s="1"/>
      <c r="XDS101" s="1"/>
      <c r="XDT101" s="1"/>
      <c r="XDU101" s="1"/>
      <c r="XDV101" s="1"/>
      <c r="XDW101" s="1"/>
      <c r="XDX101" s="1"/>
      <c r="XDY101" s="1"/>
      <c r="XDZ101" s="1"/>
      <c r="XEA101" s="1"/>
      <c r="XEB101" s="1"/>
      <c r="XEC101" s="1"/>
      <c r="XED101" s="1"/>
      <c r="XEE101" s="1"/>
      <c r="XEF101" s="1"/>
      <c r="XEG101" s="1"/>
      <c r="XEH101" s="1"/>
      <c r="XEI101" s="1"/>
      <c r="XEJ101" s="1"/>
      <c r="XEK101" s="1"/>
      <c r="XEL101" s="1"/>
      <c r="XEM101" s="1"/>
      <c r="XEN101" s="1"/>
      <c r="XEO101" s="1"/>
      <c r="XEP101" s="1"/>
      <c r="XEQ101" s="1"/>
    </row>
    <row r="102" spans="1:983 16344:16371" customFormat="1" ht="43.5" thickBot="1">
      <c r="A102" s="17" t="s">
        <v>254</v>
      </c>
      <c r="B102" s="17" t="s">
        <v>283</v>
      </c>
      <c r="C102" s="17" t="s">
        <v>283</v>
      </c>
      <c r="D102" s="17" t="s">
        <v>284</v>
      </c>
      <c r="E102" s="19">
        <v>45044</v>
      </c>
      <c r="F102" s="16" t="s">
        <v>22</v>
      </c>
      <c r="G102" s="17" t="s">
        <v>291</v>
      </c>
      <c r="H102" s="25" t="s">
        <v>24</v>
      </c>
      <c r="I102" s="16" t="s">
        <v>299</v>
      </c>
      <c r="J102" s="35">
        <v>5839813</v>
      </c>
      <c r="K102" s="10"/>
      <c r="L102" s="10">
        <v>4014871</v>
      </c>
      <c r="M102" s="10">
        <v>912471</v>
      </c>
      <c r="N102" s="10">
        <v>912471</v>
      </c>
      <c r="O102" s="10"/>
      <c r="P102" s="10"/>
      <c r="Q102" s="11" t="s">
        <v>295</v>
      </c>
      <c r="R102" s="8" t="s">
        <v>287</v>
      </c>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XDP102" s="1"/>
      <c r="XDQ102" s="1"/>
      <c r="XDR102" s="1"/>
      <c r="XDS102" s="1"/>
      <c r="XDT102" s="1"/>
      <c r="XDU102" s="1"/>
      <c r="XDV102" s="1"/>
      <c r="XDW102" s="1"/>
      <c r="XDX102" s="1"/>
      <c r="XDY102" s="1"/>
      <c r="XDZ102" s="1"/>
      <c r="XEA102" s="1"/>
      <c r="XEB102" s="1"/>
      <c r="XEC102" s="1"/>
      <c r="XED102" s="1"/>
      <c r="XEE102" s="1"/>
      <c r="XEF102" s="1"/>
      <c r="XEG102" s="1"/>
      <c r="XEH102" s="1"/>
      <c r="XEI102" s="1"/>
      <c r="XEJ102" s="1"/>
      <c r="XEK102" s="1"/>
      <c r="XEL102" s="1"/>
      <c r="XEM102" s="1"/>
      <c r="XEN102" s="1"/>
      <c r="XEO102" s="1"/>
      <c r="XEP102" s="1"/>
      <c r="XEQ102" s="1"/>
    </row>
    <row r="103" spans="1:983 16344:16371" customFormat="1" ht="43.5" thickBot="1">
      <c r="A103" s="18" t="s">
        <v>254</v>
      </c>
      <c r="B103" s="18" t="s">
        <v>283</v>
      </c>
      <c r="C103" s="18" t="s">
        <v>283</v>
      </c>
      <c r="D103" s="17" t="s">
        <v>284</v>
      </c>
      <c r="E103" s="22">
        <v>45044</v>
      </c>
      <c r="F103" s="16" t="s">
        <v>22</v>
      </c>
      <c r="G103" s="17" t="s">
        <v>291</v>
      </c>
      <c r="H103" s="25" t="s">
        <v>292</v>
      </c>
      <c r="I103" s="16" t="s">
        <v>300</v>
      </c>
      <c r="J103" s="35"/>
      <c r="K103" s="10"/>
      <c r="L103" s="10"/>
      <c r="M103" s="10"/>
      <c r="N103" s="10"/>
      <c r="O103" s="10"/>
      <c r="P103" s="10"/>
      <c r="Q103" s="11" t="s">
        <v>295</v>
      </c>
      <c r="R103" s="8" t="s">
        <v>287</v>
      </c>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XDP103" s="1"/>
      <c r="XDQ103" s="1"/>
      <c r="XDR103" s="1"/>
      <c r="XDS103" s="1"/>
      <c r="XDT103" s="1"/>
      <c r="XDU103" s="1"/>
      <c r="XDV103" s="1"/>
      <c r="XDW103" s="1"/>
      <c r="XDX103" s="1"/>
      <c r="XDY103" s="1"/>
      <c r="XDZ103" s="1"/>
      <c r="XEA103" s="1"/>
      <c r="XEB103" s="1"/>
      <c r="XEC103" s="1"/>
      <c r="XED103" s="1"/>
      <c r="XEE103" s="1"/>
      <c r="XEF103" s="1"/>
      <c r="XEG103" s="1"/>
      <c r="XEH103" s="1"/>
      <c r="XEI103" s="1"/>
      <c r="XEJ103" s="1"/>
      <c r="XEK103" s="1"/>
      <c r="XEL103" s="1"/>
      <c r="XEM103" s="1"/>
      <c r="XEN103" s="1"/>
      <c r="XEO103" s="1"/>
      <c r="XEP103" s="1"/>
      <c r="XEQ103" s="1"/>
    </row>
    <row r="104" spans="1:983 16344:16371" customFormat="1" ht="43.5" thickBot="1">
      <c r="A104" s="17" t="s">
        <v>254</v>
      </c>
      <c r="B104" s="17" t="s">
        <v>283</v>
      </c>
      <c r="C104" s="17" t="s">
        <v>283</v>
      </c>
      <c r="D104" s="17" t="s">
        <v>284</v>
      </c>
      <c r="E104" s="19">
        <v>45044</v>
      </c>
      <c r="F104" s="16" t="s">
        <v>22</v>
      </c>
      <c r="G104" s="17" t="s">
        <v>291</v>
      </c>
      <c r="H104" s="25" t="s">
        <v>292</v>
      </c>
      <c r="I104" s="16" t="s">
        <v>301</v>
      </c>
      <c r="J104" s="35">
        <v>176471</v>
      </c>
      <c r="K104" s="10"/>
      <c r="L104" s="10">
        <v>58824</v>
      </c>
      <c r="M104" s="10">
        <v>58823</v>
      </c>
      <c r="N104" s="10">
        <v>58824</v>
      </c>
      <c r="O104" s="10"/>
      <c r="P104" s="10"/>
      <c r="Q104" s="11" t="s">
        <v>295</v>
      </c>
      <c r="R104" s="8" t="s">
        <v>287</v>
      </c>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c r="XEP104" s="1"/>
      <c r="XEQ104" s="1"/>
    </row>
    <row r="105" spans="1:983 16344:16371" customFormat="1" ht="43.5" thickBot="1">
      <c r="A105" s="17" t="s">
        <v>254</v>
      </c>
      <c r="B105" s="17" t="s">
        <v>283</v>
      </c>
      <c r="C105" s="17" t="s">
        <v>283</v>
      </c>
      <c r="D105" s="17" t="s">
        <v>284</v>
      </c>
      <c r="E105" s="19">
        <v>45044</v>
      </c>
      <c r="F105" s="16" t="s">
        <v>22</v>
      </c>
      <c r="G105" s="17" t="s">
        <v>291</v>
      </c>
      <c r="H105" s="25" t="s">
        <v>126</v>
      </c>
      <c r="I105" s="16" t="s">
        <v>302</v>
      </c>
      <c r="J105" s="35">
        <v>197048</v>
      </c>
      <c r="K105" s="10"/>
      <c r="L105" s="10">
        <v>69920</v>
      </c>
      <c r="M105" s="10">
        <v>63564</v>
      </c>
      <c r="N105" s="10">
        <v>63564</v>
      </c>
      <c r="O105" s="10"/>
      <c r="P105" s="10"/>
      <c r="Q105" s="11" t="s">
        <v>303</v>
      </c>
      <c r="R105" s="8" t="s">
        <v>287</v>
      </c>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XDP105" s="1"/>
      <c r="XDQ105" s="1"/>
      <c r="XDR105" s="1"/>
      <c r="XDS105" s="1"/>
      <c r="XDT105" s="1"/>
      <c r="XDU105" s="1"/>
      <c r="XDV105" s="1"/>
      <c r="XDW105" s="1"/>
      <c r="XDX105" s="1"/>
      <c r="XDY105" s="1"/>
      <c r="XDZ105" s="1"/>
      <c r="XEA105" s="1"/>
      <c r="XEB105" s="1"/>
      <c r="XEC105" s="1"/>
      <c r="XED105" s="1"/>
      <c r="XEE105" s="1"/>
      <c r="XEF105" s="1"/>
      <c r="XEG105" s="1"/>
      <c r="XEH105" s="1"/>
      <c r="XEI105" s="1"/>
      <c r="XEJ105" s="1"/>
      <c r="XEK105" s="1"/>
      <c r="XEL105" s="1"/>
      <c r="XEM105" s="1"/>
      <c r="XEN105" s="1"/>
      <c r="XEO105" s="1"/>
      <c r="XEP105" s="1"/>
      <c r="XEQ105" s="1"/>
    </row>
    <row r="106" spans="1:983 16344:16371" customFormat="1" ht="57.75" thickBot="1">
      <c r="A106" s="17" t="s">
        <v>254</v>
      </c>
      <c r="B106" s="17" t="s">
        <v>283</v>
      </c>
      <c r="C106" s="17" t="s">
        <v>283</v>
      </c>
      <c r="D106" s="17" t="s">
        <v>284</v>
      </c>
      <c r="E106" s="19">
        <v>45044</v>
      </c>
      <c r="F106" s="16" t="s">
        <v>22</v>
      </c>
      <c r="G106" s="17" t="s">
        <v>291</v>
      </c>
      <c r="H106" s="25" t="s">
        <v>28</v>
      </c>
      <c r="I106" s="16" t="s">
        <v>304</v>
      </c>
      <c r="J106" s="35">
        <v>38139</v>
      </c>
      <c r="K106" s="10"/>
      <c r="L106" s="10">
        <v>12713</v>
      </c>
      <c r="M106" s="10">
        <v>12713</v>
      </c>
      <c r="N106" s="10">
        <v>12713</v>
      </c>
      <c r="O106" s="10"/>
      <c r="P106" s="10"/>
      <c r="Q106" s="11" t="s">
        <v>303</v>
      </c>
      <c r="R106" s="8" t="s">
        <v>287</v>
      </c>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row>
    <row r="107" spans="1:983 16344:16371" customFormat="1" ht="43.5" thickBot="1">
      <c r="A107" s="17" t="s">
        <v>254</v>
      </c>
      <c r="B107" s="17" t="s">
        <v>31</v>
      </c>
      <c r="C107" s="17" t="s">
        <v>274</v>
      </c>
      <c r="D107" s="17" t="s">
        <v>305</v>
      </c>
      <c r="E107" s="19">
        <v>45497</v>
      </c>
      <c r="F107" s="17" t="s">
        <v>306</v>
      </c>
      <c r="G107" s="16" t="s">
        <v>275</v>
      </c>
      <c r="H107" s="25" t="s">
        <v>28</v>
      </c>
      <c r="I107" s="36" t="s">
        <v>307</v>
      </c>
      <c r="J107" s="35">
        <v>1932046.78</v>
      </c>
      <c r="K107" s="10"/>
      <c r="L107" s="10"/>
      <c r="M107" s="10"/>
      <c r="N107" s="10"/>
      <c r="O107" s="10">
        <v>1932046.78</v>
      </c>
      <c r="P107" s="10"/>
      <c r="Q107" s="11" t="s">
        <v>308</v>
      </c>
      <c r="R107" s="8"/>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row>
    <row r="108" spans="1:983 16344:16371" customFormat="1" ht="43.5" thickBot="1">
      <c r="A108" s="17" t="s">
        <v>254</v>
      </c>
      <c r="B108" s="17" t="s">
        <v>31</v>
      </c>
      <c r="C108" s="17" t="s">
        <v>274</v>
      </c>
      <c r="D108" s="17" t="s">
        <v>305</v>
      </c>
      <c r="E108" s="19">
        <v>45497</v>
      </c>
      <c r="F108" s="17" t="s">
        <v>306</v>
      </c>
      <c r="G108" s="16" t="s">
        <v>275</v>
      </c>
      <c r="H108" s="25" t="s">
        <v>28</v>
      </c>
      <c r="I108" s="36" t="s">
        <v>309</v>
      </c>
      <c r="J108" s="35">
        <v>14231895</v>
      </c>
      <c r="K108" s="10"/>
      <c r="L108" s="10"/>
      <c r="M108" s="10"/>
      <c r="N108" s="10"/>
      <c r="O108" s="10">
        <v>14231895</v>
      </c>
      <c r="P108" s="10"/>
      <c r="Q108" s="11" t="s">
        <v>310</v>
      </c>
      <c r="R108" s="8"/>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row>
    <row r="109" spans="1:983 16344:16371" ht="43.5" thickBot="1">
      <c r="A109" s="17" t="s">
        <v>254</v>
      </c>
      <c r="B109" s="17" t="s">
        <v>255</v>
      </c>
      <c r="C109" s="17" t="s">
        <v>256</v>
      </c>
      <c r="D109" s="17" t="s">
        <v>257</v>
      </c>
      <c r="E109" s="19">
        <v>45281</v>
      </c>
      <c r="F109" s="16" t="s">
        <v>22</v>
      </c>
      <c r="G109" s="16" t="s">
        <v>311</v>
      </c>
      <c r="H109" s="25" t="s">
        <v>58</v>
      </c>
      <c r="I109" s="16" t="s">
        <v>312</v>
      </c>
      <c r="J109" s="35">
        <v>11496724</v>
      </c>
      <c r="K109" s="10"/>
      <c r="L109" s="10"/>
      <c r="M109" s="10"/>
      <c r="N109" s="10">
        <v>11496724</v>
      </c>
      <c r="O109" s="10"/>
      <c r="P109" s="10"/>
      <c r="Q109" s="11" t="s">
        <v>268</v>
      </c>
      <c r="R109" s="8" t="s">
        <v>37</v>
      </c>
    </row>
    <row r="110" spans="1:983 16344:16371" customFormat="1" ht="57.75" thickBot="1">
      <c r="A110" s="18" t="s">
        <v>313</v>
      </c>
      <c r="B110" s="17" t="s">
        <v>314</v>
      </c>
      <c r="C110" s="17" t="s">
        <v>314</v>
      </c>
      <c r="D110" s="17" t="s">
        <v>315</v>
      </c>
      <c r="E110" s="19">
        <v>44505</v>
      </c>
      <c r="F110" s="16" t="s">
        <v>22</v>
      </c>
      <c r="G110" s="18" t="s">
        <v>258</v>
      </c>
      <c r="H110" s="25" t="s">
        <v>58</v>
      </c>
      <c r="I110" s="16" t="s">
        <v>316</v>
      </c>
      <c r="J110" s="35">
        <v>22220675</v>
      </c>
      <c r="K110" s="10"/>
      <c r="L110" s="10">
        <v>22220675</v>
      </c>
      <c r="M110" s="29"/>
      <c r="N110" s="29"/>
      <c r="O110" s="29"/>
      <c r="P110" s="29"/>
      <c r="Q110" s="12" t="s">
        <v>317</v>
      </c>
      <c r="R110" s="8" t="s">
        <v>318</v>
      </c>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row>
    <row r="111" spans="1:983 16344:16371" ht="57.75" thickBot="1">
      <c r="A111" s="17" t="s">
        <v>313</v>
      </c>
      <c r="B111" s="17" t="s">
        <v>314</v>
      </c>
      <c r="C111" s="17" t="s">
        <v>314</v>
      </c>
      <c r="D111" s="17" t="s">
        <v>315</v>
      </c>
      <c r="E111" s="19">
        <v>44882</v>
      </c>
      <c r="F111" s="16" t="s">
        <v>22</v>
      </c>
      <c r="G111" s="18" t="s">
        <v>258</v>
      </c>
      <c r="H111" s="25" t="s">
        <v>58</v>
      </c>
      <c r="I111" s="16" t="s">
        <v>319</v>
      </c>
      <c r="J111" s="35">
        <v>8708060.4100000001</v>
      </c>
      <c r="K111" s="10"/>
      <c r="L111" s="10">
        <v>3621025</v>
      </c>
      <c r="M111" s="29">
        <v>3621025</v>
      </c>
      <c r="N111" s="29">
        <v>1082145.3999999999</v>
      </c>
      <c r="O111" s="10">
        <v>383865.01</v>
      </c>
      <c r="P111" s="10"/>
      <c r="Q111" s="11" t="s">
        <v>320</v>
      </c>
      <c r="R111" s="8" t="s">
        <v>318</v>
      </c>
    </row>
    <row r="112" spans="1:983 16344:16371" customFormat="1" ht="43.5" thickBot="1">
      <c r="A112" s="17" t="s">
        <v>313</v>
      </c>
      <c r="B112" s="17" t="s">
        <v>321</v>
      </c>
      <c r="C112" s="17" t="s">
        <v>321</v>
      </c>
      <c r="D112" s="17" t="s">
        <v>322</v>
      </c>
      <c r="E112" s="19">
        <v>45006</v>
      </c>
      <c r="F112" s="16" t="s">
        <v>22</v>
      </c>
      <c r="G112" s="17" t="s">
        <v>262</v>
      </c>
      <c r="H112" s="25" t="s">
        <v>58</v>
      </c>
      <c r="I112" s="16" t="s">
        <v>323</v>
      </c>
      <c r="J112" s="35">
        <v>73091700</v>
      </c>
      <c r="K112" s="10"/>
      <c r="L112" s="10">
        <v>28326110</v>
      </c>
      <c r="M112" s="10">
        <v>34183290</v>
      </c>
      <c r="N112" s="10"/>
      <c r="O112" s="10">
        <v>10582300</v>
      </c>
      <c r="P112" s="10"/>
      <c r="Q112" s="11" t="s">
        <v>324</v>
      </c>
      <c r="R112" s="8" t="s">
        <v>318</v>
      </c>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row>
    <row r="113" spans="1:18" ht="43.5" thickBot="1">
      <c r="A113" s="17" t="s">
        <v>313</v>
      </c>
      <c r="B113" s="17" t="s">
        <v>321</v>
      </c>
      <c r="C113" s="17" t="s">
        <v>321</v>
      </c>
      <c r="D113" s="17" t="s">
        <v>322</v>
      </c>
      <c r="E113" s="19">
        <v>44817</v>
      </c>
      <c r="F113" s="16" t="s">
        <v>22</v>
      </c>
      <c r="G113" s="17" t="s">
        <v>262</v>
      </c>
      <c r="H113" s="25" t="s">
        <v>39</v>
      </c>
      <c r="I113" s="16" t="s">
        <v>325</v>
      </c>
      <c r="J113" s="35">
        <v>24610000</v>
      </c>
      <c r="K113" s="10"/>
      <c r="L113" s="10">
        <v>0</v>
      </c>
      <c r="M113" s="10">
        <v>12305000</v>
      </c>
      <c r="N113" s="10">
        <v>12305000</v>
      </c>
      <c r="O113" s="10"/>
      <c r="P113" s="10"/>
      <c r="Q113" s="11" t="s">
        <v>326</v>
      </c>
      <c r="R113" s="8" t="s">
        <v>318</v>
      </c>
    </row>
    <row r="114" spans="1:18" ht="43.5" thickBot="1">
      <c r="A114" s="18" t="s">
        <v>313</v>
      </c>
      <c r="B114" s="17" t="s">
        <v>321</v>
      </c>
      <c r="C114" s="17" t="s">
        <v>327</v>
      </c>
      <c r="D114" s="17" t="s">
        <v>322</v>
      </c>
      <c r="E114" s="19">
        <v>44398</v>
      </c>
      <c r="F114" s="16" t="s">
        <v>22</v>
      </c>
      <c r="G114" s="17" t="s">
        <v>262</v>
      </c>
      <c r="H114" s="25" t="s">
        <v>126</v>
      </c>
      <c r="I114" s="16" t="s">
        <v>328</v>
      </c>
      <c r="J114" s="35">
        <v>11851200</v>
      </c>
      <c r="K114" s="10"/>
      <c r="L114" s="10">
        <v>11851200</v>
      </c>
      <c r="M114" s="10"/>
      <c r="N114" s="10"/>
      <c r="O114" s="10"/>
      <c r="P114" s="10"/>
      <c r="Q114" s="11" t="s">
        <v>329</v>
      </c>
      <c r="R114" s="8" t="s">
        <v>318</v>
      </c>
    </row>
    <row r="115" spans="1:18" ht="43.5" thickBot="1">
      <c r="A115" s="17" t="s">
        <v>313</v>
      </c>
      <c r="B115" s="17" t="s">
        <v>314</v>
      </c>
      <c r="C115" s="17" t="s">
        <v>314</v>
      </c>
      <c r="D115" s="17" t="s">
        <v>315</v>
      </c>
      <c r="E115" s="19">
        <v>44803</v>
      </c>
      <c r="F115" s="16" t="s">
        <v>22</v>
      </c>
      <c r="G115" s="17" t="s">
        <v>330</v>
      </c>
      <c r="H115" s="25" t="s">
        <v>24</v>
      </c>
      <c r="I115" s="16" t="s">
        <v>331</v>
      </c>
      <c r="J115" s="35">
        <v>2715860</v>
      </c>
      <c r="K115" s="10"/>
      <c r="L115" s="10">
        <v>1172758</v>
      </c>
      <c r="M115" s="10">
        <v>1543102</v>
      </c>
      <c r="N115" s="29"/>
      <c r="O115" s="29"/>
      <c r="P115" s="29"/>
      <c r="Q115" s="12" t="s">
        <v>332</v>
      </c>
      <c r="R115" s="8" t="s">
        <v>318</v>
      </c>
    </row>
    <row r="116" spans="1:18" ht="43.5" thickBot="1">
      <c r="A116" s="18" t="s">
        <v>313</v>
      </c>
      <c r="B116" s="17" t="s">
        <v>314</v>
      </c>
      <c r="C116" s="17" t="s">
        <v>314</v>
      </c>
      <c r="D116" s="17" t="s">
        <v>315</v>
      </c>
      <c r="E116" s="19">
        <v>44859</v>
      </c>
      <c r="F116" s="16" t="s">
        <v>22</v>
      </c>
      <c r="G116" s="17" t="s">
        <v>330</v>
      </c>
      <c r="H116" s="25" t="s">
        <v>24</v>
      </c>
      <c r="I116" s="16" t="s">
        <v>333</v>
      </c>
      <c r="J116" s="35">
        <v>2723026</v>
      </c>
      <c r="K116" s="10"/>
      <c r="L116" s="10"/>
      <c r="M116" s="10">
        <v>2723026</v>
      </c>
      <c r="N116" s="10"/>
      <c r="O116" s="10"/>
      <c r="P116" s="10"/>
      <c r="Q116" s="11" t="s">
        <v>334</v>
      </c>
      <c r="R116" s="8" t="s">
        <v>318</v>
      </c>
    </row>
    <row r="117" spans="1:18" ht="72" thickBot="1">
      <c r="A117" s="17" t="s">
        <v>335</v>
      </c>
      <c r="B117" s="17" t="s">
        <v>200</v>
      </c>
      <c r="C117" s="17" t="s">
        <v>194</v>
      </c>
      <c r="D117" s="17" t="s">
        <v>240</v>
      </c>
      <c r="E117" s="19"/>
      <c r="F117" s="16" t="s">
        <v>22</v>
      </c>
      <c r="G117" s="17" t="s">
        <v>202</v>
      </c>
      <c r="H117" s="25" t="s">
        <v>28</v>
      </c>
      <c r="I117" s="16" t="s">
        <v>336</v>
      </c>
      <c r="J117" s="35">
        <v>149500</v>
      </c>
      <c r="K117" s="10"/>
      <c r="L117" s="10"/>
      <c r="M117" s="10">
        <v>112125</v>
      </c>
      <c r="N117" s="10">
        <v>37375</v>
      </c>
      <c r="O117" s="29"/>
      <c r="P117" s="29"/>
      <c r="Q117" s="12"/>
      <c r="R117" s="9" t="s">
        <v>205</v>
      </c>
    </row>
    <row r="118" spans="1:18" ht="57.75" thickBot="1">
      <c r="A118" s="17" t="s">
        <v>335</v>
      </c>
      <c r="B118" s="17" t="s">
        <v>200</v>
      </c>
      <c r="C118" s="17" t="s">
        <v>194</v>
      </c>
      <c r="D118" s="17" t="s">
        <v>240</v>
      </c>
      <c r="E118" s="19"/>
      <c r="F118" s="16" t="s">
        <v>22</v>
      </c>
      <c r="G118" s="17" t="s">
        <v>202</v>
      </c>
      <c r="H118" s="25" t="s">
        <v>115</v>
      </c>
      <c r="I118" s="16" t="s">
        <v>337</v>
      </c>
      <c r="J118" s="35">
        <v>115907</v>
      </c>
      <c r="K118" s="10"/>
      <c r="L118" s="10">
        <v>115907</v>
      </c>
      <c r="M118" s="10"/>
      <c r="N118" s="10"/>
      <c r="O118" s="29"/>
      <c r="P118" s="29"/>
      <c r="Q118" s="12"/>
      <c r="R118" s="9" t="s">
        <v>205</v>
      </c>
    </row>
    <row r="119" spans="1:18" ht="57.75" thickBot="1">
      <c r="A119" s="17" t="s">
        <v>335</v>
      </c>
      <c r="B119" s="17" t="s">
        <v>200</v>
      </c>
      <c r="C119" s="17" t="s">
        <v>194</v>
      </c>
      <c r="D119" s="17" t="s">
        <v>240</v>
      </c>
      <c r="E119" s="19"/>
      <c r="F119" s="16" t="s">
        <v>22</v>
      </c>
      <c r="G119" s="17" t="s">
        <v>202</v>
      </c>
      <c r="H119" s="25" t="s">
        <v>115</v>
      </c>
      <c r="I119" s="16" t="s">
        <v>338</v>
      </c>
      <c r="J119" s="35">
        <v>287248.5</v>
      </c>
      <c r="K119" s="10"/>
      <c r="L119" s="10">
        <v>287248.5</v>
      </c>
      <c r="M119" s="10"/>
      <c r="N119" s="10"/>
      <c r="O119" s="29"/>
      <c r="P119" s="29"/>
      <c r="Q119" s="12"/>
      <c r="R119" s="9" t="s">
        <v>205</v>
      </c>
    </row>
    <row r="120" spans="1:18" ht="57.75" thickBot="1">
      <c r="A120" s="17" t="s">
        <v>335</v>
      </c>
      <c r="B120" s="17" t="s">
        <v>200</v>
      </c>
      <c r="C120" s="17" t="s">
        <v>194</v>
      </c>
      <c r="D120" s="17" t="s">
        <v>240</v>
      </c>
      <c r="E120" s="19"/>
      <c r="F120" s="16" t="s">
        <v>22</v>
      </c>
      <c r="G120" s="17" t="s">
        <v>202</v>
      </c>
      <c r="H120" s="25" t="s">
        <v>115</v>
      </c>
      <c r="I120" s="16" t="s">
        <v>339</v>
      </c>
      <c r="J120" s="35">
        <v>138274.4</v>
      </c>
      <c r="K120" s="10"/>
      <c r="L120" s="10">
        <v>138274.4</v>
      </c>
      <c r="M120" s="10"/>
      <c r="N120" s="10"/>
      <c r="O120" s="29"/>
      <c r="P120" s="29"/>
      <c r="Q120" s="12"/>
      <c r="R120" s="9" t="s">
        <v>205</v>
      </c>
    </row>
    <row r="121" spans="1:18" ht="57.75" thickBot="1">
      <c r="A121" s="17" t="s">
        <v>335</v>
      </c>
      <c r="B121" s="17" t="s">
        <v>200</v>
      </c>
      <c r="C121" s="17" t="s">
        <v>194</v>
      </c>
      <c r="D121" s="17" t="s">
        <v>240</v>
      </c>
      <c r="E121" s="19"/>
      <c r="F121" s="16" t="s">
        <v>22</v>
      </c>
      <c r="G121" s="17" t="s">
        <v>202</v>
      </c>
      <c r="H121" s="25" t="s">
        <v>115</v>
      </c>
      <c r="I121" s="16" t="s">
        <v>340</v>
      </c>
      <c r="J121" s="35">
        <v>169950</v>
      </c>
      <c r="K121" s="10"/>
      <c r="L121" s="10">
        <v>169950</v>
      </c>
      <c r="M121" s="10"/>
      <c r="N121" s="10"/>
      <c r="O121" s="29"/>
      <c r="P121" s="29"/>
      <c r="Q121" s="12"/>
      <c r="R121" s="9" t="s">
        <v>205</v>
      </c>
    </row>
    <row r="122" spans="1:18" ht="57.75" thickBot="1">
      <c r="A122" s="17" t="s">
        <v>335</v>
      </c>
      <c r="B122" s="17" t="s">
        <v>200</v>
      </c>
      <c r="C122" s="17" t="s">
        <v>194</v>
      </c>
      <c r="D122" s="17" t="s">
        <v>240</v>
      </c>
      <c r="E122" s="19"/>
      <c r="F122" s="16" t="s">
        <v>22</v>
      </c>
      <c r="G122" s="17" t="s">
        <v>202</v>
      </c>
      <c r="H122" s="25" t="s">
        <v>115</v>
      </c>
      <c r="I122" s="16" t="s">
        <v>341</v>
      </c>
      <c r="J122" s="35">
        <v>266211</v>
      </c>
      <c r="K122" s="10"/>
      <c r="L122" s="10">
        <v>266211</v>
      </c>
      <c r="M122" s="10"/>
      <c r="N122" s="10"/>
      <c r="O122" s="29"/>
      <c r="P122" s="29"/>
      <c r="Q122" s="12"/>
      <c r="R122" s="9" t="s">
        <v>205</v>
      </c>
    </row>
    <row r="123" spans="1:18" ht="57.75" thickBot="1">
      <c r="A123" s="17" t="s">
        <v>335</v>
      </c>
      <c r="B123" s="17" t="s">
        <v>200</v>
      </c>
      <c r="C123" s="17" t="s">
        <v>194</v>
      </c>
      <c r="D123" s="17" t="s">
        <v>240</v>
      </c>
      <c r="E123" s="19">
        <v>44887</v>
      </c>
      <c r="F123" s="16" t="s">
        <v>22</v>
      </c>
      <c r="G123" s="17" t="s">
        <v>202</v>
      </c>
      <c r="H123" s="25" t="s">
        <v>115</v>
      </c>
      <c r="I123" s="16" t="s">
        <v>341</v>
      </c>
      <c r="J123" s="35">
        <v>354500</v>
      </c>
      <c r="K123" s="10"/>
      <c r="L123" s="10"/>
      <c r="M123" s="10"/>
      <c r="N123" s="10">
        <v>354500</v>
      </c>
      <c r="O123" s="10"/>
      <c r="P123" s="10"/>
      <c r="Q123" s="11"/>
      <c r="R123" s="9" t="s">
        <v>205</v>
      </c>
    </row>
    <row r="124" spans="1:18" ht="57.75" thickBot="1">
      <c r="A124" s="17" t="s">
        <v>335</v>
      </c>
      <c r="B124" s="17" t="s">
        <v>200</v>
      </c>
      <c r="C124" s="17" t="s">
        <v>194</v>
      </c>
      <c r="D124" s="17" t="s">
        <v>342</v>
      </c>
      <c r="E124" s="19">
        <v>45281</v>
      </c>
      <c r="F124" s="16" t="s">
        <v>22</v>
      </c>
      <c r="G124" s="17" t="s">
        <v>202</v>
      </c>
      <c r="H124" s="25" t="s">
        <v>115</v>
      </c>
      <c r="I124" s="16" t="s">
        <v>341</v>
      </c>
      <c r="J124" s="35">
        <v>40700</v>
      </c>
      <c r="K124" s="10"/>
      <c r="L124" s="10"/>
      <c r="M124" s="10"/>
      <c r="N124" s="10">
        <v>40700</v>
      </c>
      <c r="O124" s="10"/>
      <c r="P124" s="10"/>
      <c r="Q124" s="11"/>
      <c r="R124" s="9" t="s">
        <v>205</v>
      </c>
    </row>
    <row r="125" spans="1:18" ht="57.75" thickBot="1">
      <c r="A125" s="17" t="s">
        <v>335</v>
      </c>
      <c r="B125" s="17" t="s">
        <v>200</v>
      </c>
      <c r="C125" s="17" t="s">
        <v>194</v>
      </c>
      <c r="D125" s="17" t="s">
        <v>240</v>
      </c>
      <c r="E125" s="19">
        <v>45278</v>
      </c>
      <c r="F125" s="16" t="s">
        <v>22</v>
      </c>
      <c r="G125" s="17" t="s">
        <v>202</v>
      </c>
      <c r="H125" s="25" t="s">
        <v>115</v>
      </c>
      <c r="I125" s="16" t="s">
        <v>343</v>
      </c>
      <c r="J125" s="35">
        <v>1861017</v>
      </c>
      <c r="K125" s="33"/>
      <c r="L125" s="33"/>
      <c r="M125" s="33"/>
      <c r="N125" s="10">
        <v>1861017</v>
      </c>
      <c r="O125" s="33"/>
      <c r="P125" s="33"/>
      <c r="Q125" s="17"/>
      <c r="R125" s="8" t="s">
        <v>205</v>
      </c>
    </row>
    <row r="126" spans="1:18" ht="60.75" thickBot="1">
      <c r="A126" s="37" t="s">
        <v>335</v>
      </c>
      <c r="B126" s="37" t="s">
        <v>200</v>
      </c>
      <c r="C126" s="37" t="s">
        <v>194</v>
      </c>
      <c r="D126" s="37" t="s">
        <v>240</v>
      </c>
      <c r="E126" s="38">
        <v>45644</v>
      </c>
      <c r="F126" s="37" t="s">
        <v>22</v>
      </c>
      <c r="G126" s="17" t="s">
        <v>202</v>
      </c>
      <c r="H126" s="25" t="s">
        <v>115</v>
      </c>
      <c r="I126" s="16" t="s">
        <v>343</v>
      </c>
      <c r="J126" s="40">
        <v>2832610</v>
      </c>
      <c r="K126" s="39"/>
      <c r="L126" s="39"/>
      <c r="M126" s="39"/>
      <c r="N126" s="39"/>
      <c r="O126" s="39">
        <v>2832610</v>
      </c>
      <c r="P126" s="39"/>
      <c r="Q126" s="25"/>
      <c r="R126" s="8" t="s">
        <v>205</v>
      </c>
    </row>
    <row r="127" spans="1:18" ht="60.75" thickBot="1">
      <c r="A127" s="37" t="s">
        <v>335</v>
      </c>
      <c r="B127" s="37" t="s">
        <v>200</v>
      </c>
      <c r="C127" s="37" t="s">
        <v>194</v>
      </c>
      <c r="D127" s="37" t="s">
        <v>240</v>
      </c>
      <c r="E127" s="38">
        <v>45135</v>
      </c>
      <c r="F127" s="37" t="s">
        <v>22</v>
      </c>
      <c r="G127" s="17" t="s">
        <v>202</v>
      </c>
      <c r="H127" s="25" t="s">
        <v>115</v>
      </c>
      <c r="I127" s="16" t="s">
        <v>343</v>
      </c>
      <c r="J127" s="40">
        <v>534059</v>
      </c>
      <c r="K127" s="39"/>
      <c r="L127" s="39"/>
      <c r="M127" s="39"/>
      <c r="N127" s="39">
        <v>534059</v>
      </c>
      <c r="O127" s="39"/>
      <c r="P127" s="39"/>
      <c r="Q127" s="25"/>
      <c r="R127" s="8" t="s">
        <v>205</v>
      </c>
    </row>
    <row r="128" spans="1:18" ht="60.75" thickBot="1">
      <c r="A128" s="37" t="s">
        <v>335</v>
      </c>
      <c r="B128" s="37" t="s">
        <v>200</v>
      </c>
      <c r="C128" s="37" t="s">
        <v>194</v>
      </c>
      <c r="D128" s="37" t="s">
        <v>240</v>
      </c>
      <c r="E128" s="38">
        <v>45453</v>
      </c>
      <c r="F128" s="37" t="s">
        <v>22</v>
      </c>
      <c r="G128" s="17" t="s">
        <v>202</v>
      </c>
      <c r="H128" s="25" t="s">
        <v>115</v>
      </c>
      <c r="I128" s="16" t="s">
        <v>343</v>
      </c>
      <c r="J128" s="40">
        <v>371007.78</v>
      </c>
      <c r="K128" s="39"/>
      <c r="L128" s="39"/>
      <c r="M128" s="39"/>
      <c r="N128" s="39"/>
      <c r="O128" s="39">
        <v>371007.78</v>
      </c>
      <c r="P128" s="39"/>
      <c r="Q128" s="25"/>
      <c r="R128" s="8" t="s">
        <v>205</v>
      </c>
    </row>
    <row r="129" spans="1:18" ht="15.75" thickBot="1">
      <c r="A129" s="41"/>
      <c r="B129" s="41"/>
      <c r="C129" s="42"/>
      <c r="D129" s="41"/>
      <c r="E129" s="43"/>
      <c r="F129" s="44"/>
      <c r="G129" s="44"/>
      <c r="H129" s="43"/>
      <c r="I129" s="44"/>
      <c r="J129" s="40">
        <f>SUM(Compromisos[IMPORT TOTAL])</f>
        <v>1113227013.0699999</v>
      </c>
      <c r="K129" s="45"/>
      <c r="L129" s="45"/>
      <c r="M129" s="45"/>
      <c r="N129" s="45"/>
      <c r="O129" s="45"/>
      <c r="P129" s="45"/>
      <c r="Q129" s="43"/>
      <c r="R129" s="44"/>
    </row>
    <row r="130" spans="1:18">
      <c r="I130" s="6"/>
    </row>
    <row r="131" spans="1:18">
      <c r="I131" s="6"/>
    </row>
    <row r="132" spans="1:18">
      <c r="I132" s="6"/>
    </row>
    <row r="133" spans="1:18">
      <c r="I133" s="6"/>
    </row>
    <row r="134" spans="1:18">
      <c r="I134" s="6"/>
    </row>
    <row r="135" spans="1:18">
      <c r="I135" s="6"/>
    </row>
    <row r="136" spans="1:18">
      <c r="I136" s="6"/>
    </row>
    <row r="137" spans="1:18">
      <c r="I137" s="6"/>
    </row>
    <row r="138" spans="1:18">
      <c r="I138" s="6"/>
    </row>
    <row r="139" spans="1:18">
      <c r="I139" s="6"/>
    </row>
    <row r="140" spans="1:18">
      <c r="I140" s="6"/>
    </row>
    <row r="141" spans="1:18">
      <c r="I141" s="6"/>
    </row>
    <row r="142" spans="1:18">
      <c r="I142" s="6"/>
    </row>
    <row r="143" spans="1:18">
      <c r="I143" s="6"/>
    </row>
    <row r="144" spans="1:18">
      <c r="I144" s="6"/>
    </row>
    <row r="145" spans="9:9">
      <c r="I145" s="6"/>
    </row>
    <row r="146" spans="9:9">
      <c r="I146" s="6"/>
    </row>
    <row r="147" spans="9:9">
      <c r="I147" s="6"/>
    </row>
    <row r="148" spans="9:9">
      <c r="I148" s="6"/>
    </row>
    <row r="149" spans="9:9">
      <c r="I149" s="6"/>
    </row>
    <row r="150" spans="9:9">
      <c r="I150" s="6"/>
    </row>
    <row r="151" spans="9:9">
      <c r="I151" s="6"/>
    </row>
    <row r="152" spans="9:9">
      <c r="I152" s="6"/>
    </row>
    <row r="153" spans="9:9">
      <c r="I153" s="6"/>
    </row>
    <row r="154" spans="9:9">
      <c r="I154" s="6"/>
    </row>
    <row r="155" spans="9:9">
      <c r="I155" s="6"/>
    </row>
    <row r="156" spans="9:9">
      <c r="I156" s="6"/>
    </row>
    <row r="157" spans="9:9">
      <c r="I157" s="6"/>
    </row>
    <row r="158" spans="9:9">
      <c r="I158" s="6"/>
    </row>
    <row r="159" spans="9:9">
      <c r="I159" s="6"/>
    </row>
    <row r="160" spans="9:9">
      <c r="I160" s="6"/>
    </row>
    <row r="161" spans="9:9">
      <c r="I161" s="6"/>
    </row>
    <row r="162" spans="9:9">
      <c r="I162" s="6"/>
    </row>
    <row r="163" spans="9:9">
      <c r="I163" s="6"/>
    </row>
    <row r="164" spans="9:9">
      <c r="I164" s="6"/>
    </row>
    <row r="165" spans="9:9">
      <c r="I165" s="6"/>
    </row>
    <row r="166" spans="9:9">
      <c r="I166" s="6"/>
    </row>
    <row r="167" spans="9:9">
      <c r="I167" s="6"/>
    </row>
    <row r="168" spans="9:9">
      <c r="I168" s="6"/>
    </row>
    <row r="169" spans="9:9">
      <c r="I169" s="6"/>
    </row>
    <row r="170" spans="9:9">
      <c r="I170" s="6"/>
    </row>
    <row r="171" spans="9:9">
      <c r="I171" s="6"/>
    </row>
    <row r="172" spans="9:9">
      <c r="I172" s="6"/>
    </row>
    <row r="173" spans="9:9">
      <c r="I173" s="6"/>
    </row>
    <row r="174" spans="9:9">
      <c r="I174" s="6"/>
    </row>
    <row r="175" spans="9:9">
      <c r="I175" s="6"/>
    </row>
    <row r="176" spans="9:9">
      <c r="I176" s="6"/>
    </row>
    <row r="177" spans="9:9">
      <c r="I177" s="6"/>
    </row>
    <row r="178" spans="9:9">
      <c r="I178" s="6"/>
    </row>
    <row r="179" spans="9:9">
      <c r="I179" s="6"/>
    </row>
    <row r="180" spans="9:9">
      <c r="I180" s="6"/>
    </row>
    <row r="181" spans="9:9">
      <c r="I181" s="6"/>
    </row>
    <row r="182" spans="9:9">
      <c r="I182" s="6"/>
    </row>
    <row r="183" spans="9:9">
      <c r="I183" s="6"/>
    </row>
    <row r="184" spans="9:9">
      <c r="I184" s="6"/>
    </row>
    <row r="185" spans="9:9">
      <c r="I185" s="6"/>
    </row>
    <row r="186" spans="9:9">
      <c r="I186" s="6"/>
    </row>
    <row r="187" spans="9:9">
      <c r="I187" s="6"/>
    </row>
    <row r="188" spans="9:9">
      <c r="I188" s="6"/>
    </row>
    <row r="189" spans="9:9">
      <c r="I189" s="6"/>
    </row>
    <row r="190" spans="9:9">
      <c r="I190" s="6"/>
    </row>
    <row r="191" spans="9:9">
      <c r="I191" s="6"/>
    </row>
    <row r="192" spans="9:9">
      <c r="I192" s="6"/>
    </row>
    <row r="193" spans="9:9">
      <c r="I193" s="6"/>
    </row>
    <row r="194" spans="9:9">
      <c r="I194" s="6"/>
    </row>
    <row r="195" spans="9:9">
      <c r="I195" s="6"/>
    </row>
    <row r="196" spans="9:9">
      <c r="I196" s="6"/>
    </row>
    <row r="197" spans="9:9">
      <c r="I197" s="6"/>
    </row>
    <row r="198" spans="9:9">
      <c r="I198" s="6"/>
    </row>
    <row r="199" spans="9:9">
      <c r="I199" s="6"/>
    </row>
    <row r="200" spans="9:9">
      <c r="I200" s="6"/>
    </row>
    <row r="201" spans="9:9">
      <c r="I201" s="6"/>
    </row>
    <row r="202" spans="9:9">
      <c r="I202" s="6"/>
    </row>
    <row r="203" spans="9:9">
      <c r="I203" s="6"/>
    </row>
    <row r="204" spans="9:9">
      <c r="I204" s="6"/>
    </row>
    <row r="205" spans="9:9">
      <c r="I205" s="6"/>
    </row>
    <row r="206" spans="9:9">
      <c r="I206" s="6"/>
    </row>
    <row r="207" spans="9:9">
      <c r="I207" s="6"/>
    </row>
    <row r="208" spans="9:9">
      <c r="I208" s="6"/>
    </row>
    <row r="209" spans="9:9">
      <c r="I209" s="6"/>
    </row>
    <row r="210" spans="9:9">
      <c r="I210" s="6"/>
    </row>
    <row r="211" spans="9:9">
      <c r="I211" s="6"/>
    </row>
    <row r="212" spans="9:9">
      <c r="I212" s="6"/>
    </row>
    <row r="213" spans="9:9">
      <c r="I213" s="6"/>
    </row>
    <row r="214" spans="9:9">
      <c r="I214" s="6"/>
    </row>
    <row r="215" spans="9:9">
      <c r="I215" s="6"/>
    </row>
    <row r="216" spans="9:9">
      <c r="I216" s="6"/>
    </row>
    <row r="217" spans="9:9">
      <c r="I217" s="6"/>
    </row>
    <row r="218" spans="9:9">
      <c r="I218" s="6"/>
    </row>
    <row r="219" spans="9:9">
      <c r="I219" s="6"/>
    </row>
    <row r="220" spans="9:9">
      <c r="I220" s="6"/>
    </row>
    <row r="221" spans="9:9">
      <c r="I221" s="6"/>
    </row>
    <row r="222" spans="9:9">
      <c r="I222" s="6"/>
    </row>
    <row r="223" spans="9:9">
      <c r="I223" s="6"/>
    </row>
    <row r="224" spans="9:9">
      <c r="I224" s="6"/>
    </row>
    <row r="225" spans="9:9">
      <c r="I225" s="6"/>
    </row>
    <row r="226" spans="9:9">
      <c r="I226" s="6"/>
    </row>
    <row r="227" spans="9:9">
      <c r="I227" s="6"/>
    </row>
    <row r="228" spans="9:9">
      <c r="I228" s="6"/>
    </row>
    <row r="229" spans="9:9">
      <c r="I229" s="6"/>
    </row>
    <row r="230" spans="9:9">
      <c r="I230" s="6"/>
    </row>
    <row r="231" spans="9:9">
      <c r="I231" s="6"/>
    </row>
    <row r="232" spans="9:9">
      <c r="I232" s="6"/>
    </row>
    <row r="233" spans="9:9">
      <c r="I233" s="6"/>
    </row>
    <row r="234" spans="9:9">
      <c r="I234" s="6"/>
    </row>
    <row r="235" spans="9:9">
      <c r="I235" s="6"/>
    </row>
    <row r="236" spans="9:9">
      <c r="I236" s="6"/>
    </row>
    <row r="237" spans="9:9">
      <c r="I237" s="6"/>
    </row>
    <row r="238" spans="9:9">
      <c r="I238" s="6"/>
    </row>
    <row r="239" spans="9:9">
      <c r="I239" s="6"/>
    </row>
    <row r="240" spans="9:9">
      <c r="I240" s="6"/>
    </row>
    <row r="241" spans="9:9">
      <c r="I241" s="6"/>
    </row>
    <row r="242" spans="9:9">
      <c r="I242" s="6"/>
    </row>
    <row r="243" spans="9:9">
      <c r="I243" s="6"/>
    </row>
    <row r="244" spans="9:9">
      <c r="I244" s="6"/>
    </row>
    <row r="245" spans="9:9">
      <c r="I245" s="6"/>
    </row>
    <row r="246" spans="9:9">
      <c r="I246" s="6"/>
    </row>
    <row r="247" spans="9:9">
      <c r="I247" s="6"/>
    </row>
    <row r="248" spans="9:9">
      <c r="I248" s="6"/>
    </row>
    <row r="249" spans="9:9">
      <c r="I249" s="6"/>
    </row>
    <row r="250" spans="9:9">
      <c r="I250" s="6"/>
    </row>
    <row r="251" spans="9:9">
      <c r="I251" s="6"/>
    </row>
    <row r="252" spans="9:9">
      <c r="I252" s="6"/>
    </row>
    <row r="253" spans="9:9">
      <c r="I253" s="6"/>
    </row>
    <row r="254" spans="9:9">
      <c r="I254" s="6"/>
    </row>
    <row r="255" spans="9:9">
      <c r="I255" s="6"/>
    </row>
    <row r="256" spans="9:9">
      <c r="I256" s="6"/>
    </row>
    <row r="257" spans="9:9">
      <c r="I257" s="6"/>
    </row>
    <row r="258" spans="9:9">
      <c r="I258" s="6"/>
    </row>
    <row r="259" spans="9:9">
      <c r="I259" s="6"/>
    </row>
  </sheetData>
  <phoneticPr fontId="25" type="noConversion"/>
  <dataValidations count="2">
    <dataValidation type="list" allowBlank="1" showErrorMessage="1" sqref="F1 F130:F1048576" xr:uid="{00000000-0002-0000-0000-000000000000}">
      <formula1>"En execució,Proposta/Comissió,Acord de Conferència Sectorial"</formula1>
    </dataValidation>
    <dataValidation allowBlank="1" showErrorMessage="1" sqref="F2:F106 F109:F125" xr:uid="{00000000-0002-0000-0000-000001000000}"/>
  </dataValidations>
  <pageMargins left="0.67519685039370092" right="0.2271653543307087" top="0.48937007874015748" bottom="0.37480314960629918" header="0.29291338582677162" footer="0.33543307086614171"/>
  <pageSetup paperSize="9" scale="48" fitToWidth="0" fitToHeight="0" pageOrder="overThenDown" orientation="landscape" r:id="rId1"/>
  <headerFooter alignWithMargins="0"/>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6" ma:contentTypeDescription="Crea un document nou" ma:contentTypeScope="" ma:versionID="b8a76e77d46e94f773516243208acd6a">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f8cc7d3bc6102627c1cdff313f735f3c"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_dlc_DocId xmlns="beb214da-a5e6-4898-8edc-34faa7c3593a">SJFVMPZWP3ED-966543077-933818</_dlc_DocId>
    <_dlc_DocIdUrl xmlns="beb214da-a5e6-4898-8edc-34faa7c3593a">
      <Url>https://caib.sharepoint.com/sites/ARXIUS-DGFONS/_layouts/15/DocIdRedir.aspx?ID=SJFVMPZWP3ED-966543077-933818</Url>
      <Description>SJFVMPZWP3ED-966543077-933818</Description>
    </_dlc_DocIdUrl>
    <kceb401dc9944fe6b05fb3bae97b2382 xmlns="6d7bd23d-1626-40b7-9864-592ecaf11bf3">
      <Terms xmlns="http://schemas.microsoft.com/office/infopath/2007/PartnerControls"/>
    </kceb401dc9944fe6b05fb3bae97b2382>
  </documentManagement>
</p:properties>
</file>

<file path=customXml/itemProps1.xml><?xml version="1.0" encoding="utf-8"?>
<ds:datastoreItem xmlns:ds="http://schemas.openxmlformats.org/officeDocument/2006/customXml" ds:itemID="{7E479674-C907-4E25-973F-F285B63A5382}"/>
</file>

<file path=customXml/itemProps2.xml><?xml version="1.0" encoding="utf-8"?>
<ds:datastoreItem xmlns:ds="http://schemas.openxmlformats.org/officeDocument/2006/customXml" ds:itemID="{A380B256-02DC-424D-AD13-84B34A8E2D29}"/>
</file>

<file path=customXml/itemProps3.xml><?xml version="1.0" encoding="utf-8"?>
<ds:datastoreItem xmlns:ds="http://schemas.openxmlformats.org/officeDocument/2006/customXml" ds:itemID="{4EF01D3A-BD64-46FE-9237-7A11D59FB898}"/>
</file>

<file path=customXml/itemProps4.xml><?xml version="1.0" encoding="utf-8"?>
<ds:datastoreItem xmlns:ds="http://schemas.openxmlformats.org/officeDocument/2006/customXml" ds:itemID="{82A51123-AFDD-4413-A455-062DFCE5353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Francisca Gomila Pocoví</dc:creator>
  <cp:keywords/>
  <dc:description/>
  <cp:lastModifiedBy/>
  <cp:revision>832</cp:revision>
  <dcterms:created xsi:type="dcterms:W3CDTF">2022-05-02T12:47:39Z</dcterms:created>
  <dcterms:modified xsi:type="dcterms:W3CDTF">2025-10-23T11:09:28Z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0x01010037378E49C04E344093E8AC8D1F445331</vt:lpwstr>
  </property>
  <property fmtid="{D5CDD505-2E9C-101B-9397-08002B2CF9AE}" pid="3" name="Order">
    <vt:r8>6592000</vt:r8>
  </property>
  <property fmtid="{D5CDD505-2E9C-101B-9397-08002B2CF9AE}" pid="4" name="_dlc_DocIdItemGuid">
    <vt:lpwstr>2a9634e4-1d73-435e-9f1a-7380078d60bc</vt:lpwstr>
  </property>
  <property fmtid="{D5CDD505-2E9C-101B-9397-08002B2CF9AE}" pid="5" name="MediaServiceImageTags">
    <vt:lpwstr/>
  </property>
  <property fmtid="{D5CDD505-2E9C-101B-9397-08002B2CF9AE}" pid="6" name="Metadatos_x0020_gestionados">
    <vt:lpwstr/>
  </property>
  <property fmtid="{D5CDD505-2E9C-101B-9397-08002B2CF9AE}" pid="7" name="Metadatos gestionados">
    <vt:lpwstr/>
  </property>
</Properties>
</file>