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6-Estades turistiques en habitatges\3. PUBLICACION\"/>
    </mc:Choice>
  </mc:AlternateContent>
  <xr:revisionPtr revIDLastSave="0" documentId="13_ncr:1_{C69B5A5F-2A42-48AF-8217-C4D7133377CB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Portada" sheetId="7" r:id="rId1"/>
    <sheet name="Estades totals illa y municipi" sheetId="1" r:id="rId2"/>
    <sheet name="Estades per places" sheetId="3" r:id="rId3"/>
    <sheet name="Places" sheetId="4" r:id="rId4"/>
    <sheet name="Esta. sobre immobles resid." sheetId="5" r:id="rId5"/>
    <sheet name="Evolucion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9" i="5" l="1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27" i="5"/>
  <c r="D26" i="5"/>
  <c r="D25" i="5"/>
  <c r="D24" i="5"/>
  <c r="D23" i="5"/>
  <c r="D18" i="5"/>
  <c r="D17" i="5"/>
  <c r="D16" i="5"/>
  <c r="D15" i="5"/>
  <c r="D14" i="5"/>
  <c r="D13" i="5"/>
  <c r="D12" i="5"/>
  <c r="D11" i="5"/>
  <c r="C91" i="5"/>
  <c r="D91" i="5" s="1"/>
  <c r="C28" i="5"/>
  <c r="D28" i="5" s="1"/>
  <c r="C19" i="5"/>
  <c r="D19" i="5" s="1"/>
  <c r="E86" i="4"/>
  <c r="E85" i="4"/>
  <c r="E84" i="4"/>
  <c r="E83" i="4"/>
  <c r="E82" i="4"/>
  <c r="E81" i="4"/>
  <c r="E80" i="4"/>
  <c r="E79" i="4"/>
  <c r="E78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6" i="4"/>
  <c r="E15" i="4"/>
  <c r="E14" i="4"/>
  <c r="E13" i="4"/>
  <c r="E12" i="4"/>
  <c r="E11" i="4"/>
</calcChain>
</file>

<file path=xl/sharedStrings.xml><?xml version="1.0" encoding="utf-8"?>
<sst xmlns="http://schemas.openxmlformats.org/spreadsheetml/2006/main" count="765" uniqueCount="120">
  <si>
    <t>Eivissa</t>
  </si>
  <si>
    <t>Formentera</t>
  </si>
  <si>
    <t>Mallorca</t>
  </si>
  <si>
    <t>Menorca</t>
  </si>
  <si>
    <t>Total general</t>
  </si>
  <si>
    <t>ALAIOR</t>
  </si>
  <si>
    <t xml:space="preserve">CIUTADELLA </t>
  </si>
  <si>
    <t>ES CASTELL</t>
  </si>
  <si>
    <t>ES MERCADAL</t>
  </si>
  <si>
    <t>ES MIGJORN GRAN</t>
  </si>
  <si>
    <t>FERRERIES</t>
  </si>
  <si>
    <t>MAÓ</t>
  </si>
  <si>
    <t>SANT LLUIS</t>
  </si>
  <si>
    <t>EIVISSA</t>
  </si>
  <si>
    <t>SANT ANTONI DE PORTMANY</t>
  </si>
  <si>
    <t>SANT JOAN DE LABRITJA</t>
  </si>
  <si>
    <t>SANT JOSEP DE SA TALAIA</t>
  </si>
  <si>
    <t>SANTA EULARIA DES RIU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</si>
  <si>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</si>
  <si>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</si>
  <si>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</si>
  <si>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</si>
  <si>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</si>
  <si>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</si>
  <si>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</si>
  <si>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</si>
  <si>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</si>
  <si>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</si>
  <si>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</si>
  <si>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</si>
  <si>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</si>
  <si>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</si>
  <si>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</si>
  <si>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</si>
  <si>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DEYÁ</t>
  </si>
  <si>
    <t>ESCORCA</t>
  </si>
  <si>
    <t>ESPORLES</t>
  </si>
  <si>
    <t>ESTELLENCS</t>
  </si>
  <si>
    <t>FELANITX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</si>
  <si>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</si>
  <si>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</si>
  <si>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</si>
  <si>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</si>
  <si>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</si>
  <si>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</si>
  <si>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</si>
  <si>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</si>
  <si>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</si>
  <si>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</si>
  <si>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MONTUÃRI</t>
  </si>
  <si>
    <t>MURO</t>
  </si>
  <si>
    <t>PALMA</t>
  </si>
  <si>
    <t>PETRA</t>
  </si>
  <si>
    <t>POLLENÇA</t>
  </si>
  <si>
    <t>PORRERES</t>
  </si>
  <si>
    <t>PUIGPUNYENT</t>
  </si>
  <si>
    <t>SA POBLA</t>
  </si>
  <si>
    <t>SANT JOAN</t>
  </si>
  <si>
    <t>SANT LLORENÇ DES CARDASSAR</t>
  </si>
  <si>
    <t>SANTA EUGÈNIA</t>
  </si>
  <si>
    <t>SANTA MARGALIDA</t>
  </si>
  <si>
    <t>SANTA MARIA DEL CAMÍ</t>
  </si>
  <si>
    <t>SANTANYÍ</t>
  </si>
  <si>
    <t>SELVA</t>
  </si>
  <si>
    <t>SENCELLES</t>
  </si>
  <si>
    <t>SES SALINES</t>
  </si>
  <si>
    <t>SINEU</t>
  </si>
  <si>
    <t>SOLLER</t>
  </si>
  <si>
    <t>SON SERVERA</t>
  </si>
  <si>
    <t>VALLDEMOSSA</t>
  </si>
  <si>
    <t>VILAFRANCA DE BONANY</t>
  </si>
  <si>
    <t>(en blanco)</t>
  </si>
  <si>
    <t>FORMENTERA</t>
  </si>
  <si>
    <t>Total</t>
  </si>
  <si>
    <t>MALLORCA</t>
  </si>
  <si>
    <t>Total Mallorca</t>
  </si>
  <si>
    <t>Total Menorca</t>
  </si>
  <si>
    <t>MENORCA</t>
  </si>
  <si>
    <t>Habitatges destinats a estades turístiques</t>
  </si>
  <si>
    <t>Habitatges destinats a estades turístiques per illa</t>
  </si>
  <si>
    <t>Béns immobles d'us residencial per illa</t>
  </si>
  <si>
    <t>Béns immobles d'us residencial</t>
  </si>
  <si>
    <t>% de Habitatges destinats a estades turístiques sobre béns immobles residenciales per illa</t>
  </si>
  <si>
    <t>% de Habitatges destinats a estades turístiques sobre béns immobles residenciales per municipi</t>
  </si>
  <si>
    <t>% de Habitatges destinats a estades turístiques sobre Béns immobles residenciales per municipi</t>
  </si>
  <si>
    <t>En blanc</t>
  </si>
  <si>
    <t xml:space="preserve">Nombre de places en habitatges  turístics. </t>
  </si>
  <si>
    <t>Distribució de places en habitatges turístics.</t>
  </si>
  <si>
    <t>Nombre de places en habitatges  turístics. Per illa</t>
  </si>
  <si>
    <t>Distribució de places en habitatges turístics. Perilla</t>
  </si>
  <si>
    <t>TOTAL illa</t>
  </si>
  <si>
    <t>Nombre de places</t>
  </si>
  <si>
    <t>Distribució d'habitatge destinat a estades turístiques per illa (% per illa)</t>
  </si>
  <si>
    <t>(en blanc)</t>
  </si>
  <si>
    <t>Nombre d'habitatge destinat a estades turístiques per illa</t>
  </si>
  <si>
    <t>Nombre d'estades turístiques a habitatges</t>
  </si>
  <si>
    <t>Distribució d'estades turístiques a habitatges</t>
  </si>
  <si>
    <t>MONTUÏRI</t>
  </si>
  <si>
    <t>Nombre d'habitatge destinat a estades turístiques. Total Illes Balears</t>
  </si>
  <si>
    <t>Distribución de viviendas destinads a estancias turísticas. Total Illes Balears</t>
  </si>
  <si>
    <t>Municipios</t>
  </si>
  <si>
    <t>Total Eivissa</t>
  </si>
  <si>
    <t>MUNICIPIOS</t>
  </si>
  <si>
    <t>MUNICIPIO</t>
  </si>
  <si>
    <t>Etiquetas de fila</t>
  </si>
  <si>
    <t>Distribució d'habitatges destinats a estades turístiques per municipi (EIVISSA)</t>
  </si>
  <si>
    <t>DDistribució d'habitatges destinats a estades turístiques per municipi (FORMENTERA)</t>
  </si>
  <si>
    <t>Distribució d'habitatges destinats a estades turístiques per municipi (FORMENTERA)</t>
  </si>
  <si>
    <t>Distribució d'habitatges destinats a estades turístiques per municipi (MALLORCA)</t>
  </si>
  <si>
    <t>Distribució d'habitatges destinats a estades turístiques per municipi (MENORCA)</t>
  </si>
  <si>
    <t>Nombre d'habitatges destinats a estades turístiques per municipi (EIVISSA)</t>
  </si>
  <si>
    <t>Nombre d'habitatges destinats a estades turístiques per municipi (FORMENTERA)</t>
  </si>
  <si>
    <t>Nombre d'habitatges destinats a estades turístiques per municipi (MALLORCA)</t>
  </si>
  <si>
    <t>Nombre d'habitatges destinats a estades turístiques per municipi (MENORCA)</t>
  </si>
  <si>
    <t>illas</t>
  </si>
  <si>
    <t>Places</t>
  </si>
  <si>
    <t>TOTAL ILLES BALEARS</t>
  </si>
  <si>
    <t>Habitatges turístics vacacionals</t>
  </si>
  <si>
    <t>Places en habitatges turístics</t>
  </si>
  <si>
    <t>Ubicació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</si>
</sst>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Liberation Sans"/>
      <family val="2"/>
    </font>
    <font>
      <b/>
      <sz val="11"/>
      <color rgb="FF7B4C3C"/>
      <name val="Liberation Sans"/>
      <family val="2"/>
    </font>
    <font>
      <sz val="11"/>
      <color rgb="FF7B4C3C"/>
      <name val="Liberation Sans"/>
      <family val="2"/>
    </font>
    <font>
      <b/>
      <sz val="10"/>
      <color theme="0"/>
      <name val="Arial"/>
      <family val="2"/>
    </font>
    <font>
      <b/>
      <sz val="26"/>
      <color rgb="FFEAC17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CF7E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rgb="FF7B4C3C"/>
      </top>
      <bottom/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ashed">
        <color rgb="FF7B4C3C"/>
      </left>
      <right style="dashed">
        <color rgb="FF7B4C3C"/>
      </right>
      <top style="dashed">
        <color rgb="FF7B4C3C"/>
      </top>
      <bottom style="dashed">
        <color rgb="FF7B4C3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 style="dashed">
        <color rgb="FF7B4C3C"/>
      </left>
      <right/>
      <top style="dashed">
        <color rgb="FF7B4C3C"/>
      </top>
      <bottom style="thin">
        <color indexed="64"/>
      </bottom>
      <diagonal/>
    </border>
    <border>
      <left/>
      <right style="dashed">
        <color rgb="FF7B4C3C"/>
      </right>
      <top style="dashed">
        <color rgb="FF7B4C3C"/>
      </top>
      <bottom style="thin">
        <color indexed="64"/>
      </bottom>
      <diagonal/>
    </border>
    <border>
      <left style="dotted">
        <color rgb="FF7B4C3C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rgb="FF7B4C3C"/>
      </right>
      <top style="thin">
        <color indexed="64"/>
      </top>
      <bottom style="thin">
        <color indexed="64"/>
      </bottom>
      <diagonal/>
    </border>
    <border>
      <left style="dashed">
        <color rgb="FF7B4C3C"/>
      </left>
      <right/>
      <top style="dotted">
        <color rgb="FF7B4C3C"/>
      </top>
      <bottom/>
      <diagonal/>
    </border>
    <border>
      <left style="dashed">
        <color rgb="FF7B4C3C"/>
      </left>
      <right/>
      <top style="dotted">
        <color rgb="FF7B4C3C"/>
      </top>
      <bottom style="thin">
        <color indexed="64"/>
      </bottom>
      <diagonal/>
    </border>
    <border>
      <left/>
      <right/>
      <top style="dotted">
        <color rgb="FF7B4C3C"/>
      </top>
      <bottom style="thin">
        <color indexed="64"/>
      </bottom>
      <diagonal/>
    </border>
    <border>
      <left style="dashed">
        <color rgb="FF7B4C3C"/>
      </left>
      <right/>
      <top/>
      <bottom/>
      <diagonal/>
    </border>
    <border>
      <left style="dotted">
        <color rgb="FF7B4C3C"/>
      </left>
      <right/>
      <top style="thin">
        <color indexed="64"/>
      </top>
      <bottom style="dotted">
        <color rgb="FF7B4C3C"/>
      </bottom>
      <diagonal/>
    </border>
    <border>
      <left/>
      <right/>
      <top style="thin">
        <color indexed="64"/>
      </top>
      <bottom style="dotted">
        <color rgb="FF7B4C3C"/>
      </bottom>
      <diagonal/>
    </border>
    <border>
      <left style="dotted">
        <color rgb="FF7B4C3C"/>
      </left>
      <right/>
      <top style="thin">
        <color indexed="64"/>
      </top>
      <bottom/>
      <diagonal/>
    </border>
    <border>
      <left style="dashed">
        <color rgb="FF7B4C3C"/>
      </left>
      <right/>
      <top/>
      <bottom style="dashed">
        <color rgb="FF7B4C3C"/>
      </bottom>
      <diagonal/>
    </border>
    <border>
      <left style="dotted">
        <color rgb="FF7B4C3C"/>
      </left>
      <right/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 style="thin">
        <color rgb="FF7B4C3C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7B4C3C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0" xfId="1" applyNumberFormat="1" applyFont="1"/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1" fontId="0" fillId="0" borderId="3" xfId="0" applyNumberFormat="1" applyBorder="1" applyAlignment="1">
      <alignment horizontal="right" vertical="center"/>
    </xf>
    <xf numFmtId="164" fontId="0" fillId="0" borderId="3" xfId="1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5" fillId="3" borderId="6" xfId="0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right" vertical="center"/>
    </xf>
    <xf numFmtId="10" fontId="0" fillId="0" borderId="0" xfId="1" applyNumberFormat="1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164" fontId="0" fillId="0" borderId="6" xfId="1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9" fontId="6" fillId="4" borderId="3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0" fontId="0" fillId="0" borderId="0" xfId="0" applyNumberFormat="1"/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2" fillId="4" borderId="0" xfId="0" applyFont="1" applyFill="1"/>
    <xf numFmtId="0" fontId="5" fillId="4" borderId="3" xfId="0" applyFont="1" applyFill="1" applyBorder="1" applyAlignment="1">
      <alignment horizontal="left" vertical="center"/>
    </xf>
    <xf numFmtId="0" fontId="0" fillId="0" borderId="3" xfId="0" applyBorder="1"/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AC175"/>
      <color rgb="FFF5E1A4"/>
      <color rgb="FFA0522D"/>
      <color rgb="FFD9C2A1"/>
      <color rgb="FFEDC955"/>
      <color rgb="FFEFD06D"/>
      <color rgb="FF7B5959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28575</xdr:rowOff>
    </xdr:from>
    <xdr:to>
      <xdr:col>4</xdr:col>
      <xdr:colOff>386715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F53C8B-4F95-40F8-9626-D1BE4E43E4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447675</xdr:colOff>
      <xdr:row>0</xdr:row>
      <xdr:rowOff>132715</xdr:rowOff>
    </xdr:from>
    <xdr:to>
      <xdr:col>11</xdr:col>
      <xdr:colOff>126365</xdr:colOff>
      <xdr:row>6</xdr:row>
      <xdr:rowOff>56515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EEC58E-6BF2-47AE-B59C-1857BD54206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142875</xdr:colOff>
      <xdr:row>11</xdr:row>
      <xdr:rowOff>95254</xdr:rowOff>
    </xdr:from>
    <xdr:ext cx="6400800" cy="180022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1567A8F-5F54-4A68-B502-7FD1D6F33B87}"/>
            </a:ext>
          </a:extLst>
        </xdr:cNvPr>
        <xdr:cNvSpPr/>
      </xdr:nvSpPr>
      <xdr:spPr>
        <a:xfrm>
          <a:off x="904875" y="2428879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PE06</a:t>
          </a:r>
        </a:p>
        <a:p>
          <a:pPr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Estades turístiques en habitatges</a:t>
          </a:r>
        </a:p>
      </xdr:txBody>
    </xdr:sp>
    <xdr:clientData/>
  </xdr:oneCellAnchor>
  <xdr:twoCellAnchor>
    <xdr:from>
      <xdr:col>0</xdr:col>
      <xdr:colOff>104775</xdr:colOff>
      <xdr:row>8</xdr:row>
      <xdr:rowOff>95250</xdr:rowOff>
    </xdr:from>
    <xdr:to>
      <xdr:col>11</xdr:col>
      <xdr:colOff>87565</xdr:colOff>
      <xdr:row>11</xdr:row>
      <xdr:rowOff>46972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67D36651-4E75-4B34-887F-45CBF3F5B770}"/>
            </a:ext>
          </a:extLst>
        </xdr:cNvPr>
        <xdr:cNvSpPr>
          <a:spLocks noChangeArrowheads="1"/>
        </xdr:cNvSpPr>
      </xdr:nvSpPr>
      <xdr:spPr bwMode="auto">
        <a:xfrm>
          <a:off x="104775" y="1857375"/>
          <a:ext cx="8364790" cy="52322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"/>
  <sheetViews>
    <sheetView showGridLines="0" tabSelected="1" workbookViewId="0"/>
  </sheetViews>
  <sheetFormatPr baseColWidth="10" defaultRowHeight="15" x14ac:dyDescent="0.25"/>
  <sheetData>
    <row r="8" spans="3:3" ht="33.75" x14ac:dyDescent="0.25">
      <c r="C8" s="2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95"/>
  <sheetViews>
    <sheetView zoomScale="70" zoomScaleNormal="70" workbookViewId="0">
      <selection activeCell="B36" sqref="B36"/>
    </sheetView>
  </sheetViews>
  <sheetFormatPr baseColWidth="10" defaultRowHeight="15" x14ac:dyDescent="0.25"/>
  <cols>
    <col min="1" max="1" width="31.28515625" customWidth="1"/>
    <col min="2" max="2" width="25.140625" customWidth="1"/>
    <col min="4" max="4" width="31.5703125" customWidth="1"/>
    <col min="5" max="5" width="27.7109375" customWidth="1"/>
  </cols>
  <sheetData>
    <row r="2" spans="1:5" ht="54.75" customHeight="1" x14ac:dyDescent="0.25">
      <c r="B2" s="4" t="s">
        <v>95</v>
      </c>
      <c r="E2" s="4" t="s">
        <v>96</v>
      </c>
    </row>
    <row r="3" spans="1:5" x14ac:dyDescent="0.25">
      <c r="A3" s="6" t="s">
        <v>0</v>
      </c>
      <c r="B3" s="15">
        <v>2389</v>
      </c>
      <c r="D3" s="6" t="s">
        <v>0</v>
      </c>
      <c r="E3" s="8">
        <v>9.3470010563793574E-2</v>
      </c>
    </row>
    <row r="4" spans="1:5" x14ac:dyDescent="0.25">
      <c r="A4" s="6" t="s">
        <v>1</v>
      </c>
      <c r="B4" s="15">
        <v>572</v>
      </c>
      <c r="D4" s="6" t="s">
        <v>1</v>
      </c>
      <c r="E4" s="8">
        <v>2.2379592315818302E-2</v>
      </c>
    </row>
    <row r="5" spans="1:5" x14ac:dyDescent="0.25">
      <c r="A5" s="6" t="s">
        <v>2</v>
      </c>
      <c r="B5" s="15">
        <v>16961</v>
      </c>
      <c r="D5" s="6" t="s">
        <v>2</v>
      </c>
      <c r="E5" s="8">
        <v>0.66360186235768226</v>
      </c>
    </row>
    <row r="6" spans="1:5" x14ac:dyDescent="0.25">
      <c r="A6" s="6" t="s">
        <v>3</v>
      </c>
      <c r="B6" s="15">
        <v>5637</v>
      </c>
      <c r="D6" s="6" t="s">
        <v>3</v>
      </c>
      <c r="E6" s="8">
        <v>0.22054853476270589</v>
      </c>
    </row>
    <row r="7" spans="1:5" x14ac:dyDescent="0.25">
      <c r="A7" s="9" t="s">
        <v>4</v>
      </c>
      <c r="B7" s="10">
        <v>25559</v>
      </c>
      <c r="D7" s="9" t="s">
        <v>4</v>
      </c>
      <c r="E7" s="11">
        <v>1</v>
      </c>
    </row>
    <row r="10" spans="1:5" ht="28.5" x14ac:dyDescent="0.25">
      <c r="B10" s="31" t="s">
        <v>95</v>
      </c>
      <c r="E10" s="31" t="s">
        <v>96</v>
      </c>
    </row>
    <row r="11" spans="1:5" x14ac:dyDescent="0.25">
      <c r="B11" s="5" t="s">
        <v>3</v>
      </c>
      <c r="E11" s="5" t="s">
        <v>3</v>
      </c>
    </row>
    <row r="12" spans="1:5" x14ac:dyDescent="0.25">
      <c r="A12" s="6" t="s">
        <v>5</v>
      </c>
      <c r="B12" s="15">
        <v>1024</v>
      </c>
      <c r="D12" s="6" t="s">
        <v>5</v>
      </c>
      <c r="E12" s="8">
        <v>0.18165690970374312</v>
      </c>
    </row>
    <row r="13" spans="1:5" x14ac:dyDescent="0.25">
      <c r="A13" s="6" t="s">
        <v>6</v>
      </c>
      <c r="B13" s="15">
        <v>1818</v>
      </c>
      <c r="D13" s="6" t="s">
        <v>6</v>
      </c>
      <c r="E13" s="8">
        <v>0.32251197445449709</v>
      </c>
    </row>
    <row r="14" spans="1:5" x14ac:dyDescent="0.25">
      <c r="A14" s="6" t="s">
        <v>7</v>
      </c>
      <c r="B14" s="15">
        <v>181</v>
      </c>
      <c r="D14" s="6" t="s">
        <v>7</v>
      </c>
      <c r="E14" s="8">
        <v>3.210927798474366E-2</v>
      </c>
    </row>
    <row r="15" spans="1:5" x14ac:dyDescent="0.25">
      <c r="A15" s="6" t="s">
        <v>8</v>
      </c>
      <c r="B15" s="15">
        <v>985</v>
      </c>
      <c r="D15" s="6" t="s">
        <v>8</v>
      </c>
      <c r="E15" s="8">
        <v>0.17473833599432323</v>
      </c>
    </row>
    <row r="16" spans="1:5" x14ac:dyDescent="0.25">
      <c r="A16" s="6" t="s">
        <v>9</v>
      </c>
      <c r="B16" s="15">
        <v>73</v>
      </c>
      <c r="D16" s="6" t="s">
        <v>9</v>
      </c>
      <c r="E16" s="8">
        <v>1.2950150789427E-2</v>
      </c>
    </row>
    <row r="17" spans="1:5" x14ac:dyDescent="0.25">
      <c r="A17" s="6" t="s">
        <v>10</v>
      </c>
      <c r="B17" s="15">
        <v>102</v>
      </c>
      <c r="D17" s="6" t="s">
        <v>10</v>
      </c>
      <c r="E17" s="8">
        <v>1.8094731240021287E-2</v>
      </c>
    </row>
    <row r="18" spans="1:5" x14ac:dyDescent="0.25">
      <c r="A18" s="6" t="s">
        <v>11</v>
      </c>
      <c r="B18" s="15">
        <v>353</v>
      </c>
      <c r="D18" s="6" t="s">
        <v>11</v>
      </c>
      <c r="E18" s="8">
        <v>6.2621962036544257E-2</v>
      </c>
    </row>
    <row r="19" spans="1:5" x14ac:dyDescent="0.25">
      <c r="A19" s="6" t="s">
        <v>12</v>
      </c>
      <c r="B19" s="15">
        <v>1101</v>
      </c>
      <c r="D19" s="6" t="s">
        <v>12</v>
      </c>
      <c r="E19" s="8">
        <v>0.19531665779670038</v>
      </c>
    </row>
    <row r="20" spans="1:5" x14ac:dyDescent="0.25">
      <c r="A20" s="9" t="s">
        <v>4</v>
      </c>
      <c r="B20" s="10">
        <v>5637</v>
      </c>
      <c r="D20" s="9" t="s">
        <v>4</v>
      </c>
      <c r="E20" s="11">
        <v>1</v>
      </c>
    </row>
    <row r="23" spans="1:5" ht="28.5" x14ac:dyDescent="0.25">
      <c r="B23" s="31" t="s">
        <v>95</v>
      </c>
      <c r="E23" s="31" t="s">
        <v>96</v>
      </c>
    </row>
    <row r="24" spans="1:5" x14ac:dyDescent="0.25">
      <c r="B24" s="5" t="s">
        <v>0</v>
      </c>
      <c r="E24" s="5" t="s">
        <v>0</v>
      </c>
    </row>
    <row r="25" spans="1:5" x14ac:dyDescent="0.25">
      <c r="A25" s="6" t="s">
        <v>13</v>
      </c>
      <c r="B25" s="7">
        <v>43</v>
      </c>
      <c r="D25" s="6" t="s">
        <v>13</v>
      </c>
      <c r="E25" s="8">
        <v>1.7999162829635831E-2</v>
      </c>
    </row>
    <row r="26" spans="1:5" x14ac:dyDescent="0.25">
      <c r="A26" s="6" t="s">
        <v>14</v>
      </c>
      <c r="B26" s="7">
        <v>332</v>
      </c>
      <c r="D26" s="6" t="s">
        <v>14</v>
      </c>
      <c r="E26" s="8">
        <v>0.13897028045207199</v>
      </c>
    </row>
    <row r="27" spans="1:5" x14ac:dyDescent="0.25">
      <c r="A27" s="6" t="s">
        <v>15</v>
      </c>
      <c r="B27" s="7">
        <v>249</v>
      </c>
      <c r="D27" s="6" t="s">
        <v>15</v>
      </c>
      <c r="E27" s="8">
        <v>0.10422771033905399</v>
      </c>
    </row>
    <row r="28" spans="1:5" x14ac:dyDescent="0.25">
      <c r="A28" s="6" t="s">
        <v>16</v>
      </c>
      <c r="B28" s="7">
        <v>954</v>
      </c>
      <c r="D28" s="6" t="s">
        <v>16</v>
      </c>
      <c r="E28" s="8">
        <v>0.3993302637086647</v>
      </c>
    </row>
    <row r="29" spans="1:5" x14ac:dyDescent="0.25">
      <c r="A29" s="6" t="s">
        <v>17</v>
      </c>
      <c r="B29" s="7">
        <v>811</v>
      </c>
      <c r="D29" s="6" t="s">
        <v>17</v>
      </c>
      <c r="E29" s="8">
        <v>0.33947258267057345</v>
      </c>
    </row>
    <row r="30" spans="1:5" x14ac:dyDescent="0.25">
      <c r="A30" s="9" t="s">
        <v>4</v>
      </c>
      <c r="B30" s="10">
        <v>2389</v>
      </c>
      <c r="D30" s="9" t="s">
        <v>4</v>
      </c>
      <c r="E30" s="11">
        <v>1</v>
      </c>
    </row>
    <row r="33" spans="1:5" ht="28.5" x14ac:dyDescent="0.25">
      <c r="B33" s="31" t="s">
        <v>95</v>
      </c>
      <c r="E33" s="31" t="s">
        <v>96</v>
      </c>
    </row>
    <row r="34" spans="1:5" x14ac:dyDescent="0.25">
      <c r="B34" s="5" t="s">
        <v>2</v>
      </c>
      <c r="E34" s="5" t="s">
        <v>2</v>
      </c>
    </row>
    <row r="35" spans="1:5" x14ac:dyDescent="0.25">
      <c r="A35" s="6" t="s">
        <v>18</v>
      </c>
      <c r="B35" s="15">
        <v>139</v>
      </c>
      <c r="D35" s="6" t="s">
        <v>18</v>
      </c>
      <c r="E35" s="8">
        <v>8.1952715052178524E-3</v>
      </c>
    </row>
    <row r="36" spans="1:5" x14ac:dyDescent="0.25">
      <c r="A36" s="6" t="s">
        <v>19</v>
      </c>
      <c r="B36" s="15">
        <v>1450</v>
      </c>
      <c r="D36" s="6" t="s">
        <v>19</v>
      </c>
      <c r="E36" s="8">
        <v>8.5490242320617887E-2</v>
      </c>
    </row>
    <row r="37" spans="1:5" x14ac:dyDescent="0.25">
      <c r="A37" s="6" t="s">
        <v>20</v>
      </c>
      <c r="B37" s="15">
        <v>141</v>
      </c>
      <c r="D37" s="6" t="s">
        <v>20</v>
      </c>
      <c r="E37" s="8">
        <v>8.3131890808324973E-3</v>
      </c>
    </row>
    <row r="38" spans="1:5" x14ac:dyDescent="0.25">
      <c r="A38" s="6" t="s">
        <v>21</v>
      </c>
      <c r="B38" s="15">
        <v>385</v>
      </c>
      <c r="D38" s="6" t="s">
        <v>21</v>
      </c>
      <c r="E38" s="8">
        <v>2.2699133305819231E-2</v>
      </c>
    </row>
    <row r="39" spans="1:5" x14ac:dyDescent="0.25">
      <c r="A39" s="6" t="s">
        <v>22</v>
      </c>
      <c r="B39" s="15">
        <v>79</v>
      </c>
      <c r="D39" s="6" t="s">
        <v>22</v>
      </c>
      <c r="E39" s="8">
        <v>4.6577442367784919E-3</v>
      </c>
    </row>
    <row r="40" spans="1:5" x14ac:dyDescent="0.25">
      <c r="A40" s="6" t="s">
        <v>23</v>
      </c>
      <c r="B40" s="15">
        <v>585</v>
      </c>
      <c r="D40" s="6" t="s">
        <v>23</v>
      </c>
      <c r="E40" s="8">
        <v>3.4490890867283769E-2</v>
      </c>
    </row>
    <row r="41" spans="1:5" x14ac:dyDescent="0.25">
      <c r="A41" s="6" t="s">
        <v>24</v>
      </c>
      <c r="B41" s="15">
        <v>70</v>
      </c>
      <c r="D41" s="6" t="s">
        <v>24</v>
      </c>
      <c r="E41" s="8">
        <v>4.1271151465125874E-3</v>
      </c>
    </row>
    <row r="42" spans="1:5" x14ac:dyDescent="0.25">
      <c r="A42" s="6" t="s">
        <v>25</v>
      </c>
      <c r="B42" s="15">
        <v>107</v>
      </c>
      <c r="D42" s="6" t="s">
        <v>25</v>
      </c>
      <c r="E42" s="8">
        <v>6.3085902953835269E-3</v>
      </c>
    </row>
    <row r="43" spans="1:5" x14ac:dyDescent="0.25">
      <c r="A43" s="6" t="s">
        <v>26</v>
      </c>
      <c r="B43" s="15">
        <v>108</v>
      </c>
      <c r="D43" s="6" t="s">
        <v>26</v>
      </c>
      <c r="E43" s="8">
        <v>6.3675490831908493E-3</v>
      </c>
    </row>
    <row r="44" spans="1:5" x14ac:dyDescent="0.25">
      <c r="A44" s="6" t="s">
        <v>27</v>
      </c>
      <c r="B44" s="15">
        <v>93</v>
      </c>
      <c r="D44" s="6" t="s">
        <v>27</v>
      </c>
      <c r="E44" s="8">
        <v>5.4831672660810094E-3</v>
      </c>
    </row>
    <row r="45" spans="1:5" x14ac:dyDescent="0.25">
      <c r="A45" s="6" t="s">
        <v>28</v>
      </c>
      <c r="B45" s="15">
        <v>459</v>
      </c>
      <c r="D45" s="6" t="s">
        <v>28</v>
      </c>
      <c r="E45" s="8">
        <v>2.7062083603561111E-2</v>
      </c>
    </row>
    <row r="46" spans="1:5" x14ac:dyDescent="0.25">
      <c r="A46" s="6" t="s">
        <v>29</v>
      </c>
      <c r="B46" s="15">
        <v>160</v>
      </c>
      <c r="D46" s="6" t="s">
        <v>29</v>
      </c>
      <c r="E46" s="8">
        <v>9.4334060491716287E-3</v>
      </c>
    </row>
    <row r="47" spans="1:5" x14ac:dyDescent="0.25">
      <c r="A47" s="6" t="s">
        <v>30</v>
      </c>
      <c r="B47" s="15">
        <v>578</v>
      </c>
      <c r="D47" s="6" t="s">
        <v>30</v>
      </c>
      <c r="E47" s="8">
        <v>3.4078179352632507E-2</v>
      </c>
    </row>
    <row r="48" spans="1:5" x14ac:dyDescent="0.25">
      <c r="A48" s="6" t="s">
        <v>31</v>
      </c>
      <c r="B48" s="15">
        <v>596</v>
      </c>
      <c r="D48" s="6" t="s">
        <v>31</v>
      </c>
      <c r="E48" s="8">
        <v>3.5139437533164321E-2</v>
      </c>
    </row>
    <row r="49" spans="1:5" x14ac:dyDescent="0.25">
      <c r="A49" s="6" t="s">
        <v>32</v>
      </c>
      <c r="B49" s="15">
        <v>31</v>
      </c>
      <c r="D49" s="6" t="s">
        <v>32</v>
      </c>
      <c r="E49" s="8">
        <v>1.8277224220270031E-3</v>
      </c>
    </row>
    <row r="50" spans="1:5" x14ac:dyDescent="0.25">
      <c r="A50" s="6" t="s">
        <v>33</v>
      </c>
      <c r="B50" s="15">
        <v>56</v>
      </c>
      <c r="D50" s="6" t="s">
        <v>33</v>
      </c>
      <c r="E50" s="8">
        <v>3.3016921172100704E-3</v>
      </c>
    </row>
    <row r="51" spans="1:5" x14ac:dyDescent="0.25">
      <c r="A51" s="6" t="s">
        <v>34</v>
      </c>
      <c r="B51" s="15">
        <v>107</v>
      </c>
      <c r="D51" s="6" t="s">
        <v>34</v>
      </c>
      <c r="E51" s="8">
        <v>6.3085902953835269E-3</v>
      </c>
    </row>
    <row r="52" spans="1:5" x14ac:dyDescent="0.25">
      <c r="A52" s="6" t="s">
        <v>35</v>
      </c>
      <c r="B52" s="15">
        <v>21</v>
      </c>
      <c r="D52" s="6" t="s">
        <v>35</v>
      </c>
      <c r="E52" s="8">
        <v>1.2381345439537762E-3</v>
      </c>
    </row>
    <row r="53" spans="1:5" x14ac:dyDescent="0.25">
      <c r="A53" s="6" t="s">
        <v>36</v>
      </c>
      <c r="B53" s="15">
        <v>80</v>
      </c>
      <c r="D53" s="6" t="s">
        <v>36</v>
      </c>
      <c r="E53" s="8">
        <v>4.7167030245858143E-3</v>
      </c>
    </row>
    <row r="54" spans="1:5" x14ac:dyDescent="0.25">
      <c r="A54" s="6" t="s">
        <v>37</v>
      </c>
      <c r="B54" s="15">
        <v>26</v>
      </c>
      <c r="D54" s="6" t="s">
        <v>37</v>
      </c>
      <c r="E54" s="8">
        <v>1.5329284829903897E-3</v>
      </c>
    </row>
    <row r="55" spans="1:5" x14ac:dyDescent="0.25">
      <c r="A55" s="6" t="s">
        <v>38</v>
      </c>
      <c r="B55" s="15">
        <v>801</v>
      </c>
      <c r="D55" s="6" t="s">
        <v>38</v>
      </c>
      <c r="E55" s="8">
        <v>4.7225989033665469E-2</v>
      </c>
    </row>
    <row r="56" spans="1:5" x14ac:dyDescent="0.25">
      <c r="A56" s="6" t="s">
        <v>39</v>
      </c>
      <c r="B56" s="15">
        <v>100</v>
      </c>
      <c r="D56" s="6" t="s">
        <v>39</v>
      </c>
      <c r="E56" s="8">
        <v>5.8958787807322681E-3</v>
      </c>
    </row>
    <row r="57" spans="1:5" x14ac:dyDescent="0.25">
      <c r="A57" s="6" t="s">
        <v>40</v>
      </c>
      <c r="B57" s="15">
        <v>202</v>
      </c>
      <c r="D57" s="6" t="s">
        <v>40</v>
      </c>
      <c r="E57" s="8">
        <v>1.1909675137079181E-2</v>
      </c>
    </row>
    <row r="58" spans="1:5" x14ac:dyDescent="0.25">
      <c r="A58" s="6" t="s">
        <v>41</v>
      </c>
      <c r="B58" s="15">
        <v>48</v>
      </c>
      <c r="D58" s="6" t="s">
        <v>41</v>
      </c>
      <c r="E58" s="8">
        <v>2.8300218147514888E-3</v>
      </c>
    </row>
    <row r="59" spans="1:5" x14ac:dyDescent="0.25">
      <c r="A59" s="6" t="s">
        <v>42</v>
      </c>
      <c r="B59" s="15">
        <v>58</v>
      </c>
      <c r="D59" s="6" t="s">
        <v>42</v>
      </c>
      <c r="E59" s="8">
        <v>3.4196096928247157E-3</v>
      </c>
    </row>
    <row r="60" spans="1:5" x14ac:dyDescent="0.25">
      <c r="A60" s="6" t="s">
        <v>43</v>
      </c>
      <c r="B60" s="15">
        <v>81</v>
      </c>
      <c r="D60" s="6" t="s">
        <v>43</v>
      </c>
      <c r="E60" s="8">
        <v>4.7756618123931376E-3</v>
      </c>
    </row>
    <row r="61" spans="1:5" x14ac:dyDescent="0.25">
      <c r="A61" s="6" t="s">
        <v>44</v>
      </c>
      <c r="B61" s="15">
        <v>635</v>
      </c>
      <c r="D61" s="6" t="s">
        <v>44</v>
      </c>
      <c r="E61" s="8">
        <v>3.7438830257649901E-2</v>
      </c>
    </row>
    <row r="62" spans="1:5" x14ac:dyDescent="0.25">
      <c r="A62" s="6" t="s">
        <v>45</v>
      </c>
      <c r="B62" s="15">
        <v>970</v>
      </c>
      <c r="D62" s="6" t="s">
        <v>45</v>
      </c>
      <c r="E62" s="8">
        <v>5.7190024173103003E-2</v>
      </c>
    </row>
    <row r="63" spans="1:5" x14ac:dyDescent="0.25">
      <c r="A63" s="6" t="s">
        <v>46</v>
      </c>
      <c r="B63" s="15">
        <v>52</v>
      </c>
      <c r="D63" s="6" t="s">
        <v>46</v>
      </c>
      <c r="E63" s="8">
        <v>3.0658569659807794E-3</v>
      </c>
    </row>
    <row r="64" spans="1:5" x14ac:dyDescent="0.25">
      <c r="A64" s="6" t="s">
        <v>47</v>
      </c>
      <c r="B64" s="15">
        <v>90</v>
      </c>
      <c r="D64" s="6" t="s">
        <v>47</v>
      </c>
      <c r="E64" s="8">
        <v>5.3062909026590412E-3</v>
      </c>
    </row>
    <row r="65" spans="1:5" x14ac:dyDescent="0.25">
      <c r="A65" s="6" t="s">
        <v>48</v>
      </c>
      <c r="B65" s="15">
        <v>157</v>
      </c>
      <c r="D65" s="6" t="s">
        <v>48</v>
      </c>
      <c r="E65" s="8">
        <v>9.2565296857496614E-3</v>
      </c>
    </row>
    <row r="66" spans="1:5" x14ac:dyDescent="0.25">
      <c r="A66" s="6" t="s">
        <v>49</v>
      </c>
      <c r="B66" s="15">
        <v>65</v>
      </c>
      <c r="D66" s="6" t="s">
        <v>49</v>
      </c>
      <c r="E66" s="8">
        <v>3.8323212074759744E-3</v>
      </c>
    </row>
    <row r="67" spans="1:5" x14ac:dyDescent="0.25">
      <c r="A67" s="6" t="s">
        <v>50</v>
      </c>
      <c r="B67" s="15">
        <v>307</v>
      </c>
      <c r="D67" s="6" t="s">
        <v>50</v>
      </c>
      <c r="E67" s="8">
        <v>1.8100347856848064E-2</v>
      </c>
    </row>
    <row r="68" spans="1:5" x14ac:dyDescent="0.25">
      <c r="A68" s="6" t="s">
        <v>51</v>
      </c>
      <c r="B68" s="15">
        <v>633</v>
      </c>
      <c r="D68" s="6" t="s">
        <v>51</v>
      </c>
      <c r="E68" s="8">
        <v>3.7320912682035259E-2</v>
      </c>
    </row>
    <row r="69" spans="1:5" x14ac:dyDescent="0.25">
      <c r="A69" s="6" t="s">
        <v>52</v>
      </c>
      <c r="B69" s="15">
        <v>118</v>
      </c>
      <c r="D69" s="6" t="s">
        <v>52</v>
      </c>
      <c r="E69" s="8">
        <v>6.9571369612640762E-3</v>
      </c>
    </row>
    <row r="70" spans="1:5" x14ac:dyDescent="0.25">
      <c r="A70" s="6" t="s">
        <v>53</v>
      </c>
      <c r="B70" s="15">
        <v>2497</v>
      </c>
      <c r="D70" s="6" t="s">
        <v>53</v>
      </c>
      <c r="E70" s="8">
        <v>0.14722009315488474</v>
      </c>
    </row>
    <row r="71" spans="1:5" x14ac:dyDescent="0.25">
      <c r="A71" s="6" t="s">
        <v>54</v>
      </c>
      <c r="B71" s="15">
        <v>110</v>
      </c>
      <c r="D71" s="6" t="s">
        <v>54</v>
      </c>
      <c r="E71" s="8">
        <v>6.485466658805495E-3</v>
      </c>
    </row>
    <row r="72" spans="1:5" x14ac:dyDescent="0.25">
      <c r="A72" s="6" t="s">
        <v>55</v>
      </c>
      <c r="B72" s="15">
        <v>65</v>
      </c>
      <c r="D72" s="6" t="s">
        <v>55</v>
      </c>
      <c r="E72" s="8">
        <v>3.8323212074759744E-3</v>
      </c>
    </row>
    <row r="73" spans="1:5" x14ac:dyDescent="0.25">
      <c r="A73" s="6" t="s">
        <v>56</v>
      </c>
      <c r="B73" s="15">
        <v>255</v>
      </c>
      <c r="D73" s="6" t="s">
        <v>56</v>
      </c>
      <c r="E73" s="8">
        <v>1.5034490890867284E-2</v>
      </c>
    </row>
    <row r="74" spans="1:5" x14ac:dyDescent="0.25">
      <c r="A74" s="6" t="s">
        <v>57</v>
      </c>
      <c r="B74" s="15">
        <v>56</v>
      </c>
      <c r="D74" s="6" t="s">
        <v>57</v>
      </c>
      <c r="E74" s="8">
        <v>3.3016921172100704E-3</v>
      </c>
    </row>
    <row r="75" spans="1:5" x14ac:dyDescent="0.25">
      <c r="A75" s="6" t="s">
        <v>58</v>
      </c>
      <c r="B75" s="15">
        <v>414</v>
      </c>
      <c r="D75" s="6" t="s">
        <v>58</v>
      </c>
      <c r="E75" s="8">
        <v>2.440893815223159E-2</v>
      </c>
    </row>
    <row r="76" spans="1:5" x14ac:dyDescent="0.25">
      <c r="A76" s="6" t="s">
        <v>59</v>
      </c>
      <c r="B76" s="15">
        <v>34</v>
      </c>
      <c r="D76" s="6" t="s">
        <v>59</v>
      </c>
      <c r="E76" s="8">
        <v>2.0045987854489713E-3</v>
      </c>
    </row>
    <row r="77" spans="1:5" x14ac:dyDescent="0.25">
      <c r="A77" s="6" t="s">
        <v>60</v>
      </c>
      <c r="B77" s="15">
        <v>669</v>
      </c>
      <c r="D77" s="6" t="s">
        <v>60</v>
      </c>
      <c r="E77" s="8">
        <v>3.9443429043098874E-2</v>
      </c>
    </row>
    <row r="78" spans="1:5" x14ac:dyDescent="0.25">
      <c r="A78" s="6" t="s">
        <v>61</v>
      </c>
      <c r="B78" s="15">
        <v>61</v>
      </c>
      <c r="D78" s="6" t="s">
        <v>61</v>
      </c>
      <c r="E78" s="8">
        <v>3.5964860562466834E-3</v>
      </c>
    </row>
    <row r="79" spans="1:5" x14ac:dyDescent="0.25">
      <c r="A79" s="6" t="s">
        <v>62</v>
      </c>
      <c r="B79" s="15">
        <v>1288</v>
      </c>
      <c r="D79" s="6" t="s">
        <v>62</v>
      </c>
      <c r="E79" s="8">
        <v>7.5938918695831609E-2</v>
      </c>
    </row>
    <row r="80" spans="1:5" x14ac:dyDescent="0.25">
      <c r="A80" s="6" t="s">
        <v>63</v>
      </c>
      <c r="B80" s="15">
        <v>234</v>
      </c>
      <c r="D80" s="6" t="s">
        <v>63</v>
      </c>
      <c r="E80" s="8">
        <v>1.3796356346913508E-2</v>
      </c>
    </row>
    <row r="81" spans="1:5" x14ac:dyDescent="0.25">
      <c r="A81" s="6" t="s">
        <v>64</v>
      </c>
      <c r="B81" s="15">
        <v>120</v>
      </c>
      <c r="D81" s="6" t="s">
        <v>64</v>
      </c>
      <c r="E81" s="8">
        <v>7.0750545368787219E-3</v>
      </c>
    </row>
    <row r="82" spans="1:5" x14ac:dyDescent="0.25">
      <c r="A82" s="6" t="s">
        <v>65</v>
      </c>
      <c r="B82" s="15">
        <v>294</v>
      </c>
      <c r="D82" s="6" t="s">
        <v>65</v>
      </c>
      <c r="E82" s="8">
        <v>1.7333883615352867E-2</v>
      </c>
    </row>
    <row r="83" spans="1:5" x14ac:dyDescent="0.25">
      <c r="A83" s="6" t="s">
        <v>66</v>
      </c>
      <c r="B83" s="15">
        <v>130</v>
      </c>
      <c r="D83" s="6" t="s">
        <v>66</v>
      </c>
      <c r="E83" s="8">
        <v>7.6646424149519488E-3</v>
      </c>
    </row>
    <row r="84" spans="1:5" x14ac:dyDescent="0.25">
      <c r="A84" s="6" t="s">
        <v>67</v>
      </c>
      <c r="B84" s="15">
        <v>625</v>
      </c>
      <c r="D84" s="6" t="s">
        <v>67</v>
      </c>
      <c r="E84" s="8">
        <v>3.6849242379576673E-2</v>
      </c>
    </row>
    <row r="85" spans="1:5" x14ac:dyDescent="0.25">
      <c r="A85" s="6" t="s">
        <v>68</v>
      </c>
      <c r="B85" s="15">
        <v>346</v>
      </c>
      <c r="D85" s="6" t="s">
        <v>68</v>
      </c>
      <c r="E85" s="8">
        <v>2.0399740581333647E-2</v>
      </c>
    </row>
    <row r="86" spans="1:5" x14ac:dyDescent="0.25">
      <c r="A86" s="6" t="s">
        <v>69</v>
      </c>
      <c r="B86" s="15">
        <v>132</v>
      </c>
      <c r="D86" s="6" t="s">
        <v>69</v>
      </c>
      <c r="E86" s="8">
        <v>7.7825599905665937E-3</v>
      </c>
    </row>
    <row r="87" spans="1:5" x14ac:dyDescent="0.25">
      <c r="A87" s="6" t="s">
        <v>70</v>
      </c>
      <c r="B87" s="15">
        <v>41</v>
      </c>
      <c r="D87" s="6" t="s">
        <v>70</v>
      </c>
      <c r="E87" s="8">
        <v>2.41731030010023E-3</v>
      </c>
    </row>
    <row r="88" spans="1:5" x14ac:dyDescent="0.25">
      <c r="A88" s="6" t="s">
        <v>71</v>
      </c>
      <c r="B88" s="15">
        <v>2</v>
      </c>
      <c r="D88" s="6" t="s">
        <v>71</v>
      </c>
      <c r="E88" s="8">
        <v>1.1791757561464536E-4</v>
      </c>
    </row>
    <row r="89" spans="1:5" x14ac:dyDescent="0.25">
      <c r="A89" s="9" t="s">
        <v>4</v>
      </c>
      <c r="B89" s="10">
        <v>16961</v>
      </c>
      <c r="D89" s="9" t="s">
        <v>4</v>
      </c>
      <c r="E89" s="11">
        <v>1</v>
      </c>
    </row>
    <row r="92" spans="1:5" ht="28.5" x14ac:dyDescent="0.25">
      <c r="B92" s="4" t="s">
        <v>95</v>
      </c>
      <c r="E92" s="4" t="s">
        <v>96</v>
      </c>
    </row>
    <row r="93" spans="1:5" x14ac:dyDescent="0.25">
      <c r="B93" s="5" t="s">
        <v>1</v>
      </c>
      <c r="E93" s="5" t="s">
        <v>1</v>
      </c>
    </row>
    <row r="94" spans="1:5" x14ac:dyDescent="0.25">
      <c r="A94" s="6" t="s">
        <v>72</v>
      </c>
      <c r="B94" s="7">
        <v>572</v>
      </c>
      <c r="D94" s="6" t="s">
        <v>72</v>
      </c>
      <c r="E94" s="8">
        <v>1</v>
      </c>
    </row>
    <row r="95" spans="1:5" x14ac:dyDescent="0.25">
      <c r="A95" s="9" t="s">
        <v>4</v>
      </c>
      <c r="B95" s="10">
        <v>572</v>
      </c>
      <c r="D95" s="9" t="s">
        <v>4</v>
      </c>
      <c r="E95" s="11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D263"/>
  <sheetViews>
    <sheetView zoomScale="55" zoomScaleNormal="55" workbookViewId="0">
      <selection activeCell="O33" sqref="O33"/>
    </sheetView>
  </sheetViews>
  <sheetFormatPr baseColWidth="10" defaultRowHeight="15" x14ac:dyDescent="0.25"/>
  <cols>
    <col min="1" max="1" width="14" customWidth="1"/>
    <col min="2" max="2" width="20.140625" customWidth="1"/>
    <col min="3" max="3" width="17" customWidth="1"/>
    <col min="4" max="4" width="14.5703125" customWidth="1"/>
    <col min="5" max="5" width="21.140625" customWidth="1"/>
    <col min="6" max="6" width="17.5703125" customWidth="1"/>
    <col min="8" max="8" width="22.42578125" customWidth="1"/>
    <col min="11" max="11" width="14.28515625" customWidth="1"/>
    <col min="12" max="12" width="17" customWidth="1"/>
    <col min="13" max="13" width="20.28515625" customWidth="1"/>
    <col min="16" max="16" width="12.7109375" customWidth="1"/>
    <col min="17" max="17" width="13.85546875" customWidth="1"/>
    <col min="18" max="18" width="13.140625" customWidth="1"/>
    <col min="19" max="19" width="11.85546875" customWidth="1"/>
    <col min="20" max="20" width="16.140625" customWidth="1"/>
  </cols>
  <sheetData>
    <row r="2" spans="1:5" ht="71.25" x14ac:dyDescent="0.25">
      <c r="A2" s="21" t="s">
        <v>91</v>
      </c>
      <c r="B2" s="21" t="s">
        <v>98</v>
      </c>
      <c r="C2" s="1"/>
      <c r="D2" s="21" t="s">
        <v>91</v>
      </c>
      <c r="E2" s="21" t="s">
        <v>99</v>
      </c>
    </row>
    <row r="3" spans="1:5" x14ac:dyDescent="0.25">
      <c r="A3" s="6">
        <v>0</v>
      </c>
      <c r="B3" s="15">
        <v>4</v>
      </c>
      <c r="D3" s="23">
        <v>0</v>
      </c>
      <c r="E3" s="24">
        <v>1.5650064556516297E-4</v>
      </c>
    </row>
    <row r="4" spans="1:5" x14ac:dyDescent="0.25">
      <c r="A4" s="6">
        <v>1</v>
      </c>
      <c r="B4" s="15">
        <v>12</v>
      </c>
      <c r="D4" s="6">
        <v>1</v>
      </c>
      <c r="E4" s="8">
        <v>4.6950193669548885E-4</v>
      </c>
    </row>
    <row r="5" spans="1:5" x14ac:dyDescent="0.25">
      <c r="A5" s="6">
        <v>2</v>
      </c>
      <c r="B5" s="15">
        <v>1441</v>
      </c>
      <c r="D5" s="6">
        <v>2</v>
      </c>
      <c r="E5" s="8">
        <v>5.6379357564849956E-2</v>
      </c>
    </row>
    <row r="6" spans="1:5" x14ac:dyDescent="0.25">
      <c r="A6" s="6">
        <v>3</v>
      </c>
      <c r="B6" s="15">
        <v>1136</v>
      </c>
      <c r="D6" s="6">
        <v>3</v>
      </c>
      <c r="E6" s="8">
        <v>4.4446183340506276E-2</v>
      </c>
    </row>
    <row r="7" spans="1:5" x14ac:dyDescent="0.25">
      <c r="A7" s="6">
        <v>4</v>
      </c>
      <c r="B7" s="15">
        <v>4877</v>
      </c>
      <c r="D7" s="6">
        <v>4</v>
      </c>
      <c r="E7" s="8">
        <v>0.19081341210532493</v>
      </c>
    </row>
    <row r="8" spans="1:5" x14ac:dyDescent="0.25">
      <c r="A8" s="6">
        <v>5</v>
      </c>
      <c r="B8" s="15">
        <v>1703</v>
      </c>
      <c r="D8" s="6">
        <v>5</v>
      </c>
      <c r="E8" s="8">
        <v>6.6630149849368131E-2</v>
      </c>
    </row>
    <row r="9" spans="1:5" x14ac:dyDescent="0.25">
      <c r="A9" s="6">
        <v>6</v>
      </c>
      <c r="B9" s="15">
        <v>7670</v>
      </c>
      <c r="D9" s="6">
        <v>6</v>
      </c>
      <c r="E9" s="8">
        <v>0.30008998787119995</v>
      </c>
    </row>
    <row r="10" spans="1:5" x14ac:dyDescent="0.25">
      <c r="A10" s="6">
        <v>7</v>
      </c>
      <c r="B10" s="15">
        <v>657</v>
      </c>
      <c r="D10" s="6">
        <v>7</v>
      </c>
      <c r="E10" s="8">
        <v>2.5705231034078017E-2</v>
      </c>
    </row>
    <row r="11" spans="1:5" x14ac:dyDescent="0.25">
      <c r="A11" s="6">
        <v>8</v>
      </c>
      <c r="B11" s="15">
        <v>4497</v>
      </c>
      <c r="D11" s="6">
        <v>8</v>
      </c>
      <c r="E11" s="8">
        <v>0.17594585077663447</v>
      </c>
    </row>
    <row r="12" spans="1:5" x14ac:dyDescent="0.25">
      <c r="A12" s="6">
        <v>9</v>
      </c>
      <c r="B12" s="15">
        <v>417</v>
      </c>
      <c r="D12" s="6">
        <v>9</v>
      </c>
      <c r="E12" s="8">
        <v>1.6315192300168237E-2</v>
      </c>
    </row>
    <row r="13" spans="1:5" x14ac:dyDescent="0.25">
      <c r="A13" s="6">
        <v>10</v>
      </c>
      <c r="B13" s="15">
        <v>1427</v>
      </c>
      <c r="D13" s="6">
        <v>10</v>
      </c>
      <c r="E13" s="8">
        <v>5.5831605305371887E-2</v>
      </c>
    </row>
    <row r="14" spans="1:5" x14ac:dyDescent="0.25">
      <c r="A14" s="6">
        <v>11</v>
      </c>
      <c r="B14" s="15">
        <v>137</v>
      </c>
      <c r="D14" s="6">
        <v>11</v>
      </c>
      <c r="E14" s="8">
        <v>5.360147110606831E-3</v>
      </c>
    </row>
    <row r="15" spans="1:5" x14ac:dyDescent="0.25">
      <c r="A15" s="6">
        <v>12</v>
      </c>
      <c r="B15" s="15">
        <v>994</v>
      </c>
      <c r="D15" s="6">
        <v>12</v>
      </c>
      <c r="E15" s="8">
        <v>3.8890410422942993E-2</v>
      </c>
    </row>
    <row r="16" spans="1:5" x14ac:dyDescent="0.25">
      <c r="A16" s="6">
        <v>13</v>
      </c>
      <c r="B16" s="15">
        <v>6</v>
      </c>
      <c r="D16" s="6">
        <v>13</v>
      </c>
      <c r="E16" s="8">
        <v>2.3475096834774442E-4</v>
      </c>
    </row>
    <row r="17" spans="1:20" x14ac:dyDescent="0.25">
      <c r="A17" s="6">
        <v>14</v>
      </c>
      <c r="B17" s="15">
        <v>26</v>
      </c>
      <c r="D17" s="6">
        <v>14</v>
      </c>
      <c r="E17" s="8">
        <v>1.0172541961735592E-3</v>
      </c>
    </row>
    <row r="18" spans="1:20" x14ac:dyDescent="0.25">
      <c r="A18" s="6">
        <v>15</v>
      </c>
      <c r="B18" s="15">
        <v>6</v>
      </c>
      <c r="D18" s="6">
        <v>15</v>
      </c>
      <c r="E18" s="8">
        <v>2.3475096834774442E-4</v>
      </c>
    </row>
    <row r="19" spans="1:20" x14ac:dyDescent="0.25">
      <c r="A19" s="6">
        <v>16</v>
      </c>
      <c r="B19" s="15">
        <v>18</v>
      </c>
      <c r="D19" s="6">
        <v>16</v>
      </c>
      <c r="E19" s="8">
        <v>7.0425290504323333E-4</v>
      </c>
    </row>
    <row r="20" spans="1:20" x14ac:dyDescent="0.25">
      <c r="A20" s="6">
        <v>17</v>
      </c>
      <c r="B20" s="15">
        <v>2</v>
      </c>
      <c r="D20" s="6">
        <v>17</v>
      </c>
      <c r="E20" s="8">
        <v>7.8250322782581484E-5</v>
      </c>
    </row>
    <row r="21" spans="1:20" x14ac:dyDescent="0.25">
      <c r="A21" s="6">
        <v>18</v>
      </c>
      <c r="B21" s="15">
        <v>9</v>
      </c>
      <c r="D21" s="6">
        <v>18</v>
      </c>
      <c r="E21" s="8">
        <v>3.5212645252161666E-4</v>
      </c>
    </row>
    <row r="22" spans="1:20" x14ac:dyDescent="0.25">
      <c r="A22" s="6">
        <v>20</v>
      </c>
      <c r="B22" s="15">
        <v>3</v>
      </c>
      <c r="D22" s="6">
        <v>20</v>
      </c>
      <c r="E22" s="8">
        <v>1.1737548417387221E-4</v>
      </c>
    </row>
    <row r="23" spans="1:20" x14ac:dyDescent="0.25">
      <c r="A23" s="6">
        <v>21</v>
      </c>
      <c r="B23" s="15">
        <v>1</v>
      </c>
      <c r="D23" s="6">
        <v>21</v>
      </c>
      <c r="E23" s="8">
        <v>3.9125161391290742E-5</v>
      </c>
    </row>
    <row r="24" spans="1:20" x14ac:dyDescent="0.25">
      <c r="A24" s="6">
        <v>22</v>
      </c>
      <c r="B24" s="15">
        <v>1</v>
      </c>
      <c r="D24" s="6">
        <v>22</v>
      </c>
      <c r="E24" s="8">
        <v>3.9125161391290742E-5</v>
      </c>
    </row>
    <row r="25" spans="1:20" x14ac:dyDescent="0.25">
      <c r="A25" s="6">
        <v>25</v>
      </c>
      <c r="B25" s="15">
        <v>1</v>
      </c>
      <c r="D25" s="6">
        <v>25</v>
      </c>
      <c r="E25" s="8">
        <v>3.9125161391290742E-5</v>
      </c>
    </row>
    <row r="26" spans="1:20" x14ac:dyDescent="0.25">
      <c r="A26" s="6">
        <v>34</v>
      </c>
      <c r="B26" s="15">
        <v>1</v>
      </c>
      <c r="D26" s="6">
        <v>34</v>
      </c>
      <c r="E26" s="8">
        <v>3.9125161391290742E-5</v>
      </c>
    </row>
    <row r="27" spans="1:20" x14ac:dyDescent="0.25">
      <c r="A27" s="6">
        <v>38</v>
      </c>
      <c r="B27" s="15">
        <v>1</v>
      </c>
      <c r="D27" s="6">
        <v>38</v>
      </c>
      <c r="E27" s="8">
        <v>3.9125161391290742E-5</v>
      </c>
    </row>
    <row r="28" spans="1:20" x14ac:dyDescent="0.25">
      <c r="A28" s="6" t="s">
        <v>93</v>
      </c>
      <c r="B28" s="15">
        <v>512</v>
      </c>
      <c r="D28" s="6" t="s">
        <v>93</v>
      </c>
      <c r="E28" s="8">
        <v>2.003208263234086E-2</v>
      </c>
    </row>
    <row r="29" spans="1:20" x14ac:dyDescent="0.25">
      <c r="A29" s="9" t="s">
        <v>4</v>
      </c>
      <c r="B29" s="10">
        <v>25559</v>
      </c>
      <c r="D29" s="9" t="s">
        <v>4</v>
      </c>
      <c r="E29" s="11">
        <v>1</v>
      </c>
    </row>
    <row r="32" spans="1:20" ht="30" customHeight="1" x14ac:dyDescent="0.25">
      <c r="A32" s="12" t="s">
        <v>91</v>
      </c>
      <c r="B32" s="32" t="s">
        <v>94</v>
      </c>
      <c r="C32" s="32"/>
      <c r="D32" s="32"/>
      <c r="E32" s="32"/>
      <c r="F32" s="32"/>
      <c r="H32" s="21" t="s">
        <v>91</v>
      </c>
      <c r="I32" s="32" t="s">
        <v>92</v>
      </c>
      <c r="J32" s="32"/>
      <c r="K32" s="32"/>
      <c r="L32" s="32"/>
      <c r="M32" s="32"/>
      <c r="O32" s="21" t="s">
        <v>91</v>
      </c>
      <c r="P32" s="32" t="s">
        <v>92</v>
      </c>
      <c r="Q32" s="32"/>
      <c r="R32" s="32"/>
      <c r="S32" s="32"/>
      <c r="T32" s="32"/>
    </row>
    <row r="33" spans="1:20" ht="15" customHeight="1" x14ac:dyDescent="0.25">
      <c r="A33" s="13"/>
      <c r="B33" s="14" t="s">
        <v>0</v>
      </c>
      <c r="C33" s="14" t="s">
        <v>1</v>
      </c>
      <c r="D33" s="14" t="s">
        <v>2</v>
      </c>
      <c r="E33" s="14" t="s">
        <v>3</v>
      </c>
      <c r="F33" s="14" t="s">
        <v>4</v>
      </c>
      <c r="H33" s="2"/>
      <c r="I33" s="5" t="s">
        <v>0</v>
      </c>
      <c r="J33" s="5" t="s">
        <v>1</v>
      </c>
      <c r="K33" s="5" t="s">
        <v>2</v>
      </c>
      <c r="L33" s="5" t="s">
        <v>3</v>
      </c>
      <c r="M33" s="5" t="s">
        <v>4</v>
      </c>
      <c r="O33" s="2"/>
      <c r="P33" s="5" t="s">
        <v>0</v>
      </c>
      <c r="Q33" s="5" t="s">
        <v>1</v>
      </c>
      <c r="R33" s="5" t="s">
        <v>2</v>
      </c>
      <c r="S33" s="5" t="s">
        <v>3</v>
      </c>
      <c r="T33" s="5" t="s">
        <v>4</v>
      </c>
    </row>
    <row r="34" spans="1:20" x14ac:dyDescent="0.25">
      <c r="A34" s="6">
        <v>0</v>
      </c>
      <c r="B34" s="15"/>
      <c r="C34" s="15"/>
      <c r="D34" s="15"/>
      <c r="E34" s="15">
        <v>4</v>
      </c>
      <c r="F34" s="15">
        <v>4</v>
      </c>
      <c r="H34" s="6">
        <v>0</v>
      </c>
      <c r="I34" s="8">
        <v>0</v>
      </c>
      <c r="J34" s="8">
        <v>0</v>
      </c>
      <c r="K34" s="8">
        <v>0</v>
      </c>
      <c r="L34" s="8">
        <v>1.5650064556516297E-4</v>
      </c>
      <c r="M34" s="8">
        <v>1.5650064556516297E-4</v>
      </c>
      <c r="O34" s="6">
        <v>0</v>
      </c>
      <c r="P34" s="8">
        <v>0</v>
      </c>
      <c r="Q34" s="8">
        <v>0</v>
      </c>
      <c r="R34" s="8">
        <v>0</v>
      </c>
      <c r="S34" s="8">
        <v>7.0959730353024658E-4</v>
      </c>
      <c r="T34" s="8">
        <v>1.5650064556516297E-4</v>
      </c>
    </row>
    <row r="35" spans="1:20" x14ac:dyDescent="0.25">
      <c r="A35" s="6">
        <v>1</v>
      </c>
      <c r="B35" s="15"/>
      <c r="C35" s="15">
        <v>1</v>
      </c>
      <c r="D35" s="15">
        <v>9</v>
      </c>
      <c r="E35" s="15">
        <v>2</v>
      </c>
      <c r="F35" s="15">
        <v>12</v>
      </c>
      <c r="H35" s="6">
        <v>1</v>
      </c>
      <c r="I35" s="8">
        <v>0</v>
      </c>
      <c r="J35" s="8">
        <v>3.9125161391290742E-5</v>
      </c>
      <c r="K35" s="8">
        <v>3.5212645252161666E-4</v>
      </c>
      <c r="L35" s="8">
        <v>7.8250322782581484E-5</v>
      </c>
      <c r="M35" s="8">
        <v>4.6950193669548885E-4</v>
      </c>
      <c r="O35" s="6">
        <v>1</v>
      </c>
      <c r="P35" s="8">
        <v>0</v>
      </c>
      <c r="Q35" s="8">
        <v>1.7482517482517483E-3</v>
      </c>
      <c r="R35" s="8">
        <v>5.3062909026590414E-4</v>
      </c>
      <c r="S35" s="8">
        <v>3.5479865176512329E-4</v>
      </c>
      <c r="T35" s="8">
        <v>4.6950193669548885E-4</v>
      </c>
    </row>
    <row r="36" spans="1:20" x14ac:dyDescent="0.25">
      <c r="A36" s="6">
        <v>2</v>
      </c>
      <c r="B36" s="15">
        <v>26</v>
      </c>
      <c r="C36" s="15">
        <v>257</v>
      </c>
      <c r="D36" s="15">
        <v>866</v>
      </c>
      <c r="E36" s="15">
        <v>292</v>
      </c>
      <c r="F36" s="15">
        <v>1441</v>
      </c>
      <c r="H36" s="6">
        <v>2</v>
      </c>
      <c r="I36" s="8">
        <v>1.0172541961735592E-3</v>
      </c>
      <c r="J36" s="8">
        <v>1.005516647756172E-2</v>
      </c>
      <c r="K36" s="8">
        <v>3.388238976485778E-2</v>
      </c>
      <c r="L36" s="8">
        <v>1.1424547126256896E-2</v>
      </c>
      <c r="M36" s="8">
        <v>5.6379357564849956E-2</v>
      </c>
      <c r="O36" s="6">
        <v>2</v>
      </c>
      <c r="P36" s="8">
        <v>1.0883214734198409E-2</v>
      </c>
      <c r="Q36" s="8">
        <v>0.44930069930069932</v>
      </c>
      <c r="R36" s="8">
        <v>5.1058310241141443E-2</v>
      </c>
      <c r="S36" s="8">
        <v>5.1800603157708E-2</v>
      </c>
      <c r="T36" s="8">
        <v>5.6379357564849956E-2</v>
      </c>
    </row>
    <row r="37" spans="1:20" x14ac:dyDescent="0.25">
      <c r="A37" s="6">
        <v>3</v>
      </c>
      <c r="B37" s="15">
        <v>19</v>
      </c>
      <c r="C37" s="15">
        <v>41</v>
      </c>
      <c r="D37" s="15">
        <v>535</v>
      </c>
      <c r="E37" s="15">
        <v>541</v>
      </c>
      <c r="F37" s="15">
        <v>1136</v>
      </c>
      <c r="H37" s="6">
        <v>3</v>
      </c>
      <c r="I37" s="8">
        <v>7.4337806643452406E-4</v>
      </c>
      <c r="J37" s="8">
        <v>1.6041316170429204E-3</v>
      </c>
      <c r="K37" s="8">
        <v>2.0931961344340545E-2</v>
      </c>
      <c r="L37" s="8">
        <v>2.1166712312688289E-2</v>
      </c>
      <c r="M37" s="8">
        <v>4.4446183340506276E-2</v>
      </c>
      <c r="O37" s="6">
        <v>3</v>
      </c>
      <c r="P37" s="8">
        <v>7.9531184596065303E-3</v>
      </c>
      <c r="Q37" s="8">
        <v>7.167832167832168E-2</v>
      </c>
      <c r="R37" s="8">
        <v>3.1542951476917637E-2</v>
      </c>
      <c r="S37" s="8">
        <v>9.5973035302465856E-2</v>
      </c>
      <c r="T37" s="8">
        <v>4.4446183340506276E-2</v>
      </c>
    </row>
    <row r="38" spans="1:20" x14ac:dyDescent="0.25">
      <c r="A38" s="6">
        <v>4</v>
      </c>
      <c r="B38" s="15">
        <v>216</v>
      </c>
      <c r="C38" s="15">
        <v>122</v>
      </c>
      <c r="D38" s="15">
        <v>2983</v>
      </c>
      <c r="E38" s="15">
        <v>1556</v>
      </c>
      <c r="F38" s="15">
        <v>4877</v>
      </c>
      <c r="H38" s="6">
        <v>4</v>
      </c>
      <c r="I38" s="8">
        <v>8.4510348605187999E-3</v>
      </c>
      <c r="J38" s="8">
        <v>4.7732696897374704E-3</v>
      </c>
      <c r="K38" s="8">
        <v>0.11671035643022028</v>
      </c>
      <c r="L38" s="8">
        <v>6.087875112484839E-2</v>
      </c>
      <c r="M38" s="8">
        <v>0.19081341210532493</v>
      </c>
      <c r="O38" s="6">
        <v>4</v>
      </c>
      <c r="P38" s="8">
        <v>9.0414399330263712E-2</v>
      </c>
      <c r="Q38" s="8">
        <v>0.21328671328671328</v>
      </c>
      <c r="R38" s="8">
        <v>0.17587406402924355</v>
      </c>
      <c r="S38" s="8">
        <v>0.27603335107326593</v>
      </c>
      <c r="T38" s="8">
        <v>0.19081341210532493</v>
      </c>
    </row>
    <row r="39" spans="1:20" x14ac:dyDescent="0.25">
      <c r="A39" s="6">
        <v>5</v>
      </c>
      <c r="B39" s="15">
        <v>80</v>
      </c>
      <c r="C39" s="15">
        <v>3</v>
      </c>
      <c r="D39" s="15">
        <v>977</v>
      </c>
      <c r="E39" s="15">
        <v>643</v>
      </c>
      <c r="F39" s="15">
        <v>1703</v>
      </c>
      <c r="H39" s="6">
        <v>5</v>
      </c>
      <c r="I39" s="8">
        <v>3.1300129113032591E-3</v>
      </c>
      <c r="J39" s="8">
        <v>1.1737548417387221E-4</v>
      </c>
      <c r="K39" s="8">
        <v>3.8225282679291053E-2</v>
      </c>
      <c r="L39" s="8">
        <v>2.5157478774599944E-2</v>
      </c>
      <c r="M39" s="8">
        <v>6.6630149849368131E-2</v>
      </c>
      <c r="O39" s="6">
        <v>5</v>
      </c>
      <c r="P39" s="8">
        <v>3.3486814566764334E-2</v>
      </c>
      <c r="Q39" s="8">
        <v>5.244755244755245E-3</v>
      </c>
      <c r="R39" s="8">
        <v>5.7602735687754258E-2</v>
      </c>
      <c r="S39" s="8">
        <v>0.11406776654248714</v>
      </c>
      <c r="T39" s="8">
        <v>6.6630149849368131E-2</v>
      </c>
    </row>
    <row r="40" spans="1:20" x14ac:dyDescent="0.25">
      <c r="A40" s="6">
        <v>6</v>
      </c>
      <c r="B40" s="15">
        <v>661</v>
      </c>
      <c r="C40" s="15">
        <v>49</v>
      </c>
      <c r="D40" s="15">
        <v>5351</v>
      </c>
      <c r="E40" s="15">
        <v>1609</v>
      </c>
      <c r="F40" s="15">
        <v>7670</v>
      </c>
      <c r="H40" s="6">
        <v>6</v>
      </c>
      <c r="I40" s="8">
        <v>2.5861731679643177E-2</v>
      </c>
      <c r="J40" s="8">
        <v>1.9171329081732462E-3</v>
      </c>
      <c r="K40" s="8">
        <v>0.20935873860479676</v>
      </c>
      <c r="L40" s="8">
        <v>6.2952384678586798E-2</v>
      </c>
      <c r="M40" s="8">
        <v>0.30008998787119995</v>
      </c>
      <c r="O40" s="6">
        <v>6</v>
      </c>
      <c r="P40" s="8">
        <v>0.27668480535789031</v>
      </c>
      <c r="Q40" s="8">
        <v>8.5664335664335664E-2</v>
      </c>
      <c r="R40" s="8">
        <v>0.31548847355698367</v>
      </c>
      <c r="S40" s="8">
        <v>0.28543551534504169</v>
      </c>
      <c r="T40" s="8">
        <v>0.30008998787119995</v>
      </c>
    </row>
    <row r="41" spans="1:20" x14ac:dyDescent="0.25">
      <c r="A41" s="6">
        <v>7</v>
      </c>
      <c r="B41" s="15">
        <v>67</v>
      </c>
      <c r="C41" s="15">
        <v>3</v>
      </c>
      <c r="D41" s="15">
        <v>428</v>
      </c>
      <c r="E41" s="15">
        <v>159</v>
      </c>
      <c r="F41" s="15">
        <v>657</v>
      </c>
      <c r="H41" s="6">
        <v>7</v>
      </c>
      <c r="I41" s="8">
        <v>2.6213858132164793E-3</v>
      </c>
      <c r="J41" s="8">
        <v>1.1737548417387221E-4</v>
      </c>
      <c r="K41" s="8">
        <v>1.6745569075472436E-2</v>
      </c>
      <c r="L41" s="8">
        <v>6.2209006612152272E-3</v>
      </c>
      <c r="M41" s="8">
        <v>2.5705231034078017E-2</v>
      </c>
      <c r="O41" s="6">
        <v>7</v>
      </c>
      <c r="P41" s="8">
        <v>2.8045207199665131E-2</v>
      </c>
      <c r="Q41" s="8">
        <v>5.244755244755245E-3</v>
      </c>
      <c r="R41" s="8">
        <v>2.5234361181534107E-2</v>
      </c>
      <c r="S41" s="8">
        <v>2.8206492815327302E-2</v>
      </c>
      <c r="T41" s="8">
        <v>2.5705231034078017E-2</v>
      </c>
    </row>
    <row r="42" spans="1:20" x14ac:dyDescent="0.25">
      <c r="A42" s="6">
        <v>8</v>
      </c>
      <c r="B42" s="15">
        <v>648</v>
      </c>
      <c r="C42" s="15">
        <v>23</v>
      </c>
      <c r="D42" s="15">
        <v>3279</v>
      </c>
      <c r="E42" s="15">
        <v>547</v>
      </c>
      <c r="F42" s="15">
        <v>4497</v>
      </c>
      <c r="H42" s="6">
        <v>8</v>
      </c>
      <c r="I42" s="8">
        <v>2.5353104581556398E-2</v>
      </c>
      <c r="J42" s="8">
        <v>8.9987871199968697E-4</v>
      </c>
      <c r="K42" s="8">
        <v>0.12829140420204233</v>
      </c>
      <c r="L42" s="8">
        <v>2.1401463281036034E-2</v>
      </c>
      <c r="M42" s="8">
        <v>0.17594585077663447</v>
      </c>
      <c r="O42" s="6">
        <v>8</v>
      </c>
      <c r="P42" s="8">
        <v>0.27124319799079111</v>
      </c>
      <c r="Q42" s="8">
        <v>4.0209790209790208E-2</v>
      </c>
      <c r="R42" s="8">
        <v>0.19332586522021108</v>
      </c>
      <c r="S42" s="8">
        <v>9.7037431257761222E-2</v>
      </c>
      <c r="T42" s="8">
        <v>0.17594585077663447</v>
      </c>
    </row>
    <row r="43" spans="1:20" x14ac:dyDescent="0.25">
      <c r="A43" s="6">
        <v>9</v>
      </c>
      <c r="B43" s="15">
        <v>51</v>
      </c>
      <c r="C43" s="15">
        <v>2</v>
      </c>
      <c r="D43" s="15">
        <v>295</v>
      </c>
      <c r="E43" s="15">
        <v>69</v>
      </c>
      <c r="F43" s="15">
        <v>417</v>
      </c>
      <c r="H43" s="6">
        <v>9</v>
      </c>
      <c r="I43" s="8">
        <v>1.9953832309558277E-3</v>
      </c>
      <c r="J43" s="8">
        <v>7.8250322782581484E-5</v>
      </c>
      <c r="K43" s="8">
        <v>1.1541922610430768E-2</v>
      </c>
      <c r="L43" s="8">
        <v>2.699636135999061E-3</v>
      </c>
      <c r="M43" s="8">
        <v>1.6315192300168237E-2</v>
      </c>
      <c r="O43" s="6">
        <v>9</v>
      </c>
      <c r="P43" s="8">
        <v>2.1347844286312263E-2</v>
      </c>
      <c r="Q43" s="8">
        <v>3.4965034965034965E-3</v>
      </c>
      <c r="R43" s="8">
        <v>1.7392842403160191E-2</v>
      </c>
      <c r="S43" s="8">
        <v>1.2240553485896753E-2</v>
      </c>
      <c r="T43" s="8">
        <v>1.6315192300168237E-2</v>
      </c>
    </row>
    <row r="44" spans="1:20" x14ac:dyDescent="0.25">
      <c r="A44" s="6">
        <v>10</v>
      </c>
      <c r="B44" s="15">
        <v>304</v>
      </c>
      <c r="C44" s="15">
        <v>2</v>
      </c>
      <c r="D44" s="15">
        <v>990</v>
      </c>
      <c r="E44" s="15">
        <v>131</v>
      </c>
      <c r="F44" s="15">
        <v>1427</v>
      </c>
      <c r="H44" s="6">
        <v>10</v>
      </c>
      <c r="I44" s="8">
        <v>1.1894049062952385E-2</v>
      </c>
      <c r="J44" s="8">
        <v>7.8250322782581484E-5</v>
      </c>
      <c r="K44" s="8">
        <v>3.8733909777377833E-2</v>
      </c>
      <c r="L44" s="8">
        <v>5.1253961422590864E-3</v>
      </c>
      <c r="M44" s="8">
        <v>5.5831605305371887E-2</v>
      </c>
      <c r="O44" s="6">
        <v>10</v>
      </c>
      <c r="P44" s="8">
        <v>0.12724989535370448</v>
      </c>
      <c r="Q44" s="8">
        <v>3.4965034965034965E-3</v>
      </c>
      <c r="R44" s="8">
        <v>5.8369199929249452E-2</v>
      </c>
      <c r="S44" s="8">
        <v>2.3239311690615577E-2</v>
      </c>
      <c r="T44" s="8">
        <v>5.5831605305371887E-2</v>
      </c>
    </row>
    <row r="45" spans="1:20" x14ac:dyDescent="0.25">
      <c r="A45" s="6">
        <v>11</v>
      </c>
      <c r="B45" s="15">
        <v>29</v>
      </c>
      <c r="C45" s="15">
        <v>1</v>
      </c>
      <c r="D45" s="15">
        <v>93</v>
      </c>
      <c r="E45" s="15">
        <v>14</v>
      </c>
      <c r="F45" s="15">
        <v>137</v>
      </c>
      <c r="H45" s="6">
        <v>11</v>
      </c>
      <c r="I45" s="8">
        <v>1.1346296803474314E-3</v>
      </c>
      <c r="J45" s="8">
        <v>3.9125161391290742E-5</v>
      </c>
      <c r="K45" s="8">
        <v>3.6386400093900389E-3</v>
      </c>
      <c r="L45" s="8">
        <v>5.4775225947807031E-4</v>
      </c>
      <c r="M45" s="8">
        <v>5.360147110606831E-3</v>
      </c>
      <c r="O45" s="6">
        <v>11</v>
      </c>
      <c r="P45" s="8">
        <v>1.2138970280452072E-2</v>
      </c>
      <c r="Q45" s="8">
        <v>1.7482517482517483E-3</v>
      </c>
      <c r="R45" s="8">
        <v>5.4831672660810094E-3</v>
      </c>
      <c r="S45" s="8">
        <v>2.4835905623558632E-3</v>
      </c>
      <c r="T45" s="8">
        <v>5.360147110606831E-3</v>
      </c>
    </row>
    <row r="46" spans="1:20" x14ac:dyDescent="0.25">
      <c r="A46" s="6">
        <v>12</v>
      </c>
      <c r="B46" s="15">
        <v>270</v>
      </c>
      <c r="C46" s="15">
        <v>8</v>
      </c>
      <c r="D46" s="15">
        <v>655</v>
      </c>
      <c r="E46" s="15">
        <v>61</v>
      </c>
      <c r="F46" s="15">
        <v>994</v>
      </c>
      <c r="H46" s="6">
        <v>12</v>
      </c>
      <c r="I46" s="8">
        <v>1.0563793575648499E-2</v>
      </c>
      <c r="J46" s="8">
        <v>3.1300129113032594E-4</v>
      </c>
      <c r="K46" s="8">
        <v>2.5626980711295433E-2</v>
      </c>
      <c r="L46" s="8">
        <v>2.3866348448687352E-3</v>
      </c>
      <c r="M46" s="8">
        <v>3.8890410422942993E-2</v>
      </c>
      <c r="O46" s="6">
        <v>12</v>
      </c>
      <c r="P46" s="8">
        <v>0.11301799916282963</v>
      </c>
      <c r="Q46" s="8">
        <v>1.3986013986013986E-2</v>
      </c>
      <c r="R46" s="8">
        <v>3.8618006013796356E-2</v>
      </c>
      <c r="S46" s="8">
        <v>1.082135887883626E-2</v>
      </c>
      <c r="T46" s="8">
        <v>3.8890410422942993E-2</v>
      </c>
    </row>
    <row r="47" spans="1:20" x14ac:dyDescent="0.25">
      <c r="A47" s="6">
        <v>13</v>
      </c>
      <c r="B47" s="15">
        <v>1</v>
      </c>
      <c r="C47" s="15"/>
      <c r="D47" s="15">
        <v>3</v>
      </c>
      <c r="E47" s="15">
        <v>2</v>
      </c>
      <c r="F47" s="15">
        <v>6</v>
      </c>
      <c r="H47" s="6">
        <v>13</v>
      </c>
      <c r="I47" s="8">
        <v>3.9125161391290742E-5</v>
      </c>
      <c r="J47" s="8">
        <v>0</v>
      </c>
      <c r="K47" s="8">
        <v>1.1737548417387221E-4</v>
      </c>
      <c r="L47" s="8">
        <v>7.8250322782581484E-5</v>
      </c>
      <c r="M47" s="8">
        <v>2.3475096834774442E-4</v>
      </c>
      <c r="O47" s="6">
        <v>13</v>
      </c>
      <c r="P47" s="8">
        <v>4.1858518208455421E-4</v>
      </c>
      <c r="Q47" s="8">
        <v>0</v>
      </c>
      <c r="R47" s="8">
        <v>1.7687636342196805E-4</v>
      </c>
      <c r="S47" s="8">
        <v>3.5479865176512329E-4</v>
      </c>
      <c r="T47" s="8">
        <v>2.3475096834774442E-4</v>
      </c>
    </row>
    <row r="48" spans="1:20" x14ac:dyDescent="0.25">
      <c r="A48" s="6">
        <v>14</v>
      </c>
      <c r="B48" s="15">
        <v>6</v>
      </c>
      <c r="C48" s="15"/>
      <c r="D48" s="15">
        <v>18</v>
      </c>
      <c r="E48" s="15">
        <v>2</v>
      </c>
      <c r="F48" s="15">
        <v>26</v>
      </c>
      <c r="H48" s="6">
        <v>14</v>
      </c>
      <c r="I48" s="8">
        <v>2.3475096834774442E-4</v>
      </c>
      <c r="J48" s="8">
        <v>0</v>
      </c>
      <c r="K48" s="8">
        <v>7.0425290504323333E-4</v>
      </c>
      <c r="L48" s="8">
        <v>7.8250322782581484E-5</v>
      </c>
      <c r="M48" s="8">
        <v>1.0172541961735592E-3</v>
      </c>
      <c r="O48" s="6">
        <v>14</v>
      </c>
      <c r="P48" s="8">
        <v>2.5115110925073253E-3</v>
      </c>
      <c r="Q48" s="8">
        <v>0</v>
      </c>
      <c r="R48" s="8">
        <v>1.0612581805318083E-3</v>
      </c>
      <c r="S48" s="8">
        <v>3.5479865176512329E-4</v>
      </c>
      <c r="T48" s="8">
        <v>1.0172541961735592E-3</v>
      </c>
    </row>
    <row r="49" spans="1:23" x14ac:dyDescent="0.25">
      <c r="A49" s="6">
        <v>15</v>
      </c>
      <c r="B49" s="15">
        <v>1</v>
      </c>
      <c r="C49" s="15"/>
      <c r="D49" s="15">
        <v>4</v>
      </c>
      <c r="E49" s="15">
        <v>1</v>
      </c>
      <c r="F49" s="15">
        <v>6</v>
      </c>
      <c r="H49" s="6">
        <v>15</v>
      </c>
      <c r="I49" s="8">
        <v>3.9125161391290742E-5</v>
      </c>
      <c r="J49" s="8">
        <v>0</v>
      </c>
      <c r="K49" s="8">
        <v>1.5650064556516297E-4</v>
      </c>
      <c r="L49" s="8">
        <v>3.9125161391290742E-5</v>
      </c>
      <c r="M49" s="8">
        <v>2.3475096834774442E-4</v>
      </c>
      <c r="O49" s="6">
        <v>15</v>
      </c>
      <c r="P49" s="8">
        <v>4.1858518208455421E-4</v>
      </c>
      <c r="Q49" s="8">
        <v>0</v>
      </c>
      <c r="R49" s="8">
        <v>2.3583515122929072E-4</v>
      </c>
      <c r="S49" s="8">
        <v>1.7739932588256165E-4</v>
      </c>
      <c r="T49" s="8">
        <v>2.3475096834774442E-4</v>
      </c>
    </row>
    <row r="50" spans="1:23" x14ac:dyDescent="0.25">
      <c r="A50" s="6">
        <v>16</v>
      </c>
      <c r="B50" s="15">
        <v>6</v>
      </c>
      <c r="C50" s="15"/>
      <c r="D50" s="15">
        <v>11</v>
      </c>
      <c r="E50" s="15">
        <v>1</v>
      </c>
      <c r="F50" s="15">
        <v>18</v>
      </c>
      <c r="H50" s="6">
        <v>16</v>
      </c>
      <c r="I50" s="8">
        <v>2.3475096834774442E-4</v>
      </c>
      <c r="J50" s="8">
        <v>0</v>
      </c>
      <c r="K50" s="8">
        <v>4.3037677530419812E-4</v>
      </c>
      <c r="L50" s="8">
        <v>3.9125161391290742E-5</v>
      </c>
      <c r="M50" s="8">
        <v>7.0425290504323333E-4</v>
      </c>
      <c r="O50" s="6">
        <v>16</v>
      </c>
      <c r="P50" s="8">
        <v>2.5115110925073253E-3</v>
      </c>
      <c r="Q50" s="8">
        <v>0</v>
      </c>
      <c r="R50" s="8">
        <v>6.4854666588054955E-4</v>
      </c>
      <c r="S50" s="8">
        <v>1.7739932588256165E-4</v>
      </c>
      <c r="T50" s="8">
        <v>7.0425290504323333E-4</v>
      </c>
    </row>
    <row r="51" spans="1:23" x14ac:dyDescent="0.25">
      <c r="A51" s="6">
        <v>17</v>
      </c>
      <c r="B51" s="15">
        <v>1</v>
      </c>
      <c r="C51" s="15"/>
      <c r="D51" s="15">
        <v>1</v>
      </c>
      <c r="E51" s="15"/>
      <c r="F51" s="15">
        <v>2</v>
      </c>
      <c r="H51" s="6">
        <v>17</v>
      </c>
      <c r="I51" s="8">
        <v>3.9125161391290742E-5</v>
      </c>
      <c r="J51" s="8">
        <v>0</v>
      </c>
      <c r="K51" s="8">
        <v>3.9125161391290742E-5</v>
      </c>
      <c r="L51" s="8">
        <v>0</v>
      </c>
      <c r="M51" s="8">
        <v>7.8250322782581484E-5</v>
      </c>
      <c r="O51" s="6">
        <v>17</v>
      </c>
      <c r="P51" s="8">
        <v>4.1858518208455421E-4</v>
      </c>
      <c r="Q51" s="8">
        <v>0</v>
      </c>
      <c r="R51" s="8">
        <v>5.895878780732268E-5</v>
      </c>
      <c r="S51" s="8">
        <v>0</v>
      </c>
      <c r="T51" s="8">
        <v>7.8250322782581484E-5</v>
      </c>
    </row>
    <row r="52" spans="1:23" x14ac:dyDescent="0.25">
      <c r="A52" s="6">
        <v>18</v>
      </c>
      <c r="B52" s="15">
        <v>1</v>
      </c>
      <c r="C52" s="15"/>
      <c r="D52" s="15">
        <v>7</v>
      </c>
      <c r="E52" s="15">
        <v>1</v>
      </c>
      <c r="F52" s="15">
        <v>9</v>
      </c>
      <c r="H52" s="6">
        <v>18</v>
      </c>
      <c r="I52" s="8">
        <v>3.9125161391290742E-5</v>
      </c>
      <c r="J52" s="8">
        <v>0</v>
      </c>
      <c r="K52" s="8">
        <v>2.7387612973903515E-4</v>
      </c>
      <c r="L52" s="8">
        <v>3.9125161391290742E-5</v>
      </c>
      <c r="M52" s="8">
        <v>3.5212645252161666E-4</v>
      </c>
      <c r="O52" s="6">
        <v>18</v>
      </c>
      <c r="P52" s="8">
        <v>4.1858518208455421E-4</v>
      </c>
      <c r="Q52" s="8">
        <v>0</v>
      </c>
      <c r="R52" s="8">
        <v>4.127115146512588E-4</v>
      </c>
      <c r="S52" s="8">
        <v>1.7739932588256165E-4</v>
      </c>
      <c r="T52" s="8">
        <v>3.5212645252161666E-4</v>
      </c>
    </row>
    <row r="53" spans="1:23" x14ac:dyDescent="0.25">
      <c r="A53" s="6">
        <v>20</v>
      </c>
      <c r="B53" s="15"/>
      <c r="C53" s="15"/>
      <c r="D53" s="15">
        <v>2</v>
      </c>
      <c r="E53" s="15">
        <v>1</v>
      </c>
      <c r="F53" s="15">
        <v>3</v>
      </c>
      <c r="H53" s="6">
        <v>20</v>
      </c>
      <c r="I53" s="8">
        <v>0</v>
      </c>
      <c r="J53" s="8">
        <v>0</v>
      </c>
      <c r="K53" s="8">
        <v>7.8250322782581484E-5</v>
      </c>
      <c r="L53" s="8">
        <v>3.9125161391290742E-5</v>
      </c>
      <c r="M53" s="8">
        <v>1.1737548417387221E-4</v>
      </c>
      <c r="O53" s="6">
        <v>20</v>
      </c>
      <c r="P53" s="8">
        <v>0</v>
      </c>
      <c r="Q53" s="8">
        <v>0</v>
      </c>
      <c r="R53" s="8">
        <v>1.1791757561464536E-4</v>
      </c>
      <c r="S53" s="8">
        <v>1.7739932588256165E-4</v>
      </c>
      <c r="T53" s="8">
        <v>1.1737548417387221E-4</v>
      </c>
    </row>
    <row r="54" spans="1:23" x14ac:dyDescent="0.25">
      <c r="A54" s="6">
        <v>21</v>
      </c>
      <c r="B54" s="15"/>
      <c r="C54" s="15"/>
      <c r="D54" s="15">
        <v>1</v>
      </c>
      <c r="E54" s="15"/>
      <c r="F54" s="15">
        <v>1</v>
      </c>
      <c r="H54" s="6">
        <v>21</v>
      </c>
      <c r="I54" s="8">
        <v>0</v>
      </c>
      <c r="J54" s="8">
        <v>0</v>
      </c>
      <c r="K54" s="8">
        <v>3.9125161391290742E-5</v>
      </c>
      <c r="L54" s="8">
        <v>0</v>
      </c>
      <c r="M54" s="8">
        <v>3.9125161391290742E-5</v>
      </c>
      <c r="O54" s="6">
        <v>21</v>
      </c>
      <c r="P54" s="8">
        <v>0</v>
      </c>
      <c r="Q54" s="8">
        <v>0</v>
      </c>
      <c r="R54" s="8">
        <v>5.895878780732268E-5</v>
      </c>
      <c r="S54" s="8">
        <v>0</v>
      </c>
      <c r="T54" s="8">
        <v>3.9125161391290742E-5</v>
      </c>
    </row>
    <row r="55" spans="1:23" x14ac:dyDescent="0.25">
      <c r="A55" s="6">
        <v>22</v>
      </c>
      <c r="B55" s="15">
        <v>1</v>
      </c>
      <c r="C55" s="15"/>
      <c r="D55" s="15"/>
      <c r="E55" s="15"/>
      <c r="F55" s="15">
        <v>1</v>
      </c>
      <c r="H55" s="6">
        <v>22</v>
      </c>
      <c r="I55" s="8">
        <v>3.9125161391290742E-5</v>
      </c>
      <c r="J55" s="8">
        <v>0</v>
      </c>
      <c r="K55" s="8">
        <v>0</v>
      </c>
      <c r="L55" s="8">
        <v>0</v>
      </c>
      <c r="M55" s="8">
        <v>3.9125161391290742E-5</v>
      </c>
      <c r="O55" s="6">
        <v>22</v>
      </c>
      <c r="P55" s="8">
        <v>4.1858518208455421E-4</v>
      </c>
      <c r="Q55" s="8">
        <v>0</v>
      </c>
      <c r="R55" s="8">
        <v>0</v>
      </c>
      <c r="S55" s="8">
        <v>0</v>
      </c>
      <c r="T55" s="8">
        <v>3.9125161391290742E-5</v>
      </c>
    </row>
    <row r="56" spans="1:23" x14ac:dyDescent="0.25">
      <c r="A56" s="6">
        <v>25</v>
      </c>
      <c r="B56" s="15"/>
      <c r="C56" s="15"/>
      <c r="D56" s="15"/>
      <c r="E56" s="15">
        <v>1</v>
      </c>
      <c r="F56" s="15">
        <v>1</v>
      </c>
      <c r="H56" s="6">
        <v>25</v>
      </c>
      <c r="I56" s="8">
        <v>0</v>
      </c>
      <c r="J56" s="8">
        <v>0</v>
      </c>
      <c r="K56" s="8">
        <v>0</v>
      </c>
      <c r="L56" s="8">
        <v>3.9125161391290742E-5</v>
      </c>
      <c r="M56" s="8">
        <v>3.9125161391290742E-5</v>
      </c>
      <c r="O56" s="6">
        <v>25</v>
      </c>
      <c r="P56" s="8">
        <v>0</v>
      </c>
      <c r="Q56" s="8">
        <v>0</v>
      </c>
      <c r="R56" s="8">
        <v>0</v>
      </c>
      <c r="S56" s="8">
        <v>1.7739932588256165E-4</v>
      </c>
      <c r="T56" s="8">
        <v>3.9125161391290742E-5</v>
      </c>
    </row>
    <row r="57" spans="1:23" x14ac:dyDescent="0.25">
      <c r="A57" s="6">
        <v>34</v>
      </c>
      <c r="B57" s="15">
        <v>1</v>
      </c>
      <c r="C57" s="15"/>
      <c r="D57" s="15"/>
      <c r="E57" s="15"/>
      <c r="F57" s="15">
        <v>1</v>
      </c>
      <c r="H57" s="6">
        <v>34</v>
      </c>
      <c r="I57" s="8">
        <v>3.9125161391290742E-5</v>
      </c>
      <c r="J57" s="8">
        <v>0</v>
      </c>
      <c r="K57" s="8">
        <v>0</v>
      </c>
      <c r="L57" s="8">
        <v>0</v>
      </c>
      <c r="M57" s="8">
        <v>3.9125161391290742E-5</v>
      </c>
      <c r="O57" s="6">
        <v>34</v>
      </c>
      <c r="P57" s="8">
        <v>4.1858518208455421E-4</v>
      </c>
      <c r="Q57" s="8">
        <v>0</v>
      </c>
      <c r="R57" s="8">
        <v>0</v>
      </c>
      <c r="S57" s="8">
        <v>0</v>
      </c>
      <c r="T57" s="8">
        <v>3.9125161391290742E-5</v>
      </c>
    </row>
    <row r="58" spans="1:23" x14ac:dyDescent="0.25">
      <c r="A58" s="6">
        <v>38</v>
      </c>
      <c r="B58" s="15"/>
      <c r="C58" s="15"/>
      <c r="D58" s="15">
        <v>1</v>
      </c>
      <c r="E58" s="15"/>
      <c r="F58" s="15">
        <v>1</v>
      </c>
      <c r="H58" s="6">
        <v>38</v>
      </c>
      <c r="I58" s="8">
        <v>0</v>
      </c>
      <c r="J58" s="8">
        <v>0</v>
      </c>
      <c r="K58" s="8">
        <v>3.9125161391290742E-5</v>
      </c>
      <c r="L58" s="8">
        <v>0</v>
      </c>
      <c r="M58" s="8">
        <v>3.9125161391290742E-5</v>
      </c>
      <c r="O58" s="6">
        <v>38</v>
      </c>
      <c r="P58" s="8">
        <v>0</v>
      </c>
      <c r="Q58" s="8">
        <v>0</v>
      </c>
      <c r="R58" s="8">
        <v>5.895878780732268E-5</v>
      </c>
      <c r="S58" s="8">
        <v>0</v>
      </c>
      <c r="T58" s="8">
        <v>3.9125161391290742E-5</v>
      </c>
    </row>
    <row r="59" spans="1:23" x14ac:dyDescent="0.25">
      <c r="A59" s="6" t="s">
        <v>93</v>
      </c>
      <c r="B59" s="15"/>
      <c r="C59" s="15">
        <v>60</v>
      </c>
      <c r="D59" s="15">
        <v>452</v>
      </c>
      <c r="E59" s="15"/>
      <c r="F59" s="15">
        <v>512</v>
      </c>
      <c r="H59" s="6" t="s">
        <v>93</v>
      </c>
      <c r="I59" s="8">
        <v>0</v>
      </c>
      <c r="J59" s="8">
        <v>2.3475096834774441E-3</v>
      </c>
      <c r="K59" s="8">
        <v>1.7684572948863414E-2</v>
      </c>
      <c r="L59" s="8">
        <v>0</v>
      </c>
      <c r="M59" s="8">
        <v>2.003208263234086E-2</v>
      </c>
      <c r="O59" s="6" t="s">
        <v>93</v>
      </c>
      <c r="P59" s="8">
        <v>0</v>
      </c>
      <c r="Q59" s="8">
        <v>0.1048951048951049</v>
      </c>
      <c r="R59" s="8">
        <v>2.6649372088909853E-2</v>
      </c>
      <c r="S59" s="8">
        <v>0</v>
      </c>
      <c r="T59" s="8">
        <v>2.003208263234086E-2</v>
      </c>
    </row>
    <row r="60" spans="1:23" x14ac:dyDescent="0.25">
      <c r="A60" s="9" t="s">
        <v>4</v>
      </c>
      <c r="B60" s="10">
        <v>2389</v>
      </c>
      <c r="C60" s="10">
        <v>572</v>
      </c>
      <c r="D60" s="10">
        <v>16961</v>
      </c>
      <c r="E60" s="10">
        <v>5637</v>
      </c>
      <c r="F60" s="10">
        <v>25559</v>
      </c>
      <c r="H60" s="9" t="s">
        <v>4</v>
      </c>
      <c r="I60" s="11">
        <v>9.3470010563793574E-2</v>
      </c>
      <c r="J60" s="11">
        <v>2.2379592315818302E-2</v>
      </c>
      <c r="K60" s="11">
        <v>0.66360186235768226</v>
      </c>
      <c r="L60" s="11">
        <v>0.22054853476270589</v>
      </c>
      <c r="M60" s="11">
        <v>1</v>
      </c>
      <c r="O60" s="9" t="s">
        <v>4</v>
      </c>
      <c r="P60" s="11">
        <v>1</v>
      </c>
      <c r="Q60" s="11">
        <v>1</v>
      </c>
      <c r="R60" s="11">
        <v>1</v>
      </c>
      <c r="S60" s="11">
        <v>1</v>
      </c>
      <c r="T60" s="11">
        <v>1</v>
      </c>
    </row>
    <row r="62" spans="1:23" ht="30" customHeight="1" x14ac:dyDescent="0.25">
      <c r="A62" s="33" t="s">
        <v>91</v>
      </c>
      <c r="B62" s="36" t="s">
        <v>110</v>
      </c>
      <c r="C62" s="37"/>
      <c r="D62" s="37"/>
      <c r="E62" s="37"/>
      <c r="F62" s="37"/>
      <c r="G62" s="37"/>
      <c r="I62" s="33" t="s">
        <v>91</v>
      </c>
      <c r="J62" s="36" t="s">
        <v>105</v>
      </c>
      <c r="K62" s="37"/>
      <c r="L62" s="37"/>
      <c r="M62" s="37"/>
      <c r="N62" s="37"/>
      <c r="O62" s="37"/>
      <c r="Q62" s="33" t="s">
        <v>91</v>
      </c>
      <c r="R62" s="36" t="s">
        <v>105</v>
      </c>
      <c r="S62" s="37"/>
      <c r="T62" s="37"/>
      <c r="U62" s="37"/>
      <c r="V62" s="37"/>
      <c r="W62" s="37"/>
    </row>
    <row r="63" spans="1:23" ht="15" customHeight="1" x14ac:dyDescent="0.25">
      <c r="A63" s="34"/>
      <c r="B63" s="38" t="s">
        <v>102</v>
      </c>
      <c r="C63" s="39"/>
      <c r="D63" s="39"/>
      <c r="E63" s="39"/>
      <c r="F63" s="39"/>
      <c r="G63" s="40" t="s">
        <v>101</v>
      </c>
      <c r="I63" s="34"/>
      <c r="J63" s="38" t="s">
        <v>100</v>
      </c>
      <c r="K63" s="39"/>
      <c r="L63" s="39"/>
      <c r="M63" s="39"/>
      <c r="N63" s="39"/>
      <c r="O63" s="40" t="s">
        <v>101</v>
      </c>
      <c r="Q63" s="34"/>
      <c r="R63" s="38" t="s">
        <v>100</v>
      </c>
      <c r="S63" s="39"/>
      <c r="T63" s="39"/>
      <c r="U63" s="39"/>
      <c r="V63" s="39"/>
      <c r="W63" s="40" t="s">
        <v>101</v>
      </c>
    </row>
    <row r="64" spans="1:23" ht="48.75" customHeight="1" x14ac:dyDescent="0.25">
      <c r="A64" s="35"/>
      <c r="B64" s="25" t="s">
        <v>13</v>
      </c>
      <c r="C64" s="25" t="s">
        <v>14</v>
      </c>
      <c r="D64" s="25" t="s">
        <v>15</v>
      </c>
      <c r="E64" s="25" t="s">
        <v>16</v>
      </c>
      <c r="F64" s="26" t="s">
        <v>17</v>
      </c>
      <c r="G64" s="41"/>
      <c r="I64" s="35"/>
      <c r="J64" s="25" t="s">
        <v>13</v>
      </c>
      <c r="K64" s="25" t="s">
        <v>14</v>
      </c>
      <c r="L64" s="25" t="s">
        <v>15</v>
      </c>
      <c r="M64" s="25" t="s">
        <v>16</v>
      </c>
      <c r="N64" s="26" t="s">
        <v>17</v>
      </c>
      <c r="O64" s="41"/>
      <c r="Q64" s="35"/>
      <c r="R64" s="25" t="s">
        <v>13</v>
      </c>
      <c r="S64" s="25" t="s">
        <v>14</v>
      </c>
      <c r="T64" s="25" t="s">
        <v>15</v>
      </c>
      <c r="U64" s="25" t="s">
        <v>16</v>
      </c>
      <c r="V64" s="26" t="s">
        <v>17</v>
      </c>
      <c r="W64" s="41"/>
    </row>
    <row r="65" spans="1:29" x14ac:dyDescent="0.25">
      <c r="A65" s="23">
        <v>2</v>
      </c>
      <c r="B65" s="15">
        <v>5</v>
      </c>
      <c r="C65" s="15">
        <v>3</v>
      </c>
      <c r="D65" s="15">
        <v>3</v>
      </c>
      <c r="E65" s="15">
        <v>9</v>
      </c>
      <c r="F65" s="15">
        <v>6</v>
      </c>
      <c r="G65" s="15">
        <v>26</v>
      </c>
      <c r="I65" s="6">
        <v>2</v>
      </c>
      <c r="J65" s="8">
        <v>2.0929259104227708E-3</v>
      </c>
      <c r="K65" s="8">
        <v>1.2557555462536626E-3</v>
      </c>
      <c r="L65" s="8">
        <v>1.2557555462536626E-3</v>
      </c>
      <c r="M65" s="8">
        <v>3.7672666387609877E-3</v>
      </c>
      <c r="N65" s="8">
        <v>2.5115110925073253E-3</v>
      </c>
      <c r="O65" s="8">
        <v>1.0883214734198409E-2</v>
      </c>
      <c r="P65" s="3"/>
      <c r="Q65" s="6">
        <v>2</v>
      </c>
      <c r="R65" s="8">
        <v>0.11627906976744186</v>
      </c>
      <c r="S65" s="8">
        <v>9.0361445783132526E-3</v>
      </c>
      <c r="T65" s="8">
        <v>1.2048192771084338E-2</v>
      </c>
      <c r="U65" s="8">
        <v>9.433962264150943E-3</v>
      </c>
      <c r="V65" s="8">
        <v>7.3982737361282368E-3</v>
      </c>
      <c r="W65" s="8">
        <v>1.0883214734198409E-2</v>
      </c>
      <c r="X65" s="3"/>
      <c r="Y65" s="3"/>
      <c r="Z65" s="3"/>
      <c r="AA65" s="3"/>
      <c r="AB65" s="3"/>
      <c r="AC65" s="3"/>
    </row>
    <row r="66" spans="1:29" x14ac:dyDescent="0.25">
      <c r="A66" s="6">
        <v>3</v>
      </c>
      <c r="B66" s="15">
        <v>1</v>
      </c>
      <c r="C66" s="15">
        <v>7</v>
      </c>
      <c r="D66" s="15">
        <v>1</v>
      </c>
      <c r="E66" s="15">
        <v>2</v>
      </c>
      <c r="F66" s="15">
        <v>8</v>
      </c>
      <c r="G66" s="15">
        <v>19</v>
      </c>
      <c r="I66" s="6">
        <v>3</v>
      </c>
      <c r="J66" s="8">
        <v>4.1858518208455421E-4</v>
      </c>
      <c r="K66" s="8">
        <v>2.9300962745918793E-3</v>
      </c>
      <c r="L66" s="8">
        <v>4.1858518208455421E-4</v>
      </c>
      <c r="M66" s="8">
        <v>8.3717036416910843E-4</v>
      </c>
      <c r="N66" s="8">
        <v>3.3486814566764337E-3</v>
      </c>
      <c r="O66" s="8">
        <v>7.9531184596065303E-3</v>
      </c>
      <c r="P66" s="3"/>
      <c r="Q66" s="6">
        <v>3</v>
      </c>
      <c r="R66" s="8">
        <v>2.3255813953488372E-2</v>
      </c>
      <c r="S66" s="8">
        <v>2.1084337349397589E-2</v>
      </c>
      <c r="T66" s="8">
        <v>4.0160642570281121E-3</v>
      </c>
      <c r="U66" s="8">
        <v>2.0964360587002098E-3</v>
      </c>
      <c r="V66" s="8">
        <v>9.8643649815043158E-3</v>
      </c>
      <c r="W66" s="8">
        <v>7.9531184596065303E-3</v>
      </c>
      <c r="X66" s="3"/>
      <c r="Y66" s="3"/>
      <c r="Z66" s="3"/>
      <c r="AA66" s="3"/>
      <c r="AB66" s="3"/>
      <c r="AC66" s="3"/>
    </row>
    <row r="67" spans="1:29" x14ac:dyDescent="0.25">
      <c r="A67" s="6">
        <v>4</v>
      </c>
      <c r="B67" s="15">
        <v>12</v>
      </c>
      <c r="C67" s="15">
        <v>27</v>
      </c>
      <c r="D67" s="15">
        <v>18</v>
      </c>
      <c r="E67" s="15">
        <v>100</v>
      </c>
      <c r="F67" s="15">
        <v>59</v>
      </c>
      <c r="G67" s="15">
        <v>216</v>
      </c>
      <c r="I67" s="6">
        <v>4</v>
      </c>
      <c r="J67" s="8">
        <v>5.0230221850146506E-3</v>
      </c>
      <c r="K67" s="8">
        <v>1.1301799916282964E-2</v>
      </c>
      <c r="L67" s="8">
        <v>7.5345332775219754E-3</v>
      </c>
      <c r="M67" s="8">
        <v>4.1858518208455424E-2</v>
      </c>
      <c r="N67" s="8">
        <v>2.4696525742988699E-2</v>
      </c>
      <c r="O67" s="8">
        <v>9.0414399330263712E-2</v>
      </c>
      <c r="P67" s="3"/>
      <c r="Q67" s="6">
        <v>4</v>
      </c>
      <c r="R67" s="8">
        <v>0.27906976744186046</v>
      </c>
      <c r="S67" s="8">
        <v>8.1325301204819275E-2</v>
      </c>
      <c r="T67" s="8">
        <v>7.2289156626506021E-2</v>
      </c>
      <c r="U67" s="8">
        <v>0.10482180293501048</v>
      </c>
      <c r="V67" s="8">
        <v>7.274969173859433E-2</v>
      </c>
      <c r="W67" s="8">
        <v>9.0414399330263712E-2</v>
      </c>
      <c r="X67" s="3"/>
      <c r="Y67" s="3"/>
      <c r="Z67" s="3"/>
      <c r="AA67" s="3"/>
      <c r="AB67" s="3"/>
      <c r="AC67" s="3"/>
    </row>
    <row r="68" spans="1:29" x14ac:dyDescent="0.25">
      <c r="A68" s="6">
        <v>5</v>
      </c>
      <c r="B68" s="15"/>
      <c r="C68" s="15">
        <v>13</v>
      </c>
      <c r="D68" s="15">
        <v>12</v>
      </c>
      <c r="E68" s="15">
        <v>26</v>
      </c>
      <c r="F68" s="15">
        <v>29</v>
      </c>
      <c r="G68" s="15">
        <v>80</v>
      </c>
      <c r="I68" s="6">
        <v>5</v>
      </c>
      <c r="J68" s="8">
        <v>0</v>
      </c>
      <c r="K68" s="8">
        <v>5.4416073670992045E-3</v>
      </c>
      <c r="L68" s="8">
        <v>5.0230221850146506E-3</v>
      </c>
      <c r="M68" s="8">
        <v>1.0883214734198409E-2</v>
      </c>
      <c r="N68" s="8">
        <v>1.2138970280452072E-2</v>
      </c>
      <c r="O68" s="8">
        <v>3.3486814566764334E-2</v>
      </c>
      <c r="P68" s="3"/>
      <c r="Q68" s="6">
        <v>5</v>
      </c>
      <c r="R68" s="8">
        <v>0</v>
      </c>
      <c r="S68" s="8">
        <v>3.9156626506024098E-2</v>
      </c>
      <c r="T68" s="8">
        <v>4.8192771084337352E-2</v>
      </c>
      <c r="U68" s="8">
        <v>2.7253668763102725E-2</v>
      </c>
      <c r="V68" s="8">
        <v>3.5758323057953144E-2</v>
      </c>
      <c r="W68" s="8">
        <v>3.3486814566764334E-2</v>
      </c>
      <c r="X68" s="3"/>
      <c r="Y68" s="3"/>
      <c r="Z68" s="3"/>
      <c r="AA68" s="3"/>
      <c r="AB68" s="3"/>
      <c r="AC68" s="3"/>
    </row>
    <row r="69" spans="1:29" x14ac:dyDescent="0.25">
      <c r="A69" s="6">
        <v>6</v>
      </c>
      <c r="B69" s="15">
        <v>11</v>
      </c>
      <c r="C69" s="15">
        <v>96</v>
      </c>
      <c r="D69" s="15">
        <v>72</v>
      </c>
      <c r="E69" s="15">
        <v>255</v>
      </c>
      <c r="F69" s="15">
        <v>227</v>
      </c>
      <c r="G69" s="15">
        <v>661</v>
      </c>
      <c r="I69" s="6">
        <v>6</v>
      </c>
      <c r="J69" s="8">
        <v>4.6044370029300966E-3</v>
      </c>
      <c r="K69" s="8">
        <v>4.0184177480117204E-2</v>
      </c>
      <c r="L69" s="8">
        <v>3.0138133110087902E-2</v>
      </c>
      <c r="M69" s="8">
        <v>0.10673922143156132</v>
      </c>
      <c r="N69" s="8">
        <v>9.5018836333193801E-2</v>
      </c>
      <c r="O69" s="8">
        <v>0.27668480535789031</v>
      </c>
      <c r="P69" s="3"/>
      <c r="Q69" s="6">
        <v>6</v>
      </c>
      <c r="R69" s="8">
        <v>0.2558139534883721</v>
      </c>
      <c r="S69" s="8">
        <v>0.28915662650602408</v>
      </c>
      <c r="T69" s="8">
        <v>0.28915662650602408</v>
      </c>
      <c r="U69" s="8">
        <v>0.26729559748427673</v>
      </c>
      <c r="V69" s="8">
        <v>0.27990135635018498</v>
      </c>
      <c r="W69" s="8">
        <v>0.27668480535789031</v>
      </c>
      <c r="X69" s="3"/>
      <c r="Y69" s="3"/>
      <c r="Z69" s="3"/>
      <c r="AA69" s="3"/>
      <c r="AB69" s="3"/>
      <c r="AC69" s="3"/>
    </row>
    <row r="70" spans="1:29" x14ac:dyDescent="0.25">
      <c r="A70" s="6">
        <v>7</v>
      </c>
      <c r="B70" s="15">
        <v>1</v>
      </c>
      <c r="C70" s="15">
        <v>11</v>
      </c>
      <c r="D70" s="15">
        <v>7</v>
      </c>
      <c r="E70" s="15">
        <v>20</v>
      </c>
      <c r="F70" s="15">
        <v>28</v>
      </c>
      <c r="G70" s="15">
        <v>67</v>
      </c>
      <c r="I70" s="6">
        <v>7</v>
      </c>
      <c r="J70" s="8">
        <v>4.1858518208455421E-4</v>
      </c>
      <c r="K70" s="8">
        <v>4.6044370029300966E-3</v>
      </c>
      <c r="L70" s="8">
        <v>2.9300962745918793E-3</v>
      </c>
      <c r="M70" s="8">
        <v>8.3717036416910834E-3</v>
      </c>
      <c r="N70" s="8">
        <v>1.1720385098367517E-2</v>
      </c>
      <c r="O70" s="8">
        <v>2.8045207199665131E-2</v>
      </c>
      <c r="P70" s="3"/>
      <c r="Q70" s="6">
        <v>7</v>
      </c>
      <c r="R70" s="8">
        <v>2.3255813953488372E-2</v>
      </c>
      <c r="S70" s="8">
        <v>3.313253012048193E-2</v>
      </c>
      <c r="T70" s="8">
        <v>2.8112449799196786E-2</v>
      </c>
      <c r="U70" s="8">
        <v>2.0964360587002098E-2</v>
      </c>
      <c r="V70" s="8">
        <v>3.4525277435265102E-2</v>
      </c>
      <c r="W70" s="8">
        <v>2.8045207199665131E-2</v>
      </c>
      <c r="X70" s="3"/>
      <c r="Y70" s="3"/>
      <c r="Z70" s="3"/>
      <c r="AA70" s="3"/>
      <c r="AB70" s="3"/>
      <c r="AC70" s="3"/>
    </row>
    <row r="71" spans="1:29" x14ac:dyDescent="0.25">
      <c r="A71" s="6">
        <v>8</v>
      </c>
      <c r="B71" s="15">
        <v>6</v>
      </c>
      <c r="C71" s="15">
        <v>95</v>
      </c>
      <c r="D71" s="15">
        <v>55</v>
      </c>
      <c r="E71" s="15">
        <v>264</v>
      </c>
      <c r="F71" s="15">
        <v>228</v>
      </c>
      <c r="G71" s="15">
        <v>648</v>
      </c>
      <c r="I71" s="6">
        <v>8</v>
      </c>
      <c r="J71" s="8">
        <v>2.5115110925073253E-3</v>
      </c>
      <c r="K71" s="8">
        <v>3.976559229803265E-2</v>
      </c>
      <c r="L71" s="8">
        <v>2.3022185014650483E-2</v>
      </c>
      <c r="M71" s="8">
        <v>0.11050648807032232</v>
      </c>
      <c r="N71" s="8">
        <v>9.5437421515278356E-2</v>
      </c>
      <c r="O71" s="8">
        <v>0.27124319799079111</v>
      </c>
      <c r="P71" s="3"/>
      <c r="Q71" s="6">
        <v>8</v>
      </c>
      <c r="R71" s="8">
        <v>0.13953488372093023</v>
      </c>
      <c r="S71" s="8">
        <v>0.28614457831325302</v>
      </c>
      <c r="T71" s="8">
        <v>0.22088353413654618</v>
      </c>
      <c r="U71" s="8">
        <v>0.27672955974842767</v>
      </c>
      <c r="V71" s="8">
        <v>0.28113440197287298</v>
      </c>
      <c r="W71" s="8">
        <v>0.27124319799079111</v>
      </c>
      <c r="X71" s="3"/>
      <c r="Y71" s="3"/>
      <c r="Z71" s="3"/>
      <c r="AA71" s="3"/>
      <c r="AB71" s="3"/>
      <c r="AC71" s="3"/>
    </row>
    <row r="72" spans="1:29" x14ac:dyDescent="0.25">
      <c r="A72" s="6">
        <v>9</v>
      </c>
      <c r="B72" s="15">
        <v>2</v>
      </c>
      <c r="C72" s="15">
        <v>5</v>
      </c>
      <c r="D72" s="15">
        <v>5</v>
      </c>
      <c r="E72" s="15">
        <v>21</v>
      </c>
      <c r="F72" s="15">
        <v>18</v>
      </c>
      <c r="G72" s="15">
        <v>51</v>
      </c>
      <c r="I72" s="6">
        <v>9</v>
      </c>
      <c r="J72" s="8">
        <v>8.3717036416910843E-4</v>
      </c>
      <c r="K72" s="8">
        <v>2.0929259104227708E-3</v>
      </c>
      <c r="L72" s="8">
        <v>2.0929259104227708E-3</v>
      </c>
      <c r="M72" s="8">
        <v>8.7902888237756382E-3</v>
      </c>
      <c r="N72" s="8">
        <v>7.5345332775219754E-3</v>
      </c>
      <c r="O72" s="8">
        <v>2.1347844286312263E-2</v>
      </c>
      <c r="P72" s="3"/>
      <c r="Q72" s="6">
        <v>9</v>
      </c>
      <c r="R72" s="8">
        <v>4.6511627906976744E-2</v>
      </c>
      <c r="S72" s="8">
        <v>1.5060240963855422E-2</v>
      </c>
      <c r="T72" s="8">
        <v>2.0080321285140562E-2</v>
      </c>
      <c r="U72" s="8">
        <v>2.20125786163522E-2</v>
      </c>
      <c r="V72" s="8">
        <v>2.2194821208384709E-2</v>
      </c>
      <c r="W72" s="8">
        <v>2.1347844286312263E-2</v>
      </c>
      <c r="X72" s="3"/>
      <c r="Y72" s="3"/>
      <c r="Z72" s="3"/>
      <c r="AA72" s="3"/>
      <c r="AB72" s="3"/>
      <c r="AC72" s="3"/>
    </row>
    <row r="73" spans="1:29" x14ac:dyDescent="0.25">
      <c r="A73" s="6">
        <v>10</v>
      </c>
      <c r="B73" s="15">
        <v>2</v>
      </c>
      <c r="C73" s="15">
        <v>28</v>
      </c>
      <c r="D73" s="15">
        <v>38</v>
      </c>
      <c r="E73" s="15">
        <v>138</v>
      </c>
      <c r="F73" s="15">
        <v>98</v>
      </c>
      <c r="G73" s="15">
        <v>304</v>
      </c>
      <c r="I73" s="6">
        <v>10</v>
      </c>
      <c r="J73" s="8">
        <v>8.3717036416910843E-4</v>
      </c>
      <c r="K73" s="8">
        <v>1.1720385098367517E-2</v>
      </c>
      <c r="L73" s="8">
        <v>1.5906236919213061E-2</v>
      </c>
      <c r="M73" s="8">
        <v>5.7764755127668481E-2</v>
      </c>
      <c r="N73" s="8">
        <v>4.1021347844286314E-2</v>
      </c>
      <c r="O73" s="8">
        <v>0.12724989535370448</v>
      </c>
      <c r="P73" s="3"/>
      <c r="Q73" s="6">
        <v>10</v>
      </c>
      <c r="R73" s="8">
        <v>4.6511627906976744E-2</v>
      </c>
      <c r="S73" s="8">
        <v>8.4337349397590355E-2</v>
      </c>
      <c r="T73" s="8">
        <v>0.15261044176706828</v>
      </c>
      <c r="U73" s="8">
        <v>0.14465408805031446</v>
      </c>
      <c r="V73" s="8">
        <v>0.12083847102342787</v>
      </c>
      <c r="W73" s="8">
        <v>0.12724989535370448</v>
      </c>
      <c r="X73" s="3"/>
      <c r="Y73" s="3"/>
      <c r="Z73" s="3"/>
      <c r="AA73" s="3"/>
      <c r="AB73" s="3"/>
      <c r="AC73" s="3"/>
    </row>
    <row r="74" spans="1:29" x14ac:dyDescent="0.25">
      <c r="A74" s="6">
        <v>11</v>
      </c>
      <c r="B74" s="15"/>
      <c r="C74" s="15">
        <v>5</v>
      </c>
      <c r="D74" s="15">
        <v>4</v>
      </c>
      <c r="E74" s="15">
        <v>11</v>
      </c>
      <c r="F74" s="15">
        <v>9</v>
      </c>
      <c r="G74" s="15">
        <v>29</v>
      </c>
      <c r="I74" s="6">
        <v>11</v>
      </c>
      <c r="J74" s="8">
        <v>0</v>
      </c>
      <c r="K74" s="8">
        <v>2.0929259104227708E-3</v>
      </c>
      <c r="L74" s="8">
        <v>1.6743407283382169E-3</v>
      </c>
      <c r="M74" s="8">
        <v>4.6044370029300966E-3</v>
      </c>
      <c r="N74" s="8">
        <v>3.7672666387609877E-3</v>
      </c>
      <c r="O74" s="8">
        <v>1.2138970280452072E-2</v>
      </c>
      <c r="P74" s="3"/>
      <c r="Q74" s="6">
        <v>11</v>
      </c>
      <c r="R74" s="8">
        <v>0</v>
      </c>
      <c r="S74" s="8">
        <v>1.5060240963855422E-2</v>
      </c>
      <c r="T74" s="8">
        <v>1.6064257028112448E-2</v>
      </c>
      <c r="U74" s="8">
        <v>1.1530398322851153E-2</v>
      </c>
      <c r="V74" s="8">
        <v>1.1097410604192354E-2</v>
      </c>
      <c r="W74" s="8">
        <v>1.2138970280452072E-2</v>
      </c>
      <c r="X74" s="3"/>
      <c r="Y74" s="3"/>
      <c r="Z74" s="3"/>
      <c r="AA74" s="3"/>
      <c r="AB74" s="3"/>
      <c r="AC74" s="3"/>
    </row>
    <row r="75" spans="1:29" x14ac:dyDescent="0.25">
      <c r="A75" s="6">
        <v>12</v>
      </c>
      <c r="B75" s="15">
        <v>3</v>
      </c>
      <c r="C75" s="15">
        <v>40</v>
      </c>
      <c r="D75" s="15">
        <v>32</v>
      </c>
      <c r="E75" s="15">
        <v>103</v>
      </c>
      <c r="F75" s="15">
        <v>92</v>
      </c>
      <c r="G75" s="15">
        <v>270</v>
      </c>
      <c r="I75" s="6">
        <v>12</v>
      </c>
      <c r="J75" s="8">
        <v>1.2557555462536626E-3</v>
      </c>
      <c r="K75" s="8">
        <v>1.6743407283382167E-2</v>
      </c>
      <c r="L75" s="8">
        <v>1.3394725826705735E-2</v>
      </c>
      <c r="M75" s="8">
        <v>4.3114273754709082E-2</v>
      </c>
      <c r="N75" s="8">
        <v>3.8509836751778985E-2</v>
      </c>
      <c r="O75" s="8">
        <v>0.11301799916282963</v>
      </c>
      <c r="P75" s="3"/>
      <c r="Q75" s="6">
        <v>12</v>
      </c>
      <c r="R75" s="8">
        <v>6.9767441860465115E-2</v>
      </c>
      <c r="S75" s="8">
        <v>0.12048192771084337</v>
      </c>
      <c r="T75" s="8">
        <v>0.12851405622489959</v>
      </c>
      <c r="U75" s="8">
        <v>0.10796645702306079</v>
      </c>
      <c r="V75" s="8">
        <v>0.11344019728729964</v>
      </c>
      <c r="W75" s="8">
        <v>0.11301799916282963</v>
      </c>
      <c r="X75" s="3"/>
      <c r="Y75" s="3"/>
      <c r="Z75" s="3"/>
      <c r="AA75" s="3"/>
      <c r="AB75" s="3"/>
      <c r="AC75" s="3"/>
    </row>
    <row r="76" spans="1:29" x14ac:dyDescent="0.25">
      <c r="A76" s="6">
        <v>13</v>
      </c>
      <c r="B76" s="15"/>
      <c r="C76" s="15"/>
      <c r="D76" s="15"/>
      <c r="E76" s="15">
        <v>1</v>
      </c>
      <c r="F76" s="15"/>
      <c r="G76" s="15">
        <v>1</v>
      </c>
      <c r="I76" s="6">
        <v>13</v>
      </c>
      <c r="J76" s="8">
        <v>0</v>
      </c>
      <c r="K76" s="8">
        <v>0</v>
      </c>
      <c r="L76" s="8">
        <v>0</v>
      </c>
      <c r="M76" s="8">
        <v>4.1858518208455421E-4</v>
      </c>
      <c r="N76" s="8">
        <v>0</v>
      </c>
      <c r="O76" s="8">
        <v>4.1858518208455421E-4</v>
      </c>
      <c r="P76" s="3"/>
      <c r="Q76" s="6">
        <v>13</v>
      </c>
      <c r="R76" s="8">
        <v>0</v>
      </c>
      <c r="S76" s="8">
        <v>0</v>
      </c>
      <c r="T76" s="8">
        <v>0</v>
      </c>
      <c r="U76" s="8">
        <v>1.0482180293501049E-3</v>
      </c>
      <c r="V76" s="8">
        <v>0</v>
      </c>
      <c r="W76" s="8">
        <v>4.1858518208455421E-4</v>
      </c>
      <c r="X76" s="3"/>
      <c r="Y76" s="3"/>
      <c r="Z76" s="3"/>
      <c r="AA76" s="3"/>
      <c r="AB76" s="3"/>
      <c r="AC76" s="3"/>
    </row>
    <row r="77" spans="1:29" x14ac:dyDescent="0.25">
      <c r="A77" s="6">
        <v>14</v>
      </c>
      <c r="B77" s="15"/>
      <c r="C77" s="15">
        <v>1</v>
      </c>
      <c r="D77" s="15">
        <v>1</v>
      </c>
      <c r="E77" s="15">
        <v>2</v>
      </c>
      <c r="F77" s="15">
        <v>2</v>
      </c>
      <c r="G77" s="15">
        <v>6</v>
      </c>
      <c r="I77" s="6">
        <v>14</v>
      </c>
      <c r="J77" s="8">
        <v>0</v>
      </c>
      <c r="K77" s="8">
        <v>4.1858518208455421E-4</v>
      </c>
      <c r="L77" s="8">
        <v>4.1858518208455421E-4</v>
      </c>
      <c r="M77" s="8">
        <v>8.3717036416910843E-4</v>
      </c>
      <c r="N77" s="8">
        <v>8.3717036416910843E-4</v>
      </c>
      <c r="O77" s="8">
        <v>2.5115110925073253E-3</v>
      </c>
      <c r="P77" s="3"/>
      <c r="Q77" s="6">
        <v>14</v>
      </c>
      <c r="R77" s="8">
        <v>0</v>
      </c>
      <c r="S77" s="8">
        <v>3.0120481927710845E-3</v>
      </c>
      <c r="T77" s="8">
        <v>4.0160642570281121E-3</v>
      </c>
      <c r="U77" s="8">
        <v>2.0964360587002098E-3</v>
      </c>
      <c r="V77" s="8">
        <v>2.4660912453760789E-3</v>
      </c>
      <c r="W77" s="8">
        <v>2.5115110925073253E-3</v>
      </c>
      <c r="X77" s="3"/>
      <c r="Y77" s="3"/>
      <c r="Z77" s="3"/>
      <c r="AA77" s="3"/>
      <c r="AB77" s="3"/>
      <c r="AC77" s="3"/>
    </row>
    <row r="78" spans="1:29" x14ac:dyDescent="0.25">
      <c r="A78" s="6">
        <v>15</v>
      </c>
      <c r="B78" s="15"/>
      <c r="C78" s="15"/>
      <c r="D78" s="15"/>
      <c r="E78" s="15"/>
      <c r="F78" s="15">
        <v>1</v>
      </c>
      <c r="G78" s="15">
        <v>1</v>
      </c>
      <c r="I78" s="6">
        <v>15</v>
      </c>
      <c r="J78" s="8">
        <v>0</v>
      </c>
      <c r="K78" s="8">
        <v>0</v>
      </c>
      <c r="L78" s="8">
        <v>0</v>
      </c>
      <c r="M78" s="8">
        <v>0</v>
      </c>
      <c r="N78" s="8">
        <v>4.1858518208455421E-4</v>
      </c>
      <c r="O78" s="8">
        <v>4.1858518208455421E-4</v>
      </c>
      <c r="P78" s="3"/>
      <c r="Q78" s="6">
        <v>15</v>
      </c>
      <c r="R78" s="8">
        <v>0</v>
      </c>
      <c r="S78" s="8">
        <v>0</v>
      </c>
      <c r="T78" s="8">
        <v>0</v>
      </c>
      <c r="U78" s="8">
        <v>0</v>
      </c>
      <c r="V78" s="8">
        <v>1.2330456226880395E-3</v>
      </c>
      <c r="W78" s="8">
        <v>4.1858518208455421E-4</v>
      </c>
      <c r="X78" s="3"/>
      <c r="Y78" s="3"/>
      <c r="Z78" s="3"/>
      <c r="AA78" s="3"/>
      <c r="AB78" s="3"/>
      <c r="AC78" s="3"/>
    </row>
    <row r="79" spans="1:29" x14ac:dyDescent="0.25">
      <c r="A79" s="6">
        <v>16</v>
      </c>
      <c r="B79" s="15"/>
      <c r="C79" s="15"/>
      <c r="D79" s="15">
        <v>1</v>
      </c>
      <c r="E79" s="15">
        <v>2</v>
      </c>
      <c r="F79" s="15">
        <v>3</v>
      </c>
      <c r="G79" s="15">
        <v>6</v>
      </c>
      <c r="I79" s="6">
        <v>16</v>
      </c>
      <c r="J79" s="8">
        <v>0</v>
      </c>
      <c r="K79" s="8">
        <v>0</v>
      </c>
      <c r="L79" s="8">
        <v>4.1858518208455421E-4</v>
      </c>
      <c r="M79" s="8">
        <v>8.3717036416910843E-4</v>
      </c>
      <c r="N79" s="8">
        <v>1.2557555462536626E-3</v>
      </c>
      <c r="O79" s="8">
        <v>2.5115110925073253E-3</v>
      </c>
      <c r="P79" s="3"/>
      <c r="Q79" s="6">
        <v>16</v>
      </c>
      <c r="R79" s="8">
        <v>0</v>
      </c>
      <c r="S79" s="8">
        <v>0</v>
      </c>
      <c r="T79" s="8">
        <v>4.0160642570281121E-3</v>
      </c>
      <c r="U79" s="8">
        <v>2.0964360587002098E-3</v>
      </c>
      <c r="V79" s="8">
        <v>3.6991368680641184E-3</v>
      </c>
      <c r="W79" s="8">
        <v>2.5115110925073253E-3</v>
      </c>
      <c r="X79" s="3"/>
      <c r="Y79" s="3"/>
      <c r="Z79" s="3"/>
      <c r="AA79" s="3"/>
      <c r="AB79" s="3"/>
      <c r="AC79" s="3"/>
    </row>
    <row r="80" spans="1:29" x14ac:dyDescent="0.25">
      <c r="A80" s="6">
        <v>17</v>
      </c>
      <c r="B80" s="15"/>
      <c r="C80" s="15">
        <v>1</v>
      </c>
      <c r="D80" s="15"/>
      <c r="E80" s="15"/>
      <c r="F80" s="15"/>
      <c r="G80" s="15">
        <v>1</v>
      </c>
      <c r="I80" s="6">
        <v>17</v>
      </c>
      <c r="J80" s="8">
        <v>0</v>
      </c>
      <c r="K80" s="8">
        <v>4.1858518208455421E-4</v>
      </c>
      <c r="L80" s="8">
        <v>0</v>
      </c>
      <c r="M80" s="8">
        <v>0</v>
      </c>
      <c r="N80" s="8">
        <v>0</v>
      </c>
      <c r="O80" s="8">
        <v>4.1858518208455421E-4</v>
      </c>
      <c r="P80" s="3"/>
      <c r="Q80" s="6">
        <v>17</v>
      </c>
      <c r="R80" s="8">
        <v>0</v>
      </c>
      <c r="S80" s="8">
        <v>3.0120481927710845E-3</v>
      </c>
      <c r="T80" s="8">
        <v>0</v>
      </c>
      <c r="U80" s="8">
        <v>0</v>
      </c>
      <c r="V80" s="8">
        <v>0</v>
      </c>
      <c r="W80" s="8">
        <v>4.1858518208455421E-4</v>
      </c>
      <c r="X80" s="3"/>
      <c r="Y80" s="3"/>
      <c r="Z80" s="3"/>
      <c r="AA80" s="3"/>
      <c r="AB80" s="3"/>
      <c r="AC80" s="3"/>
    </row>
    <row r="81" spans="1:29" x14ac:dyDescent="0.25">
      <c r="A81" s="6">
        <v>18</v>
      </c>
      <c r="B81" s="15"/>
      <c r="C81" s="15"/>
      <c r="D81" s="15"/>
      <c r="E81" s="15"/>
      <c r="F81" s="15">
        <v>1</v>
      </c>
      <c r="G81" s="15">
        <v>1</v>
      </c>
      <c r="I81" s="6">
        <v>18</v>
      </c>
      <c r="J81" s="8">
        <v>0</v>
      </c>
      <c r="K81" s="8">
        <v>0</v>
      </c>
      <c r="L81" s="8">
        <v>0</v>
      </c>
      <c r="M81" s="8">
        <v>0</v>
      </c>
      <c r="N81" s="8">
        <v>4.1858518208455421E-4</v>
      </c>
      <c r="O81" s="8">
        <v>4.1858518208455421E-4</v>
      </c>
      <c r="P81" s="3"/>
      <c r="Q81" s="6">
        <v>18</v>
      </c>
      <c r="R81" s="8">
        <v>0</v>
      </c>
      <c r="S81" s="8">
        <v>0</v>
      </c>
      <c r="T81" s="8">
        <v>0</v>
      </c>
      <c r="U81" s="8">
        <v>0</v>
      </c>
      <c r="V81" s="8">
        <v>1.2330456226880395E-3</v>
      </c>
      <c r="W81" s="8">
        <v>4.1858518208455421E-4</v>
      </c>
      <c r="X81" s="3"/>
      <c r="Y81" s="3"/>
      <c r="Z81" s="3"/>
      <c r="AA81" s="3"/>
      <c r="AB81" s="3"/>
      <c r="AC81" s="3"/>
    </row>
    <row r="82" spans="1:29" x14ac:dyDescent="0.25">
      <c r="A82" s="6">
        <v>22</v>
      </c>
      <c r="B82" s="15"/>
      <c r="C82" s="15"/>
      <c r="D82" s="15"/>
      <c r="E82" s="15"/>
      <c r="F82" s="15">
        <v>1</v>
      </c>
      <c r="G82" s="15">
        <v>1</v>
      </c>
      <c r="I82" s="6">
        <v>22</v>
      </c>
      <c r="J82" s="8">
        <v>0</v>
      </c>
      <c r="K82" s="8">
        <v>0</v>
      </c>
      <c r="L82" s="8">
        <v>0</v>
      </c>
      <c r="M82" s="8">
        <v>0</v>
      </c>
      <c r="N82" s="8">
        <v>4.1858518208455421E-4</v>
      </c>
      <c r="O82" s="8">
        <v>4.1858518208455421E-4</v>
      </c>
      <c r="P82" s="3"/>
      <c r="Q82" s="6">
        <v>22</v>
      </c>
      <c r="R82" s="8">
        <v>0</v>
      </c>
      <c r="S82" s="8">
        <v>0</v>
      </c>
      <c r="T82" s="8">
        <v>0</v>
      </c>
      <c r="U82" s="8">
        <v>0</v>
      </c>
      <c r="V82" s="8">
        <v>1.2330456226880395E-3</v>
      </c>
      <c r="W82" s="8">
        <v>4.1858518208455421E-4</v>
      </c>
      <c r="X82" s="3"/>
      <c r="Y82" s="3"/>
      <c r="Z82" s="3"/>
      <c r="AA82" s="3"/>
      <c r="AB82" s="3"/>
      <c r="AC82" s="3"/>
    </row>
    <row r="83" spans="1:29" x14ac:dyDescent="0.25">
      <c r="A83" s="6">
        <v>34</v>
      </c>
      <c r="B83" s="15"/>
      <c r="C83" s="15"/>
      <c r="D83" s="15"/>
      <c r="E83" s="15"/>
      <c r="F83" s="15">
        <v>1</v>
      </c>
      <c r="G83" s="15">
        <v>1</v>
      </c>
      <c r="I83" s="6">
        <v>34</v>
      </c>
      <c r="J83" s="8">
        <v>0</v>
      </c>
      <c r="K83" s="8">
        <v>0</v>
      </c>
      <c r="L83" s="8">
        <v>0</v>
      </c>
      <c r="M83" s="8">
        <v>0</v>
      </c>
      <c r="N83" s="8">
        <v>4.1858518208455421E-4</v>
      </c>
      <c r="O83" s="8">
        <v>4.1858518208455421E-4</v>
      </c>
      <c r="P83" s="3"/>
      <c r="Q83" s="6">
        <v>34</v>
      </c>
      <c r="R83" s="8">
        <v>0</v>
      </c>
      <c r="S83" s="8">
        <v>0</v>
      </c>
      <c r="T83" s="8">
        <v>0</v>
      </c>
      <c r="U83" s="8">
        <v>0</v>
      </c>
      <c r="V83" s="8">
        <v>1.2330456226880395E-3</v>
      </c>
      <c r="W83" s="8">
        <v>4.1858518208455421E-4</v>
      </c>
      <c r="X83" s="3"/>
      <c r="Y83" s="3"/>
      <c r="Z83" s="3"/>
      <c r="AA83" s="3"/>
      <c r="AB83" s="3"/>
      <c r="AC83" s="3"/>
    </row>
    <row r="84" spans="1:29" x14ac:dyDescent="0.25">
      <c r="A84" s="9" t="s">
        <v>4</v>
      </c>
      <c r="B84" s="10">
        <v>43</v>
      </c>
      <c r="C84" s="10">
        <v>332</v>
      </c>
      <c r="D84" s="10">
        <v>249</v>
      </c>
      <c r="E84" s="10">
        <v>954</v>
      </c>
      <c r="F84" s="10">
        <v>811</v>
      </c>
      <c r="G84" s="10">
        <v>2389</v>
      </c>
      <c r="I84" s="9" t="s">
        <v>4</v>
      </c>
      <c r="J84" s="11">
        <v>1.7999162829635831E-2</v>
      </c>
      <c r="K84" s="11">
        <v>0.13897028045207199</v>
      </c>
      <c r="L84" s="11">
        <v>0.10422771033905399</v>
      </c>
      <c r="M84" s="11">
        <v>0.3993302637086647</v>
      </c>
      <c r="N84" s="11">
        <v>0.33947258267057345</v>
      </c>
      <c r="O84" s="11">
        <v>1</v>
      </c>
      <c r="P84" s="3"/>
      <c r="Q84" s="9" t="s">
        <v>4</v>
      </c>
      <c r="R84" s="11">
        <v>1</v>
      </c>
      <c r="S84" s="11">
        <v>1</v>
      </c>
      <c r="T84" s="11">
        <v>1</v>
      </c>
      <c r="U84" s="11">
        <v>1</v>
      </c>
      <c r="V84" s="11">
        <v>1</v>
      </c>
      <c r="W84" s="11">
        <v>1</v>
      </c>
    </row>
    <row r="87" spans="1:29" ht="95.25" customHeight="1" x14ac:dyDescent="0.25">
      <c r="A87" s="32" t="s">
        <v>91</v>
      </c>
      <c r="B87" s="21" t="s">
        <v>111</v>
      </c>
      <c r="D87" s="32" t="s">
        <v>91</v>
      </c>
      <c r="E87" s="21" t="s">
        <v>106</v>
      </c>
      <c r="G87" s="32" t="s">
        <v>91</v>
      </c>
      <c r="H87" s="21" t="s">
        <v>107</v>
      </c>
    </row>
    <row r="88" spans="1:29" x14ac:dyDescent="0.25">
      <c r="A88" s="32"/>
      <c r="B88" s="27" t="s">
        <v>103</v>
      </c>
      <c r="D88" s="32"/>
      <c r="E88" s="27" t="s">
        <v>103</v>
      </c>
      <c r="G88" s="32"/>
      <c r="H88" s="27" t="s">
        <v>103</v>
      </c>
    </row>
    <row r="89" spans="1:29" ht="30" customHeight="1" x14ac:dyDescent="0.25">
      <c r="A89" s="32"/>
      <c r="B89" s="27" t="s">
        <v>72</v>
      </c>
      <c r="D89" s="32" t="s">
        <v>104</v>
      </c>
      <c r="E89" s="27" t="s">
        <v>72</v>
      </c>
      <c r="G89" s="32" t="s">
        <v>104</v>
      </c>
      <c r="H89" s="27" t="s">
        <v>72</v>
      </c>
    </row>
    <row r="90" spans="1:29" x14ac:dyDescent="0.25">
      <c r="A90" s="23">
        <v>1</v>
      </c>
      <c r="B90" s="15">
        <v>1</v>
      </c>
      <c r="D90" s="6">
        <v>1</v>
      </c>
      <c r="E90" s="8">
        <v>1.7482517482517483E-3</v>
      </c>
      <c r="F90" s="3"/>
      <c r="G90" s="6">
        <v>1</v>
      </c>
      <c r="H90" s="8">
        <v>1.7482517482517483E-3</v>
      </c>
    </row>
    <row r="91" spans="1:29" x14ac:dyDescent="0.25">
      <c r="A91" s="6">
        <v>2</v>
      </c>
      <c r="B91" s="15">
        <v>257</v>
      </c>
      <c r="D91" s="6">
        <v>2</v>
      </c>
      <c r="E91" s="8">
        <v>0.44930069930069932</v>
      </c>
      <c r="F91" s="3"/>
      <c r="G91" s="6">
        <v>2</v>
      </c>
      <c r="H91" s="8">
        <v>0.44930069930069932</v>
      </c>
    </row>
    <row r="92" spans="1:29" x14ac:dyDescent="0.25">
      <c r="A92" s="6">
        <v>3</v>
      </c>
      <c r="B92" s="15">
        <v>41</v>
      </c>
      <c r="D92" s="6">
        <v>3</v>
      </c>
      <c r="E92" s="8">
        <v>7.167832167832168E-2</v>
      </c>
      <c r="F92" s="3"/>
      <c r="G92" s="6">
        <v>3</v>
      </c>
      <c r="H92" s="8">
        <v>7.167832167832168E-2</v>
      </c>
    </row>
    <row r="93" spans="1:29" x14ac:dyDescent="0.25">
      <c r="A93" s="6">
        <v>4</v>
      </c>
      <c r="B93" s="15">
        <v>122</v>
      </c>
      <c r="D93" s="6">
        <v>4</v>
      </c>
      <c r="E93" s="8">
        <v>0.21328671328671328</v>
      </c>
      <c r="F93" s="3"/>
      <c r="G93" s="6">
        <v>4</v>
      </c>
      <c r="H93" s="8">
        <v>0.21328671328671328</v>
      </c>
    </row>
    <row r="94" spans="1:29" x14ac:dyDescent="0.25">
      <c r="A94" s="6">
        <v>5</v>
      </c>
      <c r="B94" s="15">
        <v>3</v>
      </c>
      <c r="D94" s="6">
        <v>5</v>
      </c>
      <c r="E94" s="8">
        <v>5.244755244755245E-3</v>
      </c>
      <c r="F94" s="3"/>
      <c r="G94" s="6">
        <v>5</v>
      </c>
      <c r="H94" s="8">
        <v>5.244755244755245E-3</v>
      </c>
    </row>
    <row r="95" spans="1:29" x14ac:dyDescent="0.25">
      <c r="A95" s="6">
        <v>6</v>
      </c>
      <c r="B95" s="15">
        <v>49</v>
      </c>
      <c r="D95" s="6">
        <v>6</v>
      </c>
      <c r="E95" s="8">
        <v>8.5664335664335664E-2</v>
      </c>
      <c r="F95" s="3"/>
      <c r="G95" s="6">
        <v>6</v>
      </c>
      <c r="H95" s="8">
        <v>8.5664335664335664E-2</v>
      </c>
    </row>
    <row r="96" spans="1:29" x14ac:dyDescent="0.25">
      <c r="A96" s="6">
        <v>7</v>
      </c>
      <c r="B96" s="15">
        <v>3</v>
      </c>
      <c r="D96" s="6">
        <v>7</v>
      </c>
      <c r="E96" s="8">
        <v>5.244755244755245E-3</v>
      </c>
      <c r="F96" s="3"/>
      <c r="G96" s="6">
        <v>7</v>
      </c>
      <c r="H96" s="8">
        <v>5.244755244755245E-3</v>
      </c>
    </row>
    <row r="97" spans="1:56" x14ac:dyDescent="0.25">
      <c r="A97" s="6">
        <v>8</v>
      </c>
      <c r="B97" s="15">
        <v>23</v>
      </c>
      <c r="D97" s="6">
        <v>8</v>
      </c>
      <c r="E97" s="8">
        <v>4.0209790209790208E-2</v>
      </c>
      <c r="F97" s="3"/>
      <c r="G97" s="6">
        <v>8</v>
      </c>
      <c r="H97" s="8">
        <v>4.0209790209790208E-2</v>
      </c>
    </row>
    <row r="98" spans="1:56" x14ac:dyDescent="0.25">
      <c r="A98" s="6">
        <v>9</v>
      </c>
      <c r="B98" s="15">
        <v>2</v>
      </c>
      <c r="D98" s="6">
        <v>9</v>
      </c>
      <c r="E98" s="8">
        <v>3.4965034965034965E-3</v>
      </c>
      <c r="F98" s="3"/>
      <c r="G98" s="6">
        <v>9</v>
      </c>
      <c r="H98" s="8">
        <v>3.4965034965034965E-3</v>
      </c>
    </row>
    <row r="99" spans="1:56" x14ac:dyDescent="0.25">
      <c r="A99" s="6">
        <v>10</v>
      </c>
      <c r="B99" s="15">
        <v>2</v>
      </c>
      <c r="D99" s="6">
        <v>10</v>
      </c>
      <c r="E99" s="8">
        <v>3.4965034965034965E-3</v>
      </c>
      <c r="F99" s="3"/>
      <c r="G99" s="6">
        <v>10</v>
      </c>
      <c r="H99" s="8">
        <v>3.4965034965034965E-3</v>
      </c>
    </row>
    <row r="100" spans="1:56" x14ac:dyDescent="0.25">
      <c r="A100" s="6">
        <v>11</v>
      </c>
      <c r="B100" s="15">
        <v>1</v>
      </c>
      <c r="D100" s="6">
        <v>11</v>
      </c>
      <c r="E100" s="8">
        <v>1.7482517482517483E-3</v>
      </c>
      <c r="F100" s="3"/>
      <c r="G100" s="6">
        <v>11</v>
      </c>
      <c r="H100" s="8">
        <v>1.7482517482517483E-3</v>
      </c>
    </row>
    <row r="101" spans="1:56" x14ac:dyDescent="0.25">
      <c r="A101" s="6">
        <v>12</v>
      </c>
      <c r="B101" s="15">
        <v>8</v>
      </c>
      <c r="D101" s="6">
        <v>12</v>
      </c>
      <c r="E101" s="8">
        <v>1.3986013986013986E-2</v>
      </c>
      <c r="F101" s="3"/>
      <c r="G101" s="6">
        <v>12</v>
      </c>
      <c r="H101" s="8">
        <v>1.3986013986013986E-2</v>
      </c>
    </row>
    <row r="102" spans="1:56" x14ac:dyDescent="0.25">
      <c r="A102" s="6" t="s">
        <v>93</v>
      </c>
      <c r="B102" s="15">
        <v>60</v>
      </c>
      <c r="D102" s="6" t="s">
        <v>93</v>
      </c>
      <c r="E102" s="8">
        <v>0.1048951048951049</v>
      </c>
      <c r="F102" s="3"/>
      <c r="G102" s="6" t="s">
        <v>93</v>
      </c>
      <c r="H102" s="8">
        <v>0.1048951048951049</v>
      </c>
    </row>
    <row r="103" spans="1:56" x14ac:dyDescent="0.25">
      <c r="A103" s="9" t="s">
        <v>4</v>
      </c>
      <c r="B103" s="10">
        <v>572</v>
      </c>
      <c r="D103" s="9" t="s">
        <v>4</v>
      </c>
      <c r="E103" s="28">
        <v>1</v>
      </c>
      <c r="G103" s="9" t="s">
        <v>4</v>
      </c>
      <c r="H103" s="28">
        <v>1</v>
      </c>
    </row>
    <row r="105" spans="1:56" s="17" customFormat="1" ht="15" customHeight="1" x14ac:dyDescent="0.25">
      <c r="A105" s="32" t="s">
        <v>91</v>
      </c>
      <c r="B105" s="32" t="s">
        <v>112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</row>
    <row r="106" spans="1:56" s="17" customFormat="1" ht="15" customHeight="1" x14ac:dyDescent="0.25">
      <c r="A106" s="32"/>
      <c r="B106" s="42" t="s">
        <v>2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 t="s">
        <v>75</v>
      </c>
    </row>
    <row r="107" spans="1:56" s="17" customFormat="1" ht="30" customHeight="1" x14ac:dyDescent="0.25">
      <c r="A107" s="32"/>
      <c r="B107" s="29" t="s">
        <v>18</v>
      </c>
      <c r="C107" s="29" t="s">
        <v>19</v>
      </c>
      <c r="D107" s="29" t="s">
        <v>20</v>
      </c>
      <c r="E107" s="29" t="s">
        <v>21</v>
      </c>
      <c r="F107" s="29" t="s">
        <v>22</v>
      </c>
      <c r="G107" s="29" t="s">
        <v>23</v>
      </c>
      <c r="H107" s="29" t="s">
        <v>24</v>
      </c>
      <c r="I107" s="29" t="s">
        <v>25</v>
      </c>
      <c r="J107" s="29" t="s">
        <v>26</v>
      </c>
      <c r="K107" s="29" t="s">
        <v>27</v>
      </c>
      <c r="L107" s="29" t="s">
        <v>28</v>
      </c>
      <c r="M107" s="29" t="s">
        <v>29</v>
      </c>
      <c r="N107" s="29" t="s">
        <v>30</v>
      </c>
      <c r="O107" s="29" t="s">
        <v>31</v>
      </c>
      <c r="P107" s="29" t="s">
        <v>32</v>
      </c>
      <c r="Q107" s="29" t="s">
        <v>33</v>
      </c>
      <c r="R107" s="29" t="s">
        <v>34</v>
      </c>
      <c r="S107" s="29" t="s">
        <v>35</v>
      </c>
      <c r="T107" s="29" t="s">
        <v>36</v>
      </c>
      <c r="U107" s="29" t="s">
        <v>37</v>
      </c>
      <c r="V107" s="29" t="s">
        <v>38</v>
      </c>
      <c r="W107" s="29" t="s">
        <v>39</v>
      </c>
      <c r="X107" s="29" t="s">
        <v>40</v>
      </c>
      <c r="Y107" s="29" t="s">
        <v>41</v>
      </c>
      <c r="Z107" s="29" t="s">
        <v>42</v>
      </c>
      <c r="AA107" s="29" t="s">
        <v>43</v>
      </c>
      <c r="AB107" s="29" t="s">
        <v>44</v>
      </c>
      <c r="AC107" s="29" t="s">
        <v>45</v>
      </c>
      <c r="AD107" s="29" t="s">
        <v>46</v>
      </c>
      <c r="AE107" s="29" t="s">
        <v>47</v>
      </c>
      <c r="AF107" s="29" t="s">
        <v>48</v>
      </c>
      <c r="AG107" s="29" t="s">
        <v>49</v>
      </c>
      <c r="AH107" s="29" t="s">
        <v>50</v>
      </c>
      <c r="AI107" s="29" t="s">
        <v>51</v>
      </c>
      <c r="AJ107" s="29" t="s">
        <v>52</v>
      </c>
      <c r="AK107" s="29" t="s">
        <v>53</v>
      </c>
      <c r="AL107" s="29" t="s">
        <v>54</v>
      </c>
      <c r="AM107" s="29" t="s">
        <v>55</v>
      </c>
      <c r="AN107" s="29" t="s">
        <v>56</v>
      </c>
      <c r="AO107" s="29" t="s">
        <v>57</v>
      </c>
      <c r="AP107" s="29" t="s">
        <v>58</v>
      </c>
      <c r="AQ107" s="29" t="s">
        <v>59</v>
      </c>
      <c r="AR107" s="29" t="s">
        <v>60</v>
      </c>
      <c r="AS107" s="29" t="s">
        <v>61</v>
      </c>
      <c r="AT107" s="29" t="s">
        <v>62</v>
      </c>
      <c r="AU107" s="29" t="s">
        <v>63</v>
      </c>
      <c r="AV107" s="29" t="s">
        <v>64</v>
      </c>
      <c r="AW107" s="29" t="s">
        <v>65</v>
      </c>
      <c r="AX107" s="29" t="s">
        <v>66</v>
      </c>
      <c r="AY107" s="29" t="s">
        <v>67</v>
      </c>
      <c r="AZ107" s="29" t="s">
        <v>68</v>
      </c>
      <c r="BA107" s="29" t="s">
        <v>69</v>
      </c>
      <c r="BB107" s="29" t="s">
        <v>70</v>
      </c>
      <c r="BC107" s="29" t="s">
        <v>71</v>
      </c>
      <c r="BD107" s="42"/>
    </row>
    <row r="108" spans="1:56" x14ac:dyDescent="0.25">
      <c r="A108" s="23">
        <v>1</v>
      </c>
      <c r="B108" s="15"/>
      <c r="C108" s="15"/>
      <c r="D108" s="15"/>
      <c r="E108" s="15"/>
      <c r="F108" s="15"/>
      <c r="G108" s="15">
        <v>1</v>
      </c>
      <c r="H108" s="15"/>
      <c r="I108" s="15"/>
      <c r="J108" s="15"/>
      <c r="K108" s="15"/>
      <c r="L108" s="15"/>
      <c r="M108" s="15"/>
      <c r="N108" s="15"/>
      <c r="O108" s="15">
        <v>1</v>
      </c>
      <c r="P108" s="15"/>
      <c r="Q108" s="15"/>
      <c r="R108" s="15"/>
      <c r="S108" s="15"/>
      <c r="T108" s="15"/>
      <c r="U108" s="15"/>
      <c r="V108" s="15"/>
      <c r="W108" s="15">
        <v>1</v>
      </c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>
        <v>1</v>
      </c>
      <c r="AK108" s="15">
        <v>1</v>
      </c>
      <c r="AL108" s="15"/>
      <c r="AM108" s="15">
        <v>1</v>
      </c>
      <c r="AN108" s="15"/>
      <c r="AO108" s="15"/>
      <c r="AP108" s="15"/>
      <c r="AQ108" s="15"/>
      <c r="AR108" s="15"/>
      <c r="AS108" s="15"/>
      <c r="AT108" s="15">
        <v>2</v>
      </c>
      <c r="AU108" s="15"/>
      <c r="AV108" s="15"/>
      <c r="AW108" s="15"/>
      <c r="AX108" s="15"/>
      <c r="AY108" s="15">
        <v>1</v>
      </c>
      <c r="AZ108" s="15"/>
      <c r="BA108" s="15"/>
      <c r="BB108" s="15"/>
      <c r="BC108" s="15"/>
      <c r="BD108" s="15">
        <v>9</v>
      </c>
    </row>
    <row r="109" spans="1:56" x14ac:dyDescent="0.25">
      <c r="A109" s="6">
        <v>2</v>
      </c>
      <c r="B109" s="15">
        <v>4</v>
      </c>
      <c r="C109" s="15">
        <v>102</v>
      </c>
      <c r="D109" s="15">
        <v>5</v>
      </c>
      <c r="E109" s="15">
        <v>29</v>
      </c>
      <c r="F109" s="15">
        <v>1</v>
      </c>
      <c r="G109" s="15">
        <v>24</v>
      </c>
      <c r="H109" s="15">
        <v>5</v>
      </c>
      <c r="I109" s="15">
        <v>2</v>
      </c>
      <c r="J109" s="15">
        <v>1</v>
      </c>
      <c r="K109" s="15">
        <v>3</v>
      </c>
      <c r="L109" s="15">
        <v>8</v>
      </c>
      <c r="M109" s="15">
        <v>4</v>
      </c>
      <c r="N109" s="15">
        <v>14</v>
      </c>
      <c r="O109" s="15">
        <v>66</v>
      </c>
      <c r="P109" s="15"/>
      <c r="Q109" s="15">
        <v>1</v>
      </c>
      <c r="R109" s="15">
        <v>4</v>
      </c>
      <c r="S109" s="15"/>
      <c r="T109" s="15">
        <v>2</v>
      </c>
      <c r="U109" s="15">
        <v>1</v>
      </c>
      <c r="V109" s="15">
        <v>26</v>
      </c>
      <c r="W109" s="15">
        <v>13</v>
      </c>
      <c r="X109" s="15">
        <v>8</v>
      </c>
      <c r="Y109" s="15"/>
      <c r="Z109" s="15">
        <v>2</v>
      </c>
      <c r="AA109" s="15">
        <v>5</v>
      </c>
      <c r="AB109" s="15">
        <v>11</v>
      </c>
      <c r="AC109" s="15">
        <v>37</v>
      </c>
      <c r="AD109" s="15">
        <v>2</v>
      </c>
      <c r="AE109" s="15">
        <v>4</v>
      </c>
      <c r="AF109" s="15">
        <v>3</v>
      </c>
      <c r="AG109" s="15">
        <v>4</v>
      </c>
      <c r="AH109" s="15">
        <v>8</v>
      </c>
      <c r="AI109" s="15">
        <v>25</v>
      </c>
      <c r="AJ109" s="15">
        <v>6</v>
      </c>
      <c r="AK109" s="15">
        <v>124</v>
      </c>
      <c r="AL109" s="15">
        <v>2</v>
      </c>
      <c r="AM109" s="15">
        <v>3</v>
      </c>
      <c r="AN109" s="15">
        <v>4</v>
      </c>
      <c r="AO109" s="15"/>
      <c r="AP109" s="15">
        <v>52</v>
      </c>
      <c r="AQ109" s="15">
        <v>1</v>
      </c>
      <c r="AR109" s="15">
        <v>48</v>
      </c>
      <c r="AS109" s="15">
        <v>2</v>
      </c>
      <c r="AT109" s="15">
        <v>45</v>
      </c>
      <c r="AU109" s="15">
        <v>10</v>
      </c>
      <c r="AV109" s="15">
        <v>4</v>
      </c>
      <c r="AW109" s="15">
        <v>16</v>
      </c>
      <c r="AX109" s="15">
        <v>3</v>
      </c>
      <c r="AY109" s="15">
        <v>96</v>
      </c>
      <c r="AZ109" s="15">
        <v>19</v>
      </c>
      <c r="BA109" s="15">
        <v>6</v>
      </c>
      <c r="BB109" s="15">
        <v>1</v>
      </c>
      <c r="BC109" s="15"/>
      <c r="BD109" s="15">
        <v>866</v>
      </c>
    </row>
    <row r="110" spans="1:56" x14ac:dyDescent="0.25">
      <c r="A110" s="6">
        <v>3</v>
      </c>
      <c r="B110" s="15">
        <v>4</v>
      </c>
      <c r="C110" s="15">
        <v>71</v>
      </c>
      <c r="D110" s="15">
        <v>4</v>
      </c>
      <c r="E110" s="15">
        <v>17</v>
      </c>
      <c r="F110" s="15">
        <v>2</v>
      </c>
      <c r="G110" s="15">
        <v>15</v>
      </c>
      <c r="H110" s="15">
        <v>8</v>
      </c>
      <c r="I110" s="15">
        <v>4</v>
      </c>
      <c r="J110" s="15">
        <v>2</v>
      </c>
      <c r="K110" s="15">
        <v>2</v>
      </c>
      <c r="L110" s="15">
        <v>3</v>
      </c>
      <c r="M110" s="15">
        <v>2</v>
      </c>
      <c r="N110" s="15">
        <v>11</v>
      </c>
      <c r="O110" s="15">
        <v>19</v>
      </c>
      <c r="P110" s="15">
        <v>2</v>
      </c>
      <c r="Q110" s="15">
        <v>3</v>
      </c>
      <c r="R110" s="15">
        <v>3</v>
      </c>
      <c r="S110" s="15">
        <v>2</v>
      </c>
      <c r="T110" s="15">
        <v>4</v>
      </c>
      <c r="U110" s="15">
        <v>1</v>
      </c>
      <c r="V110" s="15">
        <v>23</v>
      </c>
      <c r="W110" s="15">
        <v>6</v>
      </c>
      <c r="X110" s="15">
        <v>8</v>
      </c>
      <c r="Y110" s="15">
        <v>2</v>
      </c>
      <c r="Z110" s="15">
        <v>2</v>
      </c>
      <c r="AA110" s="15">
        <v>3</v>
      </c>
      <c r="AB110" s="15">
        <v>18</v>
      </c>
      <c r="AC110" s="15">
        <v>42</v>
      </c>
      <c r="AD110" s="15">
        <v>1</v>
      </c>
      <c r="AE110" s="15">
        <v>4</v>
      </c>
      <c r="AF110" s="15">
        <v>2</v>
      </c>
      <c r="AG110" s="15">
        <v>2</v>
      </c>
      <c r="AH110" s="15">
        <v>6</v>
      </c>
      <c r="AI110" s="15">
        <v>18</v>
      </c>
      <c r="AJ110" s="15">
        <v>2</v>
      </c>
      <c r="AK110" s="15">
        <v>44</v>
      </c>
      <c r="AL110" s="15">
        <v>5</v>
      </c>
      <c r="AM110" s="15">
        <v>6</v>
      </c>
      <c r="AN110" s="15">
        <v>3</v>
      </c>
      <c r="AO110" s="15">
        <v>1</v>
      </c>
      <c r="AP110" s="15">
        <v>24</v>
      </c>
      <c r="AQ110" s="15"/>
      <c r="AR110" s="15">
        <v>16</v>
      </c>
      <c r="AS110" s="15">
        <v>1</v>
      </c>
      <c r="AT110" s="15">
        <v>50</v>
      </c>
      <c r="AU110" s="15">
        <v>4</v>
      </c>
      <c r="AV110" s="15">
        <v>2</v>
      </c>
      <c r="AW110" s="15">
        <v>12</v>
      </c>
      <c r="AX110" s="15">
        <v>7</v>
      </c>
      <c r="AY110" s="15">
        <v>23</v>
      </c>
      <c r="AZ110" s="15">
        <v>14</v>
      </c>
      <c r="BA110" s="15">
        <v>5</v>
      </c>
      <c r="BB110" s="15"/>
      <c r="BC110" s="15"/>
      <c r="BD110" s="15">
        <v>535</v>
      </c>
    </row>
    <row r="111" spans="1:56" x14ac:dyDescent="0.25">
      <c r="A111" s="6">
        <v>4</v>
      </c>
      <c r="B111" s="15">
        <v>20</v>
      </c>
      <c r="C111" s="15">
        <v>258</v>
      </c>
      <c r="D111" s="15">
        <v>19</v>
      </c>
      <c r="E111" s="15">
        <v>89</v>
      </c>
      <c r="F111" s="15">
        <v>13</v>
      </c>
      <c r="G111" s="15">
        <v>107</v>
      </c>
      <c r="H111" s="15">
        <v>9</v>
      </c>
      <c r="I111" s="15">
        <v>12</v>
      </c>
      <c r="J111" s="15">
        <v>17</v>
      </c>
      <c r="K111" s="15">
        <v>15</v>
      </c>
      <c r="L111" s="15">
        <v>27</v>
      </c>
      <c r="M111" s="15">
        <v>35</v>
      </c>
      <c r="N111" s="15">
        <v>112</v>
      </c>
      <c r="O111" s="15">
        <v>130</v>
      </c>
      <c r="P111" s="15">
        <v>3</v>
      </c>
      <c r="Q111" s="15">
        <v>9</v>
      </c>
      <c r="R111" s="15">
        <v>20</v>
      </c>
      <c r="S111" s="15">
        <v>5</v>
      </c>
      <c r="T111" s="15">
        <v>4</v>
      </c>
      <c r="U111" s="15">
        <v>7</v>
      </c>
      <c r="V111" s="15">
        <v>121</v>
      </c>
      <c r="W111" s="15">
        <v>28</v>
      </c>
      <c r="X111" s="15">
        <v>27</v>
      </c>
      <c r="Y111" s="15">
        <v>11</v>
      </c>
      <c r="Z111" s="15">
        <v>6</v>
      </c>
      <c r="AA111" s="15">
        <v>20</v>
      </c>
      <c r="AB111" s="15">
        <v>80</v>
      </c>
      <c r="AC111" s="15">
        <v>195</v>
      </c>
      <c r="AD111" s="15">
        <v>7</v>
      </c>
      <c r="AE111" s="15">
        <v>11</v>
      </c>
      <c r="AF111" s="15">
        <v>10</v>
      </c>
      <c r="AG111" s="15">
        <v>6</v>
      </c>
      <c r="AH111" s="15">
        <v>35</v>
      </c>
      <c r="AI111" s="15">
        <v>68</v>
      </c>
      <c r="AJ111" s="15">
        <v>19</v>
      </c>
      <c r="AK111" s="15">
        <v>440</v>
      </c>
      <c r="AL111" s="15">
        <v>17</v>
      </c>
      <c r="AM111" s="15">
        <v>4</v>
      </c>
      <c r="AN111" s="15">
        <v>26</v>
      </c>
      <c r="AO111" s="15">
        <v>12</v>
      </c>
      <c r="AP111" s="15">
        <v>91</v>
      </c>
      <c r="AQ111" s="15">
        <v>8</v>
      </c>
      <c r="AR111" s="15">
        <v>140</v>
      </c>
      <c r="AS111" s="15">
        <v>5</v>
      </c>
      <c r="AT111" s="15">
        <v>254</v>
      </c>
      <c r="AU111" s="15">
        <v>38</v>
      </c>
      <c r="AV111" s="15">
        <v>17</v>
      </c>
      <c r="AW111" s="15">
        <v>78</v>
      </c>
      <c r="AX111" s="15">
        <v>21</v>
      </c>
      <c r="AY111" s="15">
        <v>166</v>
      </c>
      <c r="AZ111" s="15">
        <v>78</v>
      </c>
      <c r="BA111" s="15">
        <v>26</v>
      </c>
      <c r="BB111" s="15">
        <v>7</v>
      </c>
      <c r="BC111" s="15"/>
      <c r="BD111" s="15">
        <v>2983</v>
      </c>
    </row>
    <row r="112" spans="1:56" x14ac:dyDescent="0.25">
      <c r="A112" s="6">
        <v>5</v>
      </c>
      <c r="B112" s="15">
        <v>5</v>
      </c>
      <c r="C112" s="15">
        <v>96</v>
      </c>
      <c r="D112" s="15">
        <v>10</v>
      </c>
      <c r="E112" s="15">
        <v>6</v>
      </c>
      <c r="F112" s="15">
        <v>5</v>
      </c>
      <c r="G112" s="15">
        <v>32</v>
      </c>
      <c r="H112" s="15">
        <v>6</v>
      </c>
      <c r="I112" s="15">
        <v>15</v>
      </c>
      <c r="J112" s="15">
        <v>4</v>
      </c>
      <c r="K112" s="15">
        <v>8</v>
      </c>
      <c r="L112" s="15">
        <v>17</v>
      </c>
      <c r="M112" s="15">
        <v>6</v>
      </c>
      <c r="N112" s="15">
        <v>28</v>
      </c>
      <c r="O112" s="15">
        <v>25</v>
      </c>
      <c r="P112" s="15"/>
      <c r="Q112" s="15">
        <v>4</v>
      </c>
      <c r="R112" s="15">
        <v>8</v>
      </c>
      <c r="S112" s="15">
        <v>1</v>
      </c>
      <c r="T112" s="15">
        <v>4</v>
      </c>
      <c r="U112" s="15">
        <v>6</v>
      </c>
      <c r="V112" s="15">
        <v>32</v>
      </c>
      <c r="W112" s="15">
        <v>9</v>
      </c>
      <c r="X112" s="15">
        <v>10</v>
      </c>
      <c r="Y112" s="15">
        <v>7</v>
      </c>
      <c r="Z112" s="15">
        <v>3</v>
      </c>
      <c r="AA112" s="15">
        <v>3</v>
      </c>
      <c r="AB112" s="15">
        <v>29</v>
      </c>
      <c r="AC112" s="15">
        <v>48</v>
      </c>
      <c r="AD112" s="15">
        <v>4</v>
      </c>
      <c r="AE112" s="15">
        <v>7</v>
      </c>
      <c r="AF112" s="15">
        <v>6</v>
      </c>
      <c r="AG112" s="15">
        <v>3</v>
      </c>
      <c r="AH112" s="15">
        <v>18</v>
      </c>
      <c r="AI112" s="15">
        <v>24</v>
      </c>
      <c r="AJ112" s="15">
        <v>7</v>
      </c>
      <c r="AK112" s="15">
        <v>206</v>
      </c>
      <c r="AL112" s="15">
        <v>6</v>
      </c>
      <c r="AM112" s="15">
        <v>6</v>
      </c>
      <c r="AN112" s="15">
        <v>7</v>
      </c>
      <c r="AO112" s="15">
        <v>1</v>
      </c>
      <c r="AP112" s="15">
        <v>20</v>
      </c>
      <c r="AQ112" s="15">
        <v>2</v>
      </c>
      <c r="AR112" s="15">
        <v>83</v>
      </c>
      <c r="AS112" s="15"/>
      <c r="AT112" s="15">
        <v>48</v>
      </c>
      <c r="AU112" s="15">
        <v>11</v>
      </c>
      <c r="AV112" s="15">
        <v>4</v>
      </c>
      <c r="AW112" s="15">
        <v>20</v>
      </c>
      <c r="AX112" s="15">
        <v>8</v>
      </c>
      <c r="AY112" s="15">
        <v>26</v>
      </c>
      <c r="AZ112" s="15">
        <v>28</v>
      </c>
      <c r="BA112" s="15">
        <v>5</v>
      </c>
      <c r="BB112" s="15"/>
      <c r="BC112" s="15"/>
      <c r="BD112" s="15">
        <v>977</v>
      </c>
    </row>
    <row r="113" spans="1:56" x14ac:dyDescent="0.25">
      <c r="A113" s="6">
        <v>6</v>
      </c>
      <c r="B113" s="15">
        <v>37</v>
      </c>
      <c r="C113" s="15">
        <v>458</v>
      </c>
      <c r="D113" s="15">
        <v>43</v>
      </c>
      <c r="E113" s="15">
        <v>99</v>
      </c>
      <c r="F113" s="15">
        <v>30</v>
      </c>
      <c r="G113" s="15">
        <v>227</v>
      </c>
      <c r="H113" s="15">
        <v>22</v>
      </c>
      <c r="I113" s="15">
        <v>30</v>
      </c>
      <c r="J113" s="15">
        <v>55</v>
      </c>
      <c r="K113" s="15">
        <v>23</v>
      </c>
      <c r="L113" s="15">
        <v>108</v>
      </c>
      <c r="M113" s="15">
        <v>61</v>
      </c>
      <c r="N113" s="15">
        <v>195</v>
      </c>
      <c r="O113" s="15">
        <v>185</v>
      </c>
      <c r="P113" s="15">
        <v>10</v>
      </c>
      <c r="Q113" s="15">
        <v>19</v>
      </c>
      <c r="R113" s="15">
        <v>31</v>
      </c>
      <c r="S113" s="15">
        <v>6</v>
      </c>
      <c r="T113" s="15">
        <v>21</v>
      </c>
      <c r="U113" s="15">
        <v>3</v>
      </c>
      <c r="V113" s="15">
        <v>226</v>
      </c>
      <c r="W113" s="15">
        <v>30</v>
      </c>
      <c r="X113" s="15">
        <v>58</v>
      </c>
      <c r="Y113" s="15">
        <v>17</v>
      </c>
      <c r="Z113" s="15">
        <v>23</v>
      </c>
      <c r="AA113" s="15">
        <v>25</v>
      </c>
      <c r="AB113" s="15">
        <v>232</v>
      </c>
      <c r="AC113" s="15">
        <v>306</v>
      </c>
      <c r="AD113" s="15">
        <v>16</v>
      </c>
      <c r="AE113" s="15">
        <v>40</v>
      </c>
      <c r="AF113" s="15">
        <v>40</v>
      </c>
      <c r="AG113" s="15">
        <v>28</v>
      </c>
      <c r="AH113" s="15">
        <v>105</v>
      </c>
      <c r="AI113" s="15">
        <v>140</v>
      </c>
      <c r="AJ113" s="15">
        <v>34</v>
      </c>
      <c r="AK113" s="15">
        <v>863</v>
      </c>
      <c r="AL113" s="15">
        <v>43</v>
      </c>
      <c r="AM113" s="15">
        <v>19</v>
      </c>
      <c r="AN113" s="15">
        <v>98</v>
      </c>
      <c r="AO113" s="15">
        <v>21</v>
      </c>
      <c r="AP113" s="15">
        <v>118</v>
      </c>
      <c r="AQ113" s="15">
        <v>10</v>
      </c>
      <c r="AR113" s="15">
        <v>210</v>
      </c>
      <c r="AS113" s="15">
        <v>23</v>
      </c>
      <c r="AT113" s="15">
        <v>413</v>
      </c>
      <c r="AU113" s="15">
        <v>79</v>
      </c>
      <c r="AV113" s="15">
        <v>50</v>
      </c>
      <c r="AW113" s="15">
        <v>64</v>
      </c>
      <c r="AX113" s="15">
        <v>49</v>
      </c>
      <c r="AY113" s="15">
        <v>171</v>
      </c>
      <c r="AZ113" s="15">
        <v>87</v>
      </c>
      <c r="BA113" s="15">
        <v>37</v>
      </c>
      <c r="BB113" s="15">
        <v>13</v>
      </c>
      <c r="BC113" s="15"/>
      <c r="BD113" s="15">
        <v>5351</v>
      </c>
    </row>
    <row r="114" spans="1:56" x14ac:dyDescent="0.25">
      <c r="A114" s="6">
        <v>7</v>
      </c>
      <c r="B114" s="15">
        <v>8</v>
      </c>
      <c r="C114" s="15">
        <v>37</v>
      </c>
      <c r="D114" s="15">
        <v>5</v>
      </c>
      <c r="E114" s="15">
        <v>6</v>
      </c>
      <c r="F114" s="15">
        <v>5</v>
      </c>
      <c r="G114" s="15">
        <v>15</v>
      </c>
      <c r="H114" s="15"/>
      <c r="I114" s="15">
        <v>3</v>
      </c>
      <c r="J114" s="15">
        <v>1</v>
      </c>
      <c r="K114" s="15">
        <v>2</v>
      </c>
      <c r="L114" s="15">
        <v>20</v>
      </c>
      <c r="M114" s="15">
        <v>3</v>
      </c>
      <c r="N114" s="15">
        <v>14</v>
      </c>
      <c r="O114" s="15">
        <v>10</v>
      </c>
      <c r="P114" s="15"/>
      <c r="Q114" s="15"/>
      <c r="R114" s="15">
        <v>6</v>
      </c>
      <c r="S114" s="15">
        <v>1</v>
      </c>
      <c r="T114" s="15">
        <v>2</v>
      </c>
      <c r="U114" s="15"/>
      <c r="V114" s="15">
        <v>17</v>
      </c>
      <c r="W114" s="15"/>
      <c r="X114" s="15">
        <v>1</v>
      </c>
      <c r="Y114" s="15">
        <v>1</v>
      </c>
      <c r="Z114" s="15">
        <v>3</v>
      </c>
      <c r="AA114" s="15">
        <v>2</v>
      </c>
      <c r="AB114" s="15">
        <v>31</v>
      </c>
      <c r="AC114" s="15">
        <v>28</v>
      </c>
      <c r="AD114" s="15">
        <v>1</v>
      </c>
      <c r="AE114" s="15"/>
      <c r="AF114" s="15">
        <v>8</v>
      </c>
      <c r="AG114" s="15">
        <v>1</v>
      </c>
      <c r="AH114" s="15">
        <v>18</v>
      </c>
      <c r="AI114" s="15">
        <v>23</v>
      </c>
      <c r="AJ114" s="15">
        <v>3</v>
      </c>
      <c r="AK114" s="15">
        <v>42</v>
      </c>
      <c r="AL114" s="15">
        <v>3</v>
      </c>
      <c r="AM114" s="15">
        <v>2</v>
      </c>
      <c r="AN114" s="15">
        <v>6</v>
      </c>
      <c r="AO114" s="15"/>
      <c r="AP114" s="15">
        <v>7</v>
      </c>
      <c r="AQ114" s="15">
        <v>1</v>
      </c>
      <c r="AR114" s="15">
        <v>26</v>
      </c>
      <c r="AS114" s="15">
        <v>3</v>
      </c>
      <c r="AT114" s="15">
        <v>27</v>
      </c>
      <c r="AU114" s="15">
        <v>10</v>
      </c>
      <c r="AV114" s="15">
        <v>2</v>
      </c>
      <c r="AW114" s="15">
        <v>8</v>
      </c>
      <c r="AX114" s="15">
        <v>1</v>
      </c>
      <c r="AY114" s="15">
        <v>6</v>
      </c>
      <c r="AZ114" s="15">
        <v>3</v>
      </c>
      <c r="BA114" s="15">
        <v>4</v>
      </c>
      <c r="BB114" s="15">
        <v>2</v>
      </c>
      <c r="BC114" s="15"/>
      <c r="BD114" s="15">
        <v>428</v>
      </c>
    </row>
    <row r="115" spans="1:56" x14ac:dyDescent="0.25">
      <c r="A115" s="6">
        <v>8</v>
      </c>
      <c r="B115" s="15">
        <v>26</v>
      </c>
      <c r="C115" s="15">
        <v>282</v>
      </c>
      <c r="D115" s="15">
        <v>32</v>
      </c>
      <c r="E115" s="15">
        <v>71</v>
      </c>
      <c r="F115" s="15">
        <v>12</v>
      </c>
      <c r="G115" s="15">
        <v>101</v>
      </c>
      <c r="H115" s="15">
        <v>15</v>
      </c>
      <c r="I115" s="15">
        <v>21</v>
      </c>
      <c r="J115" s="15">
        <v>17</v>
      </c>
      <c r="K115" s="15">
        <v>26</v>
      </c>
      <c r="L115" s="15">
        <v>137</v>
      </c>
      <c r="M115" s="15">
        <v>29</v>
      </c>
      <c r="N115" s="15">
        <v>127</v>
      </c>
      <c r="O115" s="15">
        <v>89</v>
      </c>
      <c r="P115" s="15">
        <v>7</v>
      </c>
      <c r="Q115" s="15">
        <v>16</v>
      </c>
      <c r="R115" s="15">
        <v>24</v>
      </c>
      <c r="S115" s="15">
        <v>1</v>
      </c>
      <c r="T115" s="15">
        <v>22</v>
      </c>
      <c r="U115" s="15">
        <v>2</v>
      </c>
      <c r="V115" s="15">
        <v>200</v>
      </c>
      <c r="W115" s="15">
        <v>9</v>
      </c>
      <c r="X115" s="15">
        <v>60</v>
      </c>
      <c r="Y115" s="15">
        <v>7</v>
      </c>
      <c r="Z115" s="15">
        <v>12</v>
      </c>
      <c r="AA115" s="15">
        <v>12</v>
      </c>
      <c r="AB115" s="15">
        <v>145</v>
      </c>
      <c r="AC115" s="15">
        <v>181</v>
      </c>
      <c r="AD115" s="15">
        <v>14</v>
      </c>
      <c r="AE115" s="15">
        <v>15</v>
      </c>
      <c r="AF115" s="15">
        <v>55</v>
      </c>
      <c r="AG115" s="15">
        <v>13</v>
      </c>
      <c r="AH115" s="15">
        <v>92</v>
      </c>
      <c r="AI115" s="15">
        <v>140</v>
      </c>
      <c r="AJ115" s="15">
        <v>22</v>
      </c>
      <c r="AK115" s="15">
        <v>423</v>
      </c>
      <c r="AL115" s="15">
        <v>18</v>
      </c>
      <c r="AM115" s="15">
        <v>14</v>
      </c>
      <c r="AN115" s="15">
        <v>79</v>
      </c>
      <c r="AO115" s="15">
        <v>12</v>
      </c>
      <c r="AP115" s="15">
        <v>58</v>
      </c>
      <c r="AQ115" s="15">
        <v>7</v>
      </c>
      <c r="AR115" s="15">
        <v>96</v>
      </c>
      <c r="AS115" s="15">
        <v>13</v>
      </c>
      <c r="AT115" s="15">
        <v>217</v>
      </c>
      <c r="AU115" s="15">
        <v>48</v>
      </c>
      <c r="AV115" s="15">
        <v>22</v>
      </c>
      <c r="AW115" s="15">
        <v>33</v>
      </c>
      <c r="AX115" s="15">
        <v>23</v>
      </c>
      <c r="AY115" s="15">
        <v>71</v>
      </c>
      <c r="AZ115" s="15">
        <v>66</v>
      </c>
      <c r="BA115" s="15">
        <v>32</v>
      </c>
      <c r="BB115" s="15">
        <v>13</v>
      </c>
      <c r="BC115" s="15"/>
      <c r="BD115" s="15">
        <v>3279</v>
      </c>
    </row>
    <row r="116" spans="1:56" x14ac:dyDescent="0.25">
      <c r="A116" s="6">
        <v>9</v>
      </c>
      <c r="B116" s="15">
        <v>2</v>
      </c>
      <c r="C116" s="15">
        <v>22</v>
      </c>
      <c r="D116" s="15">
        <v>3</v>
      </c>
      <c r="E116" s="15">
        <v>8</v>
      </c>
      <c r="F116" s="15"/>
      <c r="G116" s="15">
        <v>10</v>
      </c>
      <c r="H116" s="15"/>
      <c r="I116" s="15">
        <v>2</v>
      </c>
      <c r="J116" s="15">
        <v>2</v>
      </c>
      <c r="K116" s="15">
        <v>4</v>
      </c>
      <c r="L116" s="15">
        <v>16</v>
      </c>
      <c r="M116" s="15"/>
      <c r="N116" s="15">
        <v>18</v>
      </c>
      <c r="O116" s="15">
        <v>10</v>
      </c>
      <c r="P116" s="15">
        <v>1</v>
      </c>
      <c r="Q116" s="15"/>
      <c r="R116" s="15"/>
      <c r="S116" s="15">
        <v>1</v>
      </c>
      <c r="T116" s="15">
        <v>3</v>
      </c>
      <c r="U116" s="15">
        <v>2</v>
      </c>
      <c r="V116" s="15">
        <v>19</v>
      </c>
      <c r="W116" s="15">
        <v>1</v>
      </c>
      <c r="X116" s="15">
        <v>3</v>
      </c>
      <c r="Y116" s="15">
        <v>1</v>
      </c>
      <c r="Z116" s="15">
        <v>2</v>
      </c>
      <c r="AA116" s="15">
        <v>2</v>
      </c>
      <c r="AB116" s="15">
        <v>16</v>
      </c>
      <c r="AC116" s="15">
        <v>22</v>
      </c>
      <c r="AD116" s="15">
        <v>1</v>
      </c>
      <c r="AE116" s="15">
        <v>2</v>
      </c>
      <c r="AF116" s="15">
        <v>5</v>
      </c>
      <c r="AG116" s="15">
        <v>1</v>
      </c>
      <c r="AH116" s="15">
        <v>6</v>
      </c>
      <c r="AI116" s="15">
        <v>26</v>
      </c>
      <c r="AJ116" s="15">
        <v>1</v>
      </c>
      <c r="AK116" s="15">
        <v>23</v>
      </c>
      <c r="AL116" s="15">
        <v>1</v>
      </c>
      <c r="AM116" s="15">
        <v>2</v>
      </c>
      <c r="AN116" s="15">
        <v>1</v>
      </c>
      <c r="AO116" s="15">
        <v>1</v>
      </c>
      <c r="AP116" s="15">
        <v>7</v>
      </c>
      <c r="AQ116" s="15">
        <v>2</v>
      </c>
      <c r="AR116" s="15">
        <v>5</v>
      </c>
      <c r="AS116" s="15">
        <v>1</v>
      </c>
      <c r="AT116" s="15">
        <v>14</v>
      </c>
      <c r="AU116" s="15">
        <v>4</v>
      </c>
      <c r="AV116" s="15">
        <v>2</v>
      </c>
      <c r="AW116" s="15">
        <v>1</v>
      </c>
      <c r="AX116" s="15">
        <v>3</v>
      </c>
      <c r="AY116" s="15">
        <v>8</v>
      </c>
      <c r="AZ116" s="15">
        <v>5</v>
      </c>
      <c r="BA116" s="15">
        <v>2</v>
      </c>
      <c r="BB116" s="15">
        <v>1</v>
      </c>
      <c r="BC116" s="15"/>
      <c r="BD116" s="15">
        <v>295</v>
      </c>
    </row>
    <row r="117" spans="1:56" x14ac:dyDescent="0.25">
      <c r="A117" s="6">
        <v>10</v>
      </c>
      <c r="B117" s="15">
        <v>9</v>
      </c>
      <c r="C117" s="15">
        <v>62</v>
      </c>
      <c r="D117" s="15">
        <v>10</v>
      </c>
      <c r="E117" s="15">
        <v>34</v>
      </c>
      <c r="F117" s="15">
        <v>1</v>
      </c>
      <c r="G117" s="15">
        <v>26</v>
      </c>
      <c r="H117" s="15">
        <v>3</v>
      </c>
      <c r="I117" s="15">
        <v>11</v>
      </c>
      <c r="J117" s="15">
        <v>3</v>
      </c>
      <c r="K117" s="15">
        <v>6</v>
      </c>
      <c r="L117" s="15">
        <v>48</v>
      </c>
      <c r="M117" s="15">
        <v>13</v>
      </c>
      <c r="N117" s="15">
        <v>33</v>
      </c>
      <c r="O117" s="15">
        <v>27</v>
      </c>
      <c r="P117" s="15">
        <v>4</v>
      </c>
      <c r="Q117" s="15">
        <v>1</v>
      </c>
      <c r="R117" s="15">
        <v>5</v>
      </c>
      <c r="S117" s="15">
        <v>1</v>
      </c>
      <c r="T117" s="15">
        <v>7</v>
      </c>
      <c r="U117" s="15"/>
      <c r="V117" s="15">
        <v>81</v>
      </c>
      <c r="W117" s="15">
        <v>3</v>
      </c>
      <c r="X117" s="15">
        <v>10</v>
      </c>
      <c r="Y117" s="15">
        <v>2</v>
      </c>
      <c r="Z117" s="15">
        <v>2</v>
      </c>
      <c r="AA117" s="15">
        <v>3</v>
      </c>
      <c r="AB117" s="15">
        <v>37</v>
      </c>
      <c r="AC117" s="15">
        <v>49</v>
      </c>
      <c r="AD117" s="15">
        <v>3</v>
      </c>
      <c r="AE117" s="15">
        <v>3</v>
      </c>
      <c r="AF117" s="15">
        <v>14</v>
      </c>
      <c r="AG117" s="15">
        <v>3</v>
      </c>
      <c r="AH117" s="15">
        <v>9</v>
      </c>
      <c r="AI117" s="15">
        <v>58</v>
      </c>
      <c r="AJ117" s="15">
        <v>6</v>
      </c>
      <c r="AK117" s="15">
        <v>117</v>
      </c>
      <c r="AL117" s="15">
        <v>9</v>
      </c>
      <c r="AM117" s="15">
        <v>5</v>
      </c>
      <c r="AN117" s="15">
        <v>15</v>
      </c>
      <c r="AO117" s="15">
        <v>3</v>
      </c>
      <c r="AP117" s="15">
        <v>20</v>
      </c>
      <c r="AQ117" s="15">
        <v>2</v>
      </c>
      <c r="AR117" s="15">
        <v>21</v>
      </c>
      <c r="AS117" s="15">
        <v>6</v>
      </c>
      <c r="AT117" s="15">
        <v>100</v>
      </c>
      <c r="AU117" s="15">
        <v>15</v>
      </c>
      <c r="AV117" s="15">
        <v>8</v>
      </c>
      <c r="AW117" s="15">
        <v>9</v>
      </c>
      <c r="AX117" s="15">
        <v>11</v>
      </c>
      <c r="AY117" s="15">
        <v>32</v>
      </c>
      <c r="AZ117" s="15">
        <v>25</v>
      </c>
      <c r="BA117" s="15">
        <v>4</v>
      </c>
      <c r="BB117" s="15">
        <v>1</v>
      </c>
      <c r="BC117" s="15"/>
      <c r="BD117" s="15">
        <v>990</v>
      </c>
    </row>
    <row r="118" spans="1:56" x14ac:dyDescent="0.25">
      <c r="A118" s="6">
        <v>11</v>
      </c>
      <c r="B118" s="15">
        <v>1</v>
      </c>
      <c r="C118" s="15">
        <v>2</v>
      </c>
      <c r="D118" s="15"/>
      <c r="E118" s="15"/>
      <c r="F118" s="15">
        <v>3</v>
      </c>
      <c r="G118" s="15">
        <v>1</v>
      </c>
      <c r="H118" s="15"/>
      <c r="I118" s="15">
        <v>2</v>
      </c>
      <c r="J118" s="15">
        <v>1</v>
      </c>
      <c r="K118" s="15"/>
      <c r="L118" s="15">
        <v>7</v>
      </c>
      <c r="M118" s="15"/>
      <c r="N118" s="15">
        <v>1</v>
      </c>
      <c r="O118" s="15"/>
      <c r="P118" s="15">
        <v>1</v>
      </c>
      <c r="Q118" s="15"/>
      <c r="R118" s="15"/>
      <c r="S118" s="15"/>
      <c r="T118" s="15">
        <v>2</v>
      </c>
      <c r="U118" s="15"/>
      <c r="V118" s="15">
        <v>7</v>
      </c>
      <c r="W118" s="15"/>
      <c r="X118" s="15"/>
      <c r="Y118" s="15"/>
      <c r="Z118" s="15"/>
      <c r="AA118" s="15">
        <v>1</v>
      </c>
      <c r="AB118" s="15">
        <v>4</v>
      </c>
      <c r="AC118" s="15">
        <v>2</v>
      </c>
      <c r="AD118" s="15"/>
      <c r="AE118" s="15">
        <v>1</v>
      </c>
      <c r="AF118" s="15">
        <v>2</v>
      </c>
      <c r="AG118" s="15"/>
      <c r="AH118" s="15">
        <v>1</v>
      </c>
      <c r="AI118" s="15">
        <v>12</v>
      </c>
      <c r="AJ118" s="15"/>
      <c r="AK118" s="15">
        <v>12</v>
      </c>
      <c r="AL118" s="15"/>
      <c r="AM118" s="15">
        <v>1</v>
      </c>
      <c r="AN118" s="15"/>
      <c r="AO118" s="15">
        <v>1</v>
      </c>
      <c r="AP118" s="15"/>
      <c r="AQ118" s="15"/>
      <c r="AR118" s="15">
        <v>4</v>
      </c>
      <c r="AS118" s="15">
        <v>1</v>
      </c>
      <c r="AT118" s="15">
        <v>9</v>
      </c>
      <c r="AU118" s="15"/>
      <c r="AV118" s="15">
        <v>4</v>
      </c>
      <c r="AW118" s="15"/>
      <c r="AX118" s="15">
        <v>1</v>
      </c>
      <c r="AY118" s="15">
        <v>4</v>
      </c>
      <c r="AZ118" s="15">
        <v>2</v>
      </c>
      <c r="BA118" s="15">
        <v>2</v>
      </c>
      <c r="BB118" s="15">
        <v>1</v>
      </c>
      <c r="BC118" s="15"/>
      <c r="BD118" s="15">
        <v>93</v>
      </c>
    </row>
    <row r="119" spans="1:56" x14ac:dyDescent="0.25">
      <c r="A119" s="6">
        <v>12</v>
      </c>
      <c r="B119" s="15">
        <v>17</v>
      </c>
      <c r="C119" s="15">
        <v>31</v>
      </c>
      <c r="D119" s="15">
        <v>9</v>
      </c>
      <c r="E119" s="15">
        <v>19</v>
      </c>
      <c r="F119" s="15">
        <v>5</v>
      </c>
      <c r="G119" s="15">
        <v>16</v>
      </c>
      <c r="H119" s="15">
        <v>1</v>
      </c>
      <c r="I119" s="15">
        <v>4</v>
      </c>
      <c r="J119" s="15">
        <v>4</v>
      </c>
      <c r="K119" s="15">
        <v>4</v>
      </c>
      <c r="L119" s="15">
        <v>46</v>
      </c>
      <c r="M119" s="15">
        <v>5</v>
      </c>
      <c r="N119" s="15">
        <v>17</v>
      </c>
      <c r="O119" s="15">
        <v>25</v>
      </c>
      <c r="P119" s="15">
        <v>3</v>
      </c>
      <c r="Q119" s="15">
        <v>3</v>
      </c>
      <c r="R119" s="15">
        <v>6</v>
      </c>
      <c r="S119" s="15">
        <v>3</v>
      </c>
      <c r="T119" s="15">
        <v>8</v>
      </c>
      <c r="U119" s="15">
        <v>4</v>
      </c>
      <c r="V119" s="15">
        <v>31</v>
      </c>
      <c r="W119" s="15"/>
      <c r="X119" s="15">
        <v>13</v>
      </c>
      <c r="Y119" s="15"/>
      <c r="Z119" s="15">
        <v>3</v>
      </c>
      <c r="AA119" s="15">
        <v>2</v>
      </c>
      <c r="AB119" s="15">
        <v>27</v>
      </c>
      <c r="AC119" s="15">
        <v>36</v>
      </c>
      <c r="AD119" s="15">
        <v>3</v>
      </c>
      <c r="AE119" s="15">
        <v>2</v>
      </c>
      <c r="AF119" s="15">
        <v>12</v>
      </c>
      <c r="AG119" s="15">
        <v>4</v>
      </c>
      <c r="AH119" s="15">
        <v>4</v>
      </c>
      <c r="AI119" s="15">
        <v>53</v>
      </c>
      <c r="AJ119" s="15">
        <v>13</v>
      </c>
      <c r="AK119" s="15">
        <v>60</v>
      </c>
      <c r="AL119" s="15">
        <v>5</v>
      </c>
      <c r="AM119" s="15">
        <v>1</v>
      </c>
      <c r="AN119" s="15">
        <v>10</v>
      </c>
      <c r="AO119" s="15">
        <v>4</v>
      </c>
      <c r="AP119" s="15">
        <v>9</v>
      </c>
      <c r="AQ119" s="15">
        <v>1</v>
      </c>
      <c r="AR119" s="15">
        <v>14</v>
      </c>
      <c r="AS119" s="15">
        <v>5</v>
      </c>
      <c r="AT119" s="15">
        <v>52</v>
      </c>
      <c r="AU119" s="15">
        <v>14</v>
      </c>
      <c r="AV119" s="15">
        <v>5</v>
      </c>
      <c r="AW119" s="15">
        <v>6</v>
      </c>
      <c r="AX119" s="15">
        <v>1</v>
      </c>
      <c r="AY119" s="15">
        <v>14</v>
      </c>
      <c r="AZ119" s="15">
        <v>10</v>
      </c>
      <c r="BA119" s="15">
        <v>9</v>
      </c>
      <c r="BB119" s="15">
        <v>2</v>
      </c>
      <c r="BC119" s="15"/>
      <c r="BD119" s="15">
        <v>655</v>
      </c>
    </row>
    <row r="120" spans="1:56" x14ac:dyDescent="0.25">
      <c r="A120" s="6">
        <v>13</v>
      </c>
      <c r="B120" s="15"/>
      <c r="C120" s="15"/>
      <c r="D120" s="15">
        <v>1</v>
      </c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>
        <v>1</v>
      </c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>
        <v>1</v>
      </c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>
        <v>3</v>
      </c>
    </row>
    <row r="121" spans="1:56" x14ac:dyDescent="0.25">
      <c r="A121" s="6">
        <v>14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>
        <v>1</v>
      </c>
      <c r="M121" s="15"/>
      <c r="N121" s="15"/>
      <c r="O121" s="15"/>
      <c r="P121" s="15"/>
      <c r="Q121" s="15"/>
      <c r="R121" s="15"/>
      <c r="S121" s="15"/>
      <c r="T121" s="15"/>
      <c r="U121" s="15"/>
      <c r="V121" s="15">
        <v>1</v>
      </c>
      <c r="W121" s="15"/>
      <c r="X121" s="15"/>
      <c r="Y121" s="15"/>
      <c r="Z121" s="15"/>
      <c r="AA121" s="15"/>
      <c r="AB121" s="15">
        <v>1</v>
      </c>
      <c r="AC121" s="15">
        <v>4</v>
      </c>
      <c r="AD121" s="15"/>
      <c r="AE121" s="15"/>
      <c r="AF121" s="15"/>
      <c r="AG121" s="15"/>
      <c r="AH121" s="15"/>
      <c r="AI121" s="15">
        <v>2</v>
      </c>
      <c r="AJ121" s="15"/>
      <c r="AK121" s="15">
        <v>2</v>
      </c>
      <c r="AL121" s="15"/>
      <c r="AM121" s="15"/>
      <c r="AN121" s="15">
        <v>2</v>
      </c>
      <c r="AO121" s="15"/>
      <c r="AP121" s="15"/>
      <c r="AQ121" s="15"/>
      <c r="AR121" s="15"/>
      <c r="AS121" s="15"/>
      <c r="AT121" s="15">
        <v>3</v>
      </c>
      <c r="AU121" s="15">
        <v>1</v>
      </c>
      <c r="AV121" s="15"/>
      <c r="AW121" s="15"/>
      <c r="AX121" s="15"/>
      <c r="AY121" s="15">
        <v>1</v>
      </c>
      <c r="AZ121" s="15"/>
      <c r="BA121" s="15"/>
      <c r="BB121" s="15"/>
      <c r="BC121" s="15"/>
      <c r="BD121" s="15">
        <v>18</v>
      </c>
    </row>
    <row r="122" spans="1:56" x14ac:dyDescent="0.25">
      <c r="A122" s="6">
        <v>15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>
        <v>1</v>
      </c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>
        <v>1</v>
      </c>
      <c r="AL122" s="15"/>
      <c r="AM122" s="15"/>
      <c r="AN122" s="15"/>
      <c r="AO122" s="15"/>
      <c r="AP122" s="15"/>
      <c r="AQ122" s="15"/>
      <c r="AR122" s="15"/>
      <c r="AS122" s="15"/>
      <c r="AT122" s="15">
        <v>2</v>
      </c>
      <c r="AU122" s="15"/>
      <c r="AV122" s="15"/>
      <c r="AW122" s="15"/>
      <c r="AX122" s="15"/>
      <c r="AY122" s="15"/>
      <c r="AZ122" s="15"/>
      <c r="BA122" s="15"/>
      <c r="BB122" s="15"/>
      <c r="BC122" s="15"/>
      <c r="BD122" s="15">
        <v>4</v>
      </c>
    </row>
    <row r="123" spans="1:56" x14ac:dyDescent="0.25">
      <c r="A123" s="6">
        <v>16</v>
      </c>
      <c r="B123" s="15"/>
      <c r="C123" s="15"/>
      <c r="D123" s="15"/>
      <c r="E123" s="15"/>
      <c r="F123" s="15">
        <v>1</v>
      </c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>
        <v>2</v>
      </c>
      <c r="AD123" s="15"/>
      <c r="AE123" s="15"/>
      <c r="AF123" s="15"/>
      <c r="AG123" s="15"/>
      <c r="AH123" s="15">
        <v>1</v>
      </c>
      <c r="AI123" s="15">
        <v>4</v>
      </c>
      <c r="AJ123" s="15"/>
      <c r="AK123" s="15"/>
      <c r="AL123" s="15"/>
      <c r="AM123" s="15"/>
      <c r="AN123" s="15"/>
      <c r="AO123" s="15"/>
      <c r="AP123" s="15">
        <v>1</v>
      </c>
      <c r="AQ123" s="15"/>
      <c r="AR123" s="15"/>
      <c r="AS123" s="15">
        <v>1</v>
      </c>
      <c r="AT123" s="15"/>
      <c r="AU123" s="15"/>
      <c r="AV123" s="15"/>
      <c r="AW123" s="15"/>
      <c r="AX123" s="15"/>
      <c r="AY123" s="15">
        <v>1</v>
      </c>
      <c r="AZ123" s="15"/>
      <c r="BA123" s="15"/>
      <c r="BB123" s="15"/>
      <c r="BC123" s="15"/>
      <c r="BD123" s="15">
        <v>11</v>
      </c>
    </row>
    <row r="124" spans="1:56" x14ac:dyDescent="0.25">
      <c r="A124" s="6">
        <v>17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>
        <v>1</v>
      </c>
      <c r="BA124" s="15"/>
      <c r="BB124" s="15"/>
      <c r="BC124" s="15"/>
      <c r="BD124" s="15">
        <v>1</v>
      </c>
    </row>
    <row r="125" spans="1:56" x14ac:dyDescent="0.25">
      <c r="A125" s="6">
        <v>18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1</v>
      </c>
      <c r="O125" s="15"/>
      <c r="P125" s="15"/>
      <c r="Q125" s="15"/>
      <c r="R125" s="15"/>
      <c r="S125" s="15"/>
      <c r="T125" s="15"/>
      <c r="U125" s="15"/>
      <c r="V125" s="15">
        <v>1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>
        <v>1</v>
      </c>
      <c r="AJ125" s="15"/>
      <c r="AK125" s="15">
        <v>1</v>
      </c>
      <c r="AL125" s="15">
        <v>1</v>
      </c>
      <c r="AM125" s="15"/>
      <c r="AN125" s="15"/>
      <c r="AO125" s="15"/>
      <c r="AP125" s="15">
        <v>1</v>
      </c>
      <c r="AQ125" s="15"/>
      <c r="AR125" s="15">
        <v>1</v>
      </c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>
        <v>7</v>
      </c>
    </row>
    <row r="126" spans="1:56" x14ac:dyDescent="0.25">
      <c r="A126" s="6">
        <v>20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>
        <v>1</v>
      </c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>
        <v>1</v>
      </c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>
        <v>2</v>
      </c>
    </row>
    <row r="127" spans="1:56" x14ac:dyDescent="0.25">
      <c r="A127" s="6">
        <v>21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>
        <v>1</v>
      </c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>
        <v>1</v>
      </c>
    </row>
    <row r="128" spans="1:56" x14ac:dyDescent="0.25">
      <c r="A128" s="6">
        <v>38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>
        <v>1</v>
      </c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>
        <v>1</v>
      </c>
    </row>
    <row r="129" spans="1:56" x14ac:dyDescent="0.25">
      <c r="A129" s="6" t="s">
        <v>93</v>
      </c>
      <c r="B129" s="15">
        <v>6</v>
      </c>
      <c r="C129" s="15">
        <v>29</v>
      </c>
      <c r="D129" s="15"/>
      <c r="E129" s="15">
        <v>7</v>
      </c>
      <c r="F129" s="15">
        <v>1</v>
      </c>
      <c r="G129" s="15">
        <v>10</v>
      </c>
      <c r="H129" s="15">
        <v>1</v>
      </c>
      <c r="I129" s="15">
        <v>1</v>
      </c>
      <c r="J129" s="15">
        <v>1</v>
      </c>
      <c r="K129" s="15"/>
      <c r="L129" s="15">
        <v>21</v>
      </c>
      <c r="M129" s="15">
        <v>2</v>
      </c>
      <c r="N129" s="15">
        <v>7</v>
      </c>
      <c r="O129" s="15">
        <v>7</v>
      </c>
      <c r="P129" s="15"/>
      <c r="Q129" s="15"/>
      <c r="R129" s="15"/>
      <c r="S129" s="15"/>
      <c r="T129" s="15">
        <v>1</v>
      </c>
      <c r="U129" s="15"/>
      <c r="V129" s="15">
        <v>16</v>
      </c>
      <c r="W129" s="15"/>
      <c r="X129" s="15">
        <v>4</v>
      </c>
      <c r="Y129" s="15"/>
      <c r="Z129" s="15"/>
      <c r="AA129" s="15">
        <v>3</v>
      </c>
      <c r="AB129" s="15">
        <v>3</v>
      </c>
      <c r="AC129" s="15">
        <v>17</v>
      </c>
      <c r="AD129" s="15"/>
      <c r="AE129" s="15">
        <v>1</v>
      </c>
      <c r="AF129" s="15"/>
      <c r="AG129" s="15"/>
      <c r="AH129" s="15">
        <v>4</v>
      </c>
      <c r="AI129" s="15">
        <v>39</v>
      </c>
      <c r="AJ129" s="15">
        <v>4</v>
      </c>
      <c r="AK129" s="15">
        <v>137</v>
      </c>
      <c r="AL129" s="15"/>
      <c r="AM129" s="15">
        <v>1</v>
      </c>
      <c r="AN129" s="15">
        <v>3</v>
      </c>
      <c r="AO129" s="15"/>
      <c r="AP129" s="15">
        <v>5</v>
      </c>
      <c r="AQ129" s="15"/>
      <c r="AR129" s="15">
        <v>5</v>
      </c>
      <c r="AS129" s="15"/>
      <c r="AT129" s="15">
        <v>52</v>
      </c>
      <c r="AU129" s="15"/>
      <c r="AV129" s="15"/>
      <c r="AW129" s="15">
        <v>47</v>
      </c>
      <c r="AX129" s="15">
        <v>2</v>
      </c>
      <c r="AY129" s="15">
        <v>5</v>
      </c>
      <c r="AZ129" s="15">
        <v>8</v>
      </c>
      <c r="BA129" s="15"/>
      <c r="BB129" s="15"/>
      <c r="BC129" s="15">
        <v>2</v>
      </c>
      <c r="BD129" s="15">
        <v>452</v>
      </c>
    </row>
    <row r="130" spans="1:56" x14ac:dyDescent="0.25">
      <c r="A130" s="9" t="s">
        <v>4</v>
      </c>
      <c r="B130" s="10">
        <v>139</v>
      </c>
      <c r="C130" s="10">
        <v>139</v>
      </c>
      <c r="D130" s="10">
        <v>139</v>
      </c>
      <c r="E130" s="10">
        <v>139</v>
      </c>
      <c r="F130" s="10">
        <v>139</v>
      </c>
      <c r="G130" s="10">
        <v>139</v>
      </c>
      <c r="H130" s="10">
        <v>139</v>
      </c>
      <c r="I130" s="10">
        <v>139</v>
      </c>
      <c r="J130" s="10">
        <v>139</v>
      </c>
      <c r="K130" s="10">
        <v>139</v>
      </c>
      <c r="L130" s="10">
        <v>139</v>
      </c>
      <c r="M130" s="10">
        <v>139</v>
      </c>
      <c r="N130" s="10">
        <v>139</v>
      </c>
      <c r="O130" s="10">
        <v>139</v>
      </c>
      <c r="P130" s="10">
        <v>139</v>
      </c>
      <c r="Q130" s="10">
        <v>139</v>
      </c>
      <c r="R130" s="10">
        <v>139</v>
      </c>
      <c r="S130" s="10">
        <v>139</v>
      </c>
      <c r="T130" s="10">
        <v>139</v>
      </c>
      <c r="U130" s="10">
        <v>139</v>
      </c>
      <c r="V130" s="10">
        <v>139</v>
      </c>
      <c r="W130" s="10">
        <v>139</v>
      </c>
      <c r="X130" s="10">
        <v>139</v>
      </c>
      <c r="Y130" s="10">
        <v>139</v>
      </c>
      <c r="Z130" s="10">
        <v>139</v>
      </c>
      <c r="AA130" s="10">
        <v>139</v>
      </c>
      <c r="AB130" s="10">
        <v>139</v>
      </c>
      <c r="AC130" s="10">
        <v>139</v>
      </c>
      <c r="AD130" s="10">
        <v>139</v>
      </c>
      <c r="AE130" s="10">
        <v>139</v>
      </c>
      <c r="AF130" s="10">
        <v>139</v>
      </c>
      <c r="AG130" s="10">
        <v>139</v>
      </c>
      <c r="AH130" s="10">
        <v>139</v>
      </c>
      <c r="AI130" s="10">
        <v>139</v>
      </c>
      <c r="AJ130" s="10">
        <v>139</v>
      </c>
      <c r="AK130" s="10">
        <v>139</v>
      </c>
      <c r="AL130" s="10">
        <v>139</v>
      </c>
      <c r="AM130" s="10">
        <v>139</v>
      </c>
      <c r="AN130" s="10">
        <v>139</v>
      </c>
      <c r="AO130" s="10">
        <v>139</v>
      </c>
      <c r="AP130" s="10">
        <v>139</v>
      </c>
      <c r="AQ130" s="10">
        <v>139</v>
      </c>
      <c r="AR130" s="10">
        <v>139</v>
      </c>
      <c r="AS130" s="10">
        <v>139</v>
      </c>
      <c r="AT130" s="10">
        <v>139</v>
      </c>
      <c r="AU130" s="10">
        <v>139</v>
      </c>
      <c r="AV130" s="10">
        <v>139</v>
      </c>
      <c r="AW130" s="10">
        <v>139</v>
      </c>
      <c r="AX130" s="10">
        <v>139</v>
      </c>
      <c r="AY130" s="10">
        <v>139</v>
      </c>
      <c r="AZ130" s="10">
        <v>139</v>
      </c>
      <c r="BA130" s="10">
        <v>139</v>
      </c>
      <c r="BB130" s="10">
        <v>139</v>
      </c>
      <c r="BC130" s="10">
        <v>139</v>
      </c>
      <c r="BD130" s="10">
        <v>139</v>
      </c>
    </row>
    <row r="133" spans="1:56" s="17" customFormat="1" ht="15" customHeight="1" x14ac:dyDescent="0.25">
      <c r="A133" s="32" t="s">
        <v>91</v>
      </c>
      <c r="B133" s="32" t="s">
        <v>108</v>
      </c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</row>
    <row r="134" spans="1:56" s="17" customFormat="1" ht="15" customHeight="1" x14ac:dyDescent="0.25">
      <c r="A134" s="32"/>
      <c r="B134" s="42" t="s">
        <v>2</v>
      </c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 t="s">
        <v>75</v>
      </c>
    </row>
    <row r="135" spans="1:56" s="17" customFormat="1" ht="30" customHeight="1" x14ac:dyDescent="0.25">
      <c r="A135" s="32" t="s">
        <v>104</v>
      </c>
      <c r="B135" s="29" t="s">
        <v>18</v>
      </c>
      <c r="C135" s="29" t="s">
        <v>19</v>
      </c>
      <c r="D135" s="29" t="s">
        <v>20</v>
      </c>
      <c r="E135" s="29" t="s">
        <v>21</v>
      </c>
      <c r="F135" s="29" t="s">
        <v>22</v>
      </c>
      <c r="G135" s="29" t="s">
        <v>23</v>
      </c>
      <c r="H135" s="29" t="s">
        <v>24</v>
      </c>
      <c r="I135" s="29" t="s">
        <v>25</v>
      </c>
      <c r="J135" s="29" t="s">
        <v>26</v>
      </c>
      <c r="K135" s="29" t="s">
        <v>27</v>
      </c>
      <c r="L135" s="29" t="s">
        <v>28</v>
      </c>
      <c r="M135" s="29" t="s">
        <v>29</v>
      </c>
      <c r="N135" s="29" t="s">
        <v>30</v>
      </c>
      <c r="O135" s="29" t="s">
        <v>31</v>
      </c>
      <c r="P135" s="29" t="s">
        <v>32</v>
      </c>
      <c r="Q135" s="29" t="s">
        <v>33</v>
      </c>
      <c r="R135" s="29" t="s">
        <v>34</v>
      </c>
      <c r="S135" s="29" t="s">
        <v>35</v>
      </c>
      <c r="T135" s="29" t="s">
        <v>36</v>
      </c>
      <c r="U135" s="29" t="s">
        <v>37</v>
      </c>
      <c r="V135" s="29" t="s">
        <v>38</v>
      </c>
      <c r="W135" s="29" t="s">
        <v>39</v>
      </c>
      <c r="X135" s="29" t="s">
        <v>40</v>
      </c>
      <c r="Y135" s="29" t="s">
        <v>41</v>
      </c>
      <c r="Z135" s="29" t="s">
        <v>42</v>
      </c>
      <c r="AA135" s="29" t="s">
        <v>43</v>
      </c>
      <c r="AB135" s="29" t="s">
        <v>44</v>
      </c>
      <c r="AC135" s="29" t="s">
        <v>45</v>
      </c>
      <c r="AD135" s="29" t="s">
        <v>46</v>
      </c>
      <c r="AE135" s="29" t="s">
        <v>47</v>
      </c>
      <c r="AF135" s="29" t="s">
        <v>48</v>
      </c>
      <c r="AG135" s="29" t="s">
        <v>49</v>
      </c>
      <c r="AH135" s="29" t="s">
        <v>50</v>
      </c>
      <c r="AI135" s="29" t="s">
        <v>51</v>
      </c>
      <c r="AJ135" s="29" t="s">
        <v>52</v>
      </c>
      <c r="AK135" s="29" t="s">
        <v>53</v>
      </c>
      <c r="AL135" s="29" t="s">
        <v>54</v>
      </c>
      <c r="AM135" s="29" t="s">
        <v>55</v>
      </c>
      <c r="AN135" s="29" t="s">
        <v>56</v>
      </c>
      <c r="AO135" s="29" t="s">
        <v>57</v>
      </c>
      <c r="AP135" s="29" t="s">
        <v>58</v>
      </c>
      <c r="AQ135" s="29" t="s">
        <v>59</v>
      </c>
      <c r="AR135" s="29" t="s">
        <v>60</v>
      </c>
      <c r="AS135" s="29" t="s">
        <v>61</v>
      </c>
      <c r="AT135" s="29" t="s">
        <v>62</v>
      </c>
      <c r="AU135" s="29" t="s">
        <v>63</v>
      </c>
      <c r="AV135" s="29" t="s">
        <v>64</v>
      </c>
      <c r="AW135" s="29" t="s">
        <v>65</v>
      </c>
      <c r="AX135" s="29" t="s">
        <v>66</v>
      </c>
      <c r="AY135" s="29" t="s">
        <v>67</v>
      </c>
      <c r="AZ135" s="29" t="s">
        <v>68</v>
      </c>
      <c r="BA135" s="29" t="s">
        <v>69</v>
      </c>
      <c r="BB135" s="29" t="s">
        <v>70</v>
      </c>
      <c r="BC135" s="29" t="s">
        <v>71</v>
      </c>
      <c r="BD135" s="42"/>
    </row>
    <row r="136" spans="1:56" x14ac:dyDescent="0.25">
      <c r="A136" s="6">
        <v>1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5.895878780732268E-5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5.895878780732268E-5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5.895878780732268E-5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5.895878780732268E-5</v>
      </c>
      <c r="AK136" s="8">
        <v>5.895878780732268E-5</v>
      </c>
      <c r="AL136" s="8">
        <v>0</v>
      </c>
      <c r="AM136" s="8">
        <v>5.895878780732268E-5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1.1791757561464536E-4</v>
      </c>
      <c r="AU136" s="8">
        <v>0</v>
      </c>
      <c r="AV136" s="8">
        <v>0</v>
      </c>
      <c r="AW136" s="8">
        <v>0</v>
      </c>
      <c r="AX136" s="8">
        <v>0</v>
      </c>
      <c r="AY136" s="8">
        <v>5.895878780732268E-5</v>
      </c>
      <c r="AZ136" s="8">
        <v>0</v>
      </c>
      <c r="BA136" s="8">
        <v>0</v>
      </c>
      <c r="BB136" s="8">
        <v>0</v>
      </c>
      <c r="BC136" s="8">
        <v>0</v>
      </c>
      <c r="BD136" s="8">
        <v>5.3062909026590414E-4</v>
      </c>
    </row>
    <row r="137" spans="1:56" x14ac:dyDescent="0.25">
      <c r="A137" s="6">
        <v>2</v>
      </c>
      <c r="B137" s="8">
        <v>2.3583515122929072E-4</v>
      </c>
      <c r="C137" s="8">
        <v>6.0137963563469139E-3</v>
      </c>
      <c r="D137" s="8">
        <v>2.947939390366134E-4</v>
      </c>
      <c r="E137" s="8">
        <v>1.7098048464123578E-3</v>
      </c>
      <c r="F137" s="8">
        <v>5.895878780732268E-5</v>
      </c>
      <c r="G137" s="8">
        <v>1.4150109073757444E-3</v>
      </c>
      <c r="H137" s="8">
        <v>2.947939390366134E-4</v>
      </c>
      <c r="I137" s="8">
        <v>1.1791757561464536E-4</v>
      </c>
      <c r="J137" s="8">
        <v>5.895878780732268E-5</v>
      </c>
      <c r="K137" s="8">
        <v>1.7687636342196805E-4</v>
      </c>
      <c r="L137" s="8">
        <v>4.7167030245858144E-4</v>
      </c>
      <c r="M137" s="8">
        <v>2.3583515122929072E-4</v>
      </c>
      <c r="N137" s="8">
        <v>8.2542302930251759E-4</v>
      </c>
      <c r="O137" s="8">
        <v>3.8912799952832968E-3</v>
      </c>
      <c r="P137" s="8">
        <v>0</v>
      </c>
      <c r="Q137" s="8">
        <v>5.895878780732268E-5</v>
      </c>
      <c r="R137" s="8">
        <v>2.3583515122929072E-4</v>
      </c>
      <c r="S137" s="8">
        <v>0</v>
      </c>
      <c r="T137" s="8">
        <v>1.1791757561464536E-4</v>
      </c>
      <c r="U137" s="8">
        <v>5.895878780732268E-5</v>
      </c>
      <c r="V137" s="8">
        <v>1.5329284829903897E-3</v>
      </c>
      <c r="W137" s="8">
        <v>7.6646424149519484E-4</v>
      </c>
      <c r="X137" s="8">
        <v>4.7167030245858144E-4</v>
      </c>
      <c r="Y137" s="8">
        <v>0</v>
      </c>
      <c r="Z137" s="8">
        <v>1.1791757561464536E-4</v>
      </c>
      <c r="AA137" s="8">
        <v>2.947939390366134E-4</v>
      </c>
      <c r="AB137" s="8">
        <v>6.4854666588054955E-4</v>
      </c>
      <c r="AC137" s="8">
        <v>2.181475148870939E-3</v>
      </c>
      <c r="AD137" s="8">
        <v>1.1791757561464536E-4</v>
      </c>
      <c r="AE137" s="8">
        <v>2.3583515122929072E-4</v>
      </c>
      <c r="AF137" s="8">
        <v>1.7687636342196805E-4</v>
      </c>
      <c r="AG137" s="8">
        <v>2.3583515122929072E-4</v>
      </c>
      <c r="AH137" s="8">
        <v>4.7167030245858144E-4</v>
      </c>
      <c r="AI137" s="8">
        <v>1.473969695183067E-3</v>
      </c>
      <c r="AJ137" s="8">
        <v>3.537527268439361E-4</v>
      </c>
      <c r="AK137" s="8">
        <v>7.3108896881080125E-3</v>
      </c>
      <c r="AL137" s="8">
        <v>1.1791757561464536E-4</v>
      </c>
      <c r="AM137" s="8">
        <v>1.7687636342196805E-4</v>
      </c>
      <c r="AN137" s="8">
        <v>2.3583515122929072E-4</v>
      </c>
      <c r="AO137" s="8">
        <v>0</v>
      </c>
      <c r="AP137" s="8">
        <v>3.0658569659807794E-3</v>
      </c>
      <c r="AQ137" s="8">
        <v>5.895878780732268E-5</v>
      </c>
      <c r="AR137" s="8">
        <v>2.8300218147514888E-3</v>
      </c>
      <c r="AS137" s="8">
        <v>1.1791757561464536E-4</v>
      </c>
      <c r="AT137" s="8">
        <v>2.6531454513295206E-3</v>
      </c>
      <c r="AU137" s="8">
        <v>5.8958787807322679E-4</v>
      </c>
      <c r="AV137" s="8">
        <v>2.3583515122929072E-4</v>
      </c>
      <c r="AW137" s="8">
        <v>9.4334060491716289E-4</v>
      </c>
      <c r="AX137" s="8">
        <v>1.7687636342196805E-4</v>
      </c>
      <c r="AY137" s="8">
        <v>5.6600436295029775E-3</v>
      </c>
      <c r="AZ137" s="8">
        <v>1.1202169683391309E-3</v>
      </c>
      <c r="BA137" s="8">
        <v>3.537527268439361E-4</v>
      </c>
      <c r="BB137" s="8">
        <v>5.895878780732268E-5</v>
      </c>
      <c r="BC137" s="8">
        <v>0</v>
      </c>
      <c r="BD137" s="8">
        <v>5.1058310241141443E-2</v>
      </c>
    </row>
    <row r="138" spans="1:56" x14ac:dyDescent="0.25">
      <c r="A138" s="6">
        <v>3</v>
      </c>
      <c r="B138" s="8">
        <v>2.3583515122929072E-4</v>
      </c>
      <c r="C138" s="8">
        <v>4.1860739343199107E-3</v>
      </c>
      <c r="D138" s="8">
        <v>2.3583515122929072E-4</v>
      </c>
      <c r="E138" s="8">
        <v>1.0022993927244856E-3</v>
      </c>
      <c r="F138" s="8">
        <v>1.1791757561464536E-4</v>
      </c>
      <c r="G138" s="8">
        <v>8.8438181710984024E-4</v>
      </c>
      <c r="H138" s="8">
        <v>4.7167030245858144E-4</v>
      </c>
      <c r="I138" s="8">
        <v>2.3583515122929072E-4</v>
      </c>
      <c r="J138" s="8">
        <v>1.1791757561464536E-4</v>
      </c>
      <c r="K138" s="8">
        <v>1.1791757561464536E-4</v>
      </c>
      <c r="L138" s="8">
        <v>1.7687636342196805E-4</v>
      </c>
      <c r="M138" s="8">
        <v>1.1791757561464536E-4</v>
      </c>
      <c r="N138" s="8">
        <v>6.4854666588054955E-4</v>
      </c>
      <c r="O138" s="8">
        <v>1.1202169683391309E-3</v>
      </c>
      <c r="P138" s="8">
        <v>1.1791757561464536E-4</v>
      </c>
      <c r="Q138" s="8">
        <v>1.7687636342196805E-4</v>
      </c>
      <c r="R138" s="8">
        <v>1.7687636342196805E-4</v>
      </c>
      <c r="S138" s="8">
        <v>1.1791757561464536E-4</v>
      </c>
      <c r="T138" s="8">
        <v>2.3583515122929072E-4</v>
      </c>
      <c r="U138" s="8">
        <v>5.895878780732268E-5</v>
      </c>
      <c r="V138" s="8">
        <v>1.3560521195684217E-3</v>
      </c>
      <c r="W138" s="8">
        <v>3.537527268439361E-4</v>
      </c>
      <c r="X138" s="8">
        <v>4.7167030245858144E-4</v>
      </c>
      <c r="Y138" s="8">
        <v>1.1791757561464536E-4</v>
      </c>
      <c r="Z138" s="8">
        <v>1.1791757561464536E-4</v>
      </c>
      <c r="AA138" s="8">
        <v>1.7687636342196805E-4</v>
      </c>
      <c r="AB138" s="8">
        <v>1.0612581805318083E-3</v>
      </c>
      <c r="AC138" s="8">
        <v>2.4762690879075525E-3</v>
      </c>
      <c r="AD138" s="8">
        <v>5.895878780732268E-5</v>
      </c>
      <c r="AE138" s="8">
        <v>2.3583515122929072E-4</v>
      </c>
      <c r="AF138" s="8">
        <v>1.1791757561464536E-4</v>
      </c>
      <c r="AG138" s="8">
        <v>1.1791757561464536E-4</v>
      </c>
      <c r="AH138" s="8">
        <v>3.537527268439361E-4</v>
      </c>
      <c r="AI138" s="8">
        <v>1.0612581805318083E-3</v>
      </c>
      <c r="AJ138" s="8">
        <v>1.1791757561464536E-4</v>
      </c>
      <c r="AK138" s="8">
        <v>2.5941866635221982E-3</v>
      </c>
      <c r="AL138" s="8">
        <v>2.947939390366134E-4</v>
      </c>
      <c r="AM138" s="8">
        <v>3.537527268439361E-4</v>
      </c>
      <c r="AN138" s="8">
        <v>1.7687636342196805E-4</v>
      </c>
      <c r="AO138" s="8">
        <v>5.895878780732268E-5</v>
      </c>
      <c r="AP138" s="8">
        <v>1.4150109073757444E-3</v>
      </c>
      <c r="AQ138" s="8">
        <v>0</v>
      </c>
      <c r="AR138" s="8">
        <v>9.4334060491716289E-4</v>
      </c>
      <c r="AS138" s="8">
        <v>5.895878780732268E-5</v>
      </c>
      <c r="AT138" s="8">
        <v>2.9479393903661341E-3</v>
      </c>
      <c r="AU138" s="8">
        <v>2.3583515122929072E-4</v>
      </c>
      <c r="AV138" s="8">
        <v>1.1791757561464536E-4</v>
      </c>
      <c r="AW138" s="8">
        <v>7.0750545368787219E-4</v>
      </c>
      <c r="AX138" s="8">
        <v>4.127115146512588E-4</v>
      </c>
      <c r="AY138" s="8">
        <v>1.3560521195684217E-3</v>
      </c>
      <c r="AZ138" s="8">
        <v>8.2542302930251759E-4</v>
      </c>
      <c r="BA138" s="8">
        <v>2.947939390366134E-4</v>
      </c>
      <c r="BB138" s="8">
        <v>0</v>
      </c>
      <c r="BC138" s="8">
        <v>0</v>
      </c>
      <c r="BD138" s="8">
        <v>3.1542951476917637E-2</v>
      </c>
    </row>
    <row r="139" spans="1:56" x14ac:dyDescent="0.25">
      <c r="A139" s="6">
        <v>4</v>
      </c>
      <c r="B139" s="8">
        <v>1.1791757561464536E-3</v>
      </c>
      <c r="C139" s="8">
        <v>1.5211367254289251E-2</v>
      </c>
      <c r="D139" s="8">
        <v>1.1202169683391309E-3</v>
      </c>
      <c r="E139" s="8">
        <v>5.2473321148517188E-3</v>
      </c>
      <c r="F139" s="8">
        <v>7.6646424149519484E-4</v>
      </c>
      <c r="G139" s="8">
        <v>6.3085902953835269E-3</v>
      </c>
      <c r="H139" s="8">
        <v>5.3062909026590414E-4</v>
      </c>
      <c r="I139" s="8">
        <v>7.0750545368787219E-4</v>
      </c>
      <c r="J139" s="8">
        <v>1.0022993927244856E-3</v>
      </c>
      <c r="K139" s="8">
        <v>8.8438181710984024E-4</v>
      </c>
      <c r="L139" s="8">
        <v>1.5918872707977123E-3</v>
      </c>
      <c r="M139" s="8">
        <v>2.0635575732562937E-3</v>
      </c>
      <c r="N139" s="8">
        <v>6.6033842344201408E-3</v>
      </c>
      <c r="O139" s="8">
        <v>7.6646424149519488E-3</v>
      </c>
      <c r="P139" s="8">
        <v>1.7687636342196805E-4</v>
      </c>
      <c r="Q139" s="8">
        <v>5.3062909026590414E-4</v>
      </c>
      <c r="R139" s="8">
        <v>1.1791757561464536E-3</v>
      </c>
      <c r="S139" s="8">
        <v>2.947939390366134E-4</v>
      </c>
      <c r="T139" s="8">
        <v>2.3583515122929072E-4</v>
      </c>
      <c r="U139" s="8">
        <v>4.127115146512588E-4</v>
      </c>
      <c r="V139" s="8">
        <v>7.1340133246860444E-3</v>
      </c>
      <c r="W139" s="8">
        <v>1.6508460586050352E-3</v>
      </c>
      <c r="X139" s="8">
        <v>1.5918872707977123E-3</v>
      </c>
      <c r="Y139" s="8">
        <v>6.4854666588054955E-4</v>
      </c>
      <c r="Z139" s="8">
        <v>3.537527268439361E-4</v>
      </c>
      <c r="AA139" s="8">
        <v>1.1791757561464536E-3</v>
      </c>
      <c r="AB139" s="8">
        <v>4.7167030245858143E-3</v>
      </c>
      <c r="AC139" s="8">
        <v>1.1496963622427922E-2</v>
      </c>
      <c r="AD139" s="8">
        <v>4.127115146512588E-4</v>
      </c>
      <c r="AE139" s="8">
        <v>6.4854666588054955E-4</v>
      </c>
      <c r="AF139" s="8">
        <v>5.8958787807322679E-4</v>
      </c>
      <c r="AG139" s="8">
        <v>3.537527268439361E-4</v>
      </c>
      <c r="AH139" s="8">
        <v>2.0635575732562937E-3</v>
      </c>
      <c r="AI139" s="8">
        <v>4.0091975708979426E-3</v>
      </c>
      <c r="AJ139" s="8">
        <v>1.1202169683391309E-3</v>
      </c>
      <c r="AK139" s="8">
        <v>2.594186663522198E-2</v>
      </c>
      <c r="AL139" s="8">
        <v>1.0022993927244856E-3</v>
      </c>
      <c r="AM139" s="8">
        <v>2.3583515122929072E-4</v>
      </c>
      <c r="AN139" s="8">
        <v>1.5329284829903897E-3</v>
      </c>
      <c r="AO139" s="8">
        <v>7.0750545368787219E-4</v>
      </c>
      <c r="AP139" s="8">
        <v>5.3652496904663637E-3</v>
      </c>
      <c r="AQ139" s="8">
        <v>4.7167030245858144E-4</v>
      </c>
      <c r="AR139" s="8">
        <v>8.2542302930251749E-3</v>
      </c>
      <c r="AS139" s="8">
        <v>2.947939390366134E-4</v>
      </c>
      <c r="AT139" s="8">
        <v>1.4975532103059961E-2</v>
      </c>
      <c r="AU139" s="8">
        <v>2.2404339366782619E-3</v>
      </c>
      <c r="AV139" s="8">
        <v>1.0022993927244856E-3</v>
      </c>
      <c r="AW139" s="8">
        <v>4.5987854489711695E-3</v>
      </c>
      <c r="AX139" s="8">
        <v>1.2381345439537762E-3</v>
      </c>
      <c r="AY139" s="8">
        <v>9.787158776015565E-3</v>
      </c>
      <c r="AZ139" s="8">
        <v>4.5987854489711695E-3</v>
      </c>
      <c r="BA139" s="8">
        <v>1.5329284829903897E-3</v>
      </c>
      <c r="BB139" s="8">
        <v>4.127115146512588E-4</v>
      </c>
      <c r="BC139" s="8">
        <v>0</v>
      </c>
      <c r="BD139" s="8">
        <v>0.17587406402924355</v>
      </c>
    </row>
    <row r="140" spans="1:56" x14ac:dyDescent="0.25">
      <c r="A140" s="6">
        <v>5</v>
      </c>
      <c r="B140" s="8">
        <v>2.947939390366134E-4</v>
      </c>
      <c r="C140" s="8">
        <v>5.6600436295029775E-3</v>
      </c>
      <c r="D140" s="8">
        <v>5.8958787807322679E-4</v>
      </c>
      <c r="E140" s="8">
        <v>3.537527268439361E-4</v>
      </c>
      <c r="F140" s="8">
        <v>2.947939390366134E-4</v>
      </c>
      <c r="G140" s="8">
        <v>1.8866812098343258E-3</v>
      </c>
      <c r="H140" s="8">
        <v>3.537527268439361E-4</v>
      </c>
      <c r="I140" s="8">
        <v>8.8438181710984024E-4</v>
      </c>
      <c r="J140" s="8">
        <v>2.3583515122929072E-4</v>
      </c>
      <c r="K140" s="8">
        <v>4.7167030245858144E-4</v>
      </c>
      <c r="L140" s="8">
        <v>1.0022993927244856E-3</v>
      </c>
      <c r="M140" s="8">
        <v>3.537527268439361E-4</v>
      </c>
      <c r="N140" s="8">
        <v>1.6508460586050352E-3</v>
      </c>
      <c r="O140" s="8">
        <v>1.473969695183067E-3</v>
      </c>
      <c r="P140" s="8">
        <v>0</v>
      </c>
      <c r="Q140" s="8">
        <v>2.3583515122929072E-4</v>
      </c>
      <c r="R140" s="8">
        <v>4.7167030245858144E-4</v>
      </c>
      <c r="S140" s="8">
        <v>5.895878780732268E-5</v>
      </c>
      <c r="T140" s="8">
        <v>2.3583515122929072E-4</v>
      </c>
      <c r="U140" s="8">
        <v>3.537527268439361E-4</v>
      </c>
      <c r="V140" s="8">
        <v>1.8866812098343258E-3</v>
      </c>
      <c r="W140" s="8">
        <v>5.3062909026590414E-4</v>
      </c>
      <c r="X140" s="8">
        <v>5.8958787807322679E-4</v>
      </c>
      <c r="Y140" s="8">
        <v>4.127115146512588E-4</v>
      </c>
      <c r="Z140" s="8">
        <v>1.7687636342196805E-4</v>
      </c>
      <c r="AA140" s="8">
        <v>1.7687636342196805E-4</v>
      </c>
      <c r="AB140" s="8">
        <v>1.7098048464123578E-3</v>
      </c>
      <c r="AC140" s="8">
        <v>2.8300218147514888E-3</v>
      </c>
      <c r="AD140" s="8">
        <v>2.3583515122929072E-4</v>
      </c>
      <c r="AE140" s="8">
        <v>4.127115146512588E-4</v>
      </c>
      <c r="AF140" s="8">
        <v>3.537527268439361E-4</v>
      </c>
      <c r="AG140" s="8">
        <v>1.7687636342196805E-4</v>
      </c>
      <c r="AH140" s="8">
        <v>1.0612581805318083E-3</v>
      </c>
      <c r="AI140" s="8">
        <v>1.4150109073757444E-3</v>
      </c>
      <c r="AJ140" s="8">
        <v>4.127115146512588E-4</v>
      </c>
      <c r="AK140" s="8">
        <v>1.2145510288308473E-2</v>
      </c>
      <c r="AL140" s="8">
        <v>3.537527268439361E-4</v>
      </c>
      <c r="AM140" s="8">
        <v>3.537527268439361E-4</v>
      </c>
      <c r="AN140" s="8">
        <v>4.127115146512588E-4</v>
      </c>
      <c r="AO140" s="8">
        <v>5.895878780732268E-5</v>
      </c>
      <c r="AP140" s="8">
        <v>1.1791757561464536E-3</v>
      </c>
      <c r="AQ140" s="8">
        <v>1.1791757561464536E-4</v>
      </c>
      <c r="AR140" s="8">
        <v>4.8935793880077825E-3</v>
      </c>
      <c r="AS140" s="8">
        <v>0</v>
      </c>
      <c r="AT140" s="8">
        <v>2.8300218147514888E-3</v>
      </c>
      <c r="AU140" s="8">
        <v>6.4854666588054955E-4</v>
      </c>
      <c r="AV140" s="8">
        <v>2.3583515122929072E-4</v>
      </c>
      <c r="AW140" s="8">
        <v>1.1791757561464536E-3</v>
      </c>
      <c r="AX140" s="8">
        <v>4.7167030245858144E-4</v>
      </c>
      <c r="AY140" s="8">
        <v>1.5329284829903897E-3</v>
      </c>
      <c r="AZ140" s="8">
        <v>1.6508460586050352E-3</v>
      </c>
      <c r="BA140" s="8">
        <v>2.947939390366134E-4</v>
      </c>
      <c r="BB140" s="8">
        <v>0</v>
      </c>
      <c r="BC140" s="8">
        <v>0</v>
      </c>
      <c r="BD140" s="8">
        <v>5.7602735687754258E-2</v>
      </c>
    </row>
    <row r="141" spans="1:56" x14ac:dyDescent="0.25">
      <c r="A141" s="6">
        <v>6</v>
      </c>
      <c r="B141" s="8">
        <v>2.181475148870939E-3</v>
      </c>
      <c r="C141" s="8">
        <v>2.7003124815753787E-2</v>
      </c>
      <c r="D141" s="8">
        <v>2.5352278757148753E-3</v>
      </c>
      <c r="E141" s="8">
        <v>5.8369199929249457E-3</v>
      </c>
      <c r="F141" s="8">
        <v>1.7687636342196805E-3</v>
      </c>
      <c r="G141" s="8">
        <v>1.3383644832262249E-2</v>
      </c>
      <c r="H141" s="8">
        <v>1.2970933317610991E-3</v>
      </c>
      <c r="I141" s="8">
        <v>1.7687636342196805E-3</v>
      </c>
      <c r="J141" s="8">
        <v>3.2427333294027475E-3</v>
      </c>
      <c r="K141" s="8">
        <v>1.3560521195684217E-3</v>
      </c>
      <c r="L141" s="8">
        <v>6.3675490831908493E-3</v>
      </c>
      <c r="M141" s="8">
        <v>3.5964860562466834E-3</v>
      </c>
      <c r="N141" s="8">
        <v>1.1496963622427922E-2</v>
      </c>
      <c r="O141" s="8">
        <v>1.0907375744354696E-2</v>
      </c>
      <c r="P141" s="8">
        <v>5.8958787807322679E-4</v>
      </c>
      <c r="Q141" s="8">
        <v>1.1202169683391309E-3</v>
      </c>
      <c r="R141" s="8">
        <v>1.8277224220270031E-3</v>
      </c>
      <c r="S141" s="8">
        <v>3.537527268439361E-4</v>
      </c>
      <c r="T141" s="8">
        <v>1.2381345439537762E-3</v>
      </c>
      <c r="U141" s="8">
        <v>1.7687636342196805E-4</v>
      </c>
      <c r="V141" s="8">
        <v>1.3324686044454926E-2</v>
      </c>
      <c r="W141" s="8">
        <v>1.7687636342196805E-3</v>
      </c>
      <c r="X141" s="8">
        <v>3.4196096928247157E-3</v>
      </c>
      <c r="Y141" s="8">
        <v>1.0022993927244856E-3</v>
      </c>
      <c r="Z141" s="8">
        <v>1.3560521195684217E-3</v>
      </c>
      <c r="AA141" s="8">
        <v>1.473969695183067E-3</v>
      </c>
      <c r="AB141" s="8">
        <v>1.3678438771298863E-2</v>
      </c>
      <c r="AC141" s="8">
        <v>1.804138906904074E-2</v>
      </c>
      <c r="AD141" s="8">
        <v>9.4334060491716289E-4</v>
      </c>
      <c r="AE141" s="8">
        <v>2.3583515122929072E-3</v>
      </c>
      <c r="AF141" s="8">
        <v>2.3583515122929072E-3</v>
      </c>
      <c r="AG141" s="8">
        <v>1.6508460586050352E-3</v>
      </c>
      <c r="AH141" s="8">
        <v>6.1906727197688811E-3</v>
      </c>
      <c r="AI141" s="8">
        <v>8.2542302930251749E-3</v>
      </c>
      <c r="AJ141" s="8">
        <v>2.0045987854489713E-3</v>
      </c>
      <c r="AK141" s="8">
        <v>5.0881433877719477E-2</v>
      </c>
      <c r="AL141" s="8">
        <v>2.5352278757148753E-3</v>
      </c>
      <c r="AM141" s="8">
        <v>1.1202169683391309E-3</v>
      </c>
      <c r="AN141" s="8">
        <v>5.7779612051176224E-3</v>
      </c>
      <c r="AO141" s="8">
        <v>1.2381345439537762E-3</v>
      </c>
      <c r="AP141" s="8">
        <v>6.9571369612640762E-3</v>
      </c>
      <c r="AQ141" s="8">
        <v>5.8958787807322679E-4</v>
      </c>
      <c r="AR141" s="8">
        <v>1.2381345439537762E-2</v>
      </c>
      <c r="AS141" s="8">
        <v>1.3560521195684217E-3</v>
      </c>
      <c r="AT141" s="8">
        <v>2.4349979364424266E-2</v>
      </c>
      <c r="AU141" s="8">
        <v>4.6577442367784919E-3</v>
      </c>
      <c r="AV141" s="8">
        <v>2.9479393903661341E-3</v>
      </c>
      <c r="AW141" s="8">
        <v>3.7733624196686515E-3</v>
      </c>
      <c r="AX141" s="8">
        <v>2.8889806025588112E-3</v>
      </c>
      <c r="AY141" s="8">
        <v>1.0081952715052179E-2</v>
      </c>
      <c r="AZ141" s="8">
        <v>5.1294145392370731E-3</v>
      </c>
      <c r="BA141" s="8">
        <v>2.181475148870939E-3</v>
      </c>
      <c r="BB141" s="8">
        <v>7.6646424149519484E-4</v>
      </c>
      <c r="BC141" s="8">
        <v>0</v>
      </c>
      <c r="BD141" s="8">
        <v>0.31548847355698367</v>
      </c>
    </row>
    <row r="142" spans="1:56" x14ac:dyDescent="0.25">
      <c r="A142" s="6">
        <v>7</v>
      </c>
      <c r="B142" s="8">
        <v>4.7167030245858144E-4</v>
      </c>
      <c r="C142" s="8">
        <v>2.181475148870939E-3</v>
      </c>
      <c r="D142" s="8">
        <v>2.947939390366134E-4</v>
      </c>
      <c r="E142" s="8">
        <v>3.537527268439361E-4</v>
      </c>
      <c r="F142" s="8">
        <v>2.947939390366134E-4</v>
      </c>
      <c r="G142" s="8">
        <v>8.8438181710984024E-4</v>
      </c>
      <c r="H142" s="8">
        <v>0</v>
      </c>
      <c r="I142" s="8">
        <v>1.7687636342196805E-4</v>
      </c>
      <c r="J142" s="8">
        <v>5.895878780732268E-5</v>
      </c>
      <c r="K142" s="8">
        <v>1.1791757561464536E-4</v>
      </c>
      <c r="L142" s="8">
        <v>1.1791757561464536E-3</v>
      </c>
      <c r="M142" s="8">
        <v>1.7687636342196805E-4</v>
      </c>
      <c r="N142" s="8">
        <v>8.2542302930251759E-4</v>
      </c>
      <c r="O142" s="8">
        <v>5.8958787807322679E-4</v>
      </c>
      <c r="P142" s="8">
        <v>0</v>
      </c>
      <c r="Q142" s="8">
        <v>0</v>
      </c>
      <c r="R142" s="8">
        <v>3.537527268439361E-4</v>
      </c>
      <c r="S142" s="8">
        <v>5.895878780732268E-5</v>
      </c>
      <c r="T142" s="8">
        <v>1.1791757561464536E-4</v>
      </c>
      <c r="U142" s="8">
        <v>0</v>
      </c>
      <c r="V142" s="8">
        <v>1.0022993927244856E-3</v>
      </c>
      <c r="W142" s="8">
        <v>0</v>
      </c>
      <c r="X142" s="8">
        <v>5.895878780732268E-5</v>
      </c>
      <c r="Y142" s="8">
        <v>5.895878780732268E-5</v>
      </c>
      <c r="Z142" s="8">
        <v>1.7687636342196805E-4</v>
      </c>
      <c r="AA142" s="8">
        <v>1.1791757561464536E-4</v>
      </c>
      <c r="AB142" s="8">
        <v>1.8277224220270031E-3</v>
      </c>
      <c r="AC142" s="8">
        <v>1.6508460586050352E-3</v>
      </c>
      <c r="AD142" s="8">
        <v>5.895878780732268E-5</v>
      </c>
      <c r="AE142" s="8">
        <v>0</v>
      </c>
      <c r="AF142" s="8">
        <v>4.7167030245858144E-4</v>
      </c>
      <c r="AG142" s="8">
        <v>5.895878780732268E-5</v>
      </c>
      <c r="AH142" s="8">
        <v>1.0612581805318083E-3</v>
      </c>
      <c r="AI142" s="8">
        <v>1.3560521195684217E-3</v>
      </c>
      <c r="AJ142" s="8">
        <v>1.7687636342196805E-4</v>
      </c>
      <c r="AK142" s="8">
        <v>2.4762690879075525E-3</v>
      </c>
      <c r="AL142" s="8">
        <v>1.7687636342196805E-4</v>
      </c>
      <c r="AM142" s="8">
        <v>1.1791757561464536E-4</v>
      </c>
      <c r="AN142" s="8">
        <v>3.537527268439361E-4</v>
      </c>
      <c r="AO142" s="8">
        <v>0</v>
      </c>
      <c r="AP142" s="8">
        <v>4.127115146512588E-4</v>
      </c>
      <c r="AQ142" s="8">
        <v>5.895878780732268E-5</v>
      </c>
      <c r="AR142" s="8">
        <v>1.5329284829903897E-3</v>
      </c>
      <c r="AS142" s="8">
        <v>1.7687636342196805E-4</v>
      </c>
      <c r="AT142" s="8">
        <v>1.5918872707977123E-3</v>
      </c>
      <c r="AU142" s="8">
        <v>5.8958787807322679E-4</v>
      </c>
      <c r="AV142" s="8">
        <v>1.1791757561464536E-4</v>
      </c>
      <c r="AW142" s="8">
        <v>4.7167030245858144E-4</v>
      </c>
      <c r="AX142" s="8">
        <v>5.895878780732268E-5</v>
      </c>
      <c r="AY142" s="8">
        <v>3.537527268439361E-4</v>
      </c>
      <c r="AZ142" s="8">
        <v>1.7687636342196805E-4</v>
      </c>
      <c r="BA142" s="8">
        <v>2.3583515122929072E-4</v>
      </c>
      <c r="BB142" s="8">
        <v>1.1791757561464536E-4</v>
      </c>
      <c r="BC142" s="8">
        <v>0</v>
      </c>
      <c r="BD142" s="8">
        <v>2.5234361181534107E-2</v>
      </c>
    </row>
    <row r="143" spans="1:56" x14ac:dyDescent="0.25">
      <c r="A143" s="6">
        <v>8</v>
      </c>
      <c r="B143" s="8">
        <v>1.5329284829903897E-3</v>
      </c>
      <c r="C143" s="8">
        <v>1.6626378161664995E-2</v>
      </c>
      <c r="D143" s="8">
        <v>1.8866812098343258E-3</v>
      </c>
      <c r="E143" s="8">
        <v>4.1860739343199107E-3</v>
      </c>
      <c r="F143" s="8">
        <v>7.0750545368787219E-4</v>
      </c>
      <c r="G143" s="8">
        <v>5.9548375685395906E-3</v>
      </c>
      <c r="H143" s="8">
        <v>8.8438181710984024E-4</v>
      </c>
      <c r="I143" s="8">
        <v>1.2381345439537762E-3</v>
      </c>
      <c r="J143" s="8">
        <v>1.0022993927244856E-3</v>
      </c>
      <c r="K143" s="8">
        <v>1.5329284829903897E-3</v>
      </c>
      <c r="L143" s="8">
        <v>8.0773539296032076E-3</v>
      </c>
      <c r="M143" s="8">
        <v>1.7098048464123578E-3</v>
      </c>
      <c r="N143" s="8">
        <v>7.4877660515299807E-3</v>
      </c>
      <c r="O143" s="8">
        <v>5.2473321148517188E-3</v>
      </c>
      <c r="P143" s="8">
        <v>4.127115146512588E-4</v>
      </c>
      <c r="Q143" s="8">
        <v>9.4334060491716289E-4</v>
      </c>
      <c r="R143" s="8">
        <v>1.4150109073757444E-3</v>
      </c>
      <c r="S143" s="8">
        <v>5.895878780732268E-5</v>
      </c>
      <c r="T143" s="8">
        <v>1.2970933317610991E-3</v>
      </c>
      <c r="U143" s="8">
        <v>1.1791757561464536E-4</v>
      </c>
      <c r="V143" s="8">
        <v>1.1791757561464536E-2</v>
      </c>
      <c r="W143" s="8">
        <v>5.3062909026590414E-4</v>
      </c>
      <c r="X143" s="8">
        <v>3.537527268439361E-3</v>
      </c>
      <c r="Y143" s="8">
        <v>4.127115146512588E-4</v>
      </c>
      <c r="Z143" s="8">
        <v>7.0750545368787219E-4</v>
      </c>
      <c r="AA143" s="8">
        <v>7.0750545368787219E-4</v>
      </c>
      <c r="AB143" s="8">
        <v>8.5490242320617887E-3</v>
      </c>
      <c r="AC143" s="8">
        <v>1.0671540593125405E-2</v>
      </c>
      <c r="AD143" s="8">
        <v>8.2542302930251759E-4</v>
      </c>
      <c r="AE143" s="8">
        <v>8.8438181710984024E-4</v>
      </c>
      <c r="AF143" s="8">
        <v>3.2427333294027475E-3</v>
      </c>
      <c r="AG143" s="8">
        <v>7.6646424149519484E-4</v>
      </c>
      <c r="AH143" s="8">
        <v>5.424208478273687E-3</v>
      </c>
      <c r="AI143" s="8">
        <v>8.2542302930251749E-3</v>
      </c>
      <c r="AJ143" s="8">
        <v>1.2970933317610991E-3</v>
      </c>
      <c r="AK143" s="8">
        <v>2.4939567242497494E-2</v>
      </c>
      <c r="AL143" s="8">
        <v>1.0612581805318083E-3</v>
      </c>
      <c r="AM143" s="8">
        <v>8.2542302930251759E-4</v>
      </c>
      <c r="AN143" s="8">
        <v>4.6577442367784919E-3</v>
      </c>
      <c r="AO143" s="8">
        <v>7.0750545368787219E-4</v>
      </c>
      <c r="AP143" s="8">
        <v>3.4196096928247157E-3</v>
      </c>
      <c r="AQ143" s="8">
        <v>4.127115146512588E-4</v>
      </c>
      <c r="AR143" s="8">
        <v>5.6600436295029775E-3</v>
      </c>
      <c r="AS143" s="8">
        <v>7.6646424149519484E-4</v>
      </c>
      <c r="AT143" s="8">
        <v>1.2794056954189021E-2</v>
      </c>
      <c r="AU143" s="8">
        <v>2.8300218147514888E-3</v>
      </c>
      <c r="AV143" s="8">
        <v>1.2970933317610991E-3</v>
      </c>
      <c r="AW143" s="8">
        <v>1.9456399976416484E-3</v>
      </c>
      <c r="AX143" s="8">
        <v>1.3560521195684217E-3</v>
      </c>
      <c r="AY143" s="8">
        <v>4.1860739343199107E-3</v>
      </c>
      <c r="AZ143" s="8">
        <v>3.8912799952832968E-3</v>
      </c>
      <c r="BA143" s="8">
        <v>1.8866812098343258E-3</v>
      </c>
      <c r="BB143" s="8">
        <v>7.6646424149519484E-4</v>
      </c>
      <c r="BC143" s="8">
        <v>0</v>
      </c>
      <c r="BD143" s="8">
        <v>0.19332586522021108</v>
      </c>
    </row>
    <row r="144" spans="1:56" x14ac:dyDescent="0.25">
      <c r="A144" s="6">
        <v>9</v>
      </c>
      <c r="B144" s="8">
        <v>1.1791757561464536E-4</v>
      </c>
      <c r="C144" s="8">
        <v>1.2970933317610991E-3</v>
      </c>
      <c r="D144" s="8">
        <v>1.7687636342196805E-4</v>
      </c>
      <c r="E144" s="8">
        <v>4.7167030245858144E-4</v>
      </c>
      <c r="F144" s="8">
        <v>0</v>
      </c>
      <c r="G144" s="8">
        <v>5.8958787807322679E-4</v>
      </c>
      <c r="H144" s="8">
        <v>0</v>
      </c>
      <c r="I144" s="8">
        <v>1.1791757561464536E-4</v>
      </c>
      <c r="J144" s="8">
        <v>1.1791757561464536E-4</v>
      </c>
      <c r="K144" s="8">
        <v>2.3583515122929072E-4</v>
      </c>
      <c r="L144" s="8">
        <v>9.4334060491716289E-4</v>
      </c>
      <c r="M144" s="8">
        <v>0</v>
      </c>
      <c r="N144" s="8">
        <v>1.0612581805318083E-3</v>
      </c>
      <c r="O144" s="8">
        <v>5.8958787807322679E-4</v>
      </c>
      <c r="P144" s="8">
        <v>5.895878780732268E-5</v>
      </c>
      <c r="Q144" s="8">
        <v>0</v>
      </c>
      <c r="R144" s="8">
        <v>0</v>
      </c>
      <c r="S144" s="8">
        <v>5.895878780732268E-5</v>
      </c>
      <c r="T144" s="8">
        <v>1.7687636342196805E-4</v>
      </c>
      <c r="U144" s="8">
        <v>1.1791757561464536E-4</v>
      </c>
      <c r="V144" s="8">
        <v>1.1202169683391309E-3</v>
      </c>
      <c r="W144" s="8">
        <v>5.895878780732268E-5</v>
      </c>
      <c r="X144" s="8">
        <v>1.7687636342196805E-4</v>
      </c>
      <c r="Y144" s="8">
        <v>5.895878780732268E-5</v>
      </c>
      <c r="Z144" s="8">
        <v>1.1791757561464536E-4</v>
      </c>
      <c r="AA144" s="8">
        <v>1.1791757561464536E-4</v>
      </c>
      <c r="AB144" s="8">
        <v>9.4334060491716289E-4</v>
      </c>
      <c r="AC144" s="8">
        <v>1.2970933317610991E-3</v>
      </c>
      <c r="AD144" s="8">
        <v>5.895878780732268E-5</v>
      </c>
      <c r="AE144" s="8">
        <v>1.1791757561464536E-4</v>
      </c>
      <c r="AF144" s="8">
        <v>2.947939390366134E-4</v>
      </c>
      <c r="AG144" s="8">
        <v>5.895878780732268E-5</v>
      </c>
      <c r="AH144" s="8">
        <v>3.537527268439361E-4</v>
      </c>
      <c r="AI144" s="8">
        <v>1.5329284829903897E-3</v>
      </c>
      <c r="AJ144" s="8">
        <v>5.895878780732268E-5</v>
      </c>
      <c r="AK144" s="8">
        <v>1.3560521195684217E-3</v>
      </c>
      <c r="AL144" s="8">
        <v>5.895878780732268E-5</v>
      </c>
      <c r="AM144" s="8">
        <v>1.1791757561464536E-4</v>
      </c>
      <c r="AN144" s="8">
        <v>5.895878780732268E-5</v>
      </c>
      <c r="AO144" s="8">
        <v>5.895878780732268E-5</v>
      </c>
      <c r="AP144" s="8">
        <v>4.127115146512588E-4</v>
      </c>
      <c r="AQ144" s="8">
        <v>1.1791757561464536E-4</v>
      </c>
      <c r="AR144" s="8">
        <v>2.947939390366134E-4</v>
      </c>
      <c r="AS144" s="8">
        <v>5.895878780732268E-5</v>
      </c>
      <c r="AT144" s="8">
        <v>8.2542302930251759E-4</v>
      </c>
      <c r="AU144" s="8">
        <v>2.3583515122929072E-4</v>
      </c>
      <c r="AV144" s="8">
        <v>1.1791757561464536E-4</v>
      </c>
      <c r="AW144" s="8">
        <v>5.895878780732268E-5</v>
      </c>
      <c r="AX144" s="8">
        <v>1.7687636342196805E-4</v>
      </c>
      <c r="AY144" s="8">
        <v>4.7167030245858144E-4</v>
      </c>
      <c r="AZ144" s="8">
        <v>2.947939390366134E-4</v>
      </c>
      <c r="BA144" s="8">
        <v>1.1791757561464536E-4</v>
      </c>
      <c r="BB144" s="8">
        <v>5.895878780732268E-5</v>
      </c>
      <c r="BC144" s="8">
        <v>0</v>
      </c>
      <c r="BD144" s="8">
        <v>1.7392842403160191E-2</v>
      </c>
    </row>
    <row r="145" spans="1:56" x14ac:dyDescent="0.25">
      <c r="A145" s="6">
        <v>10</v>
      </c>
      <c r="B145" s="8">
        <v>5.3062909026590414E-4</v>
      </c>
      <c r="C145" s="8">
        <v>3.6554448440540063E-3</v>
      </c>
      <c r="D145" s="8">
        <v>5.8958787807322679E-4</v>
      </c>
      <c r="E145" s="8">
        <v>2.0045987854489713E-3</v>
      </c>
      <c r="F145" s="8">
        <v>5.895878780732268E-5</v>
      </c>
      <c r="G145" s="8">
        <v>1.5329284829903897E-3</v>
      </c>
      <c r="H145" s="8">
        <v>1.7687636342196805E-4</v>
      </c>
      <c r="I145" s="8">
        <v>6.4854666588054955E-4</v>
      </c>
      <c r="J145" s="8">
        <v>1.7687636342196805E-4</v>
      </c>
      <c r="K145" s="8">
        <v>3.537527268439361E-4</v>
      </c>
      <c r="L145" s="8">
        <v>2.8300218147514888E-3</v>
      </c>
      <c r="M145" s="8">
        <v>7.6646424149519484E-4</v>
      </c>
      <c r="N145" s="8">
        <v>1.9456399976416484E-3</v>
      </c>
      <c r="O145" s="8">
        <v>1.5918872707977123E-3</v>
      </c>
      <c r="P145" s="8">
        <v>2.3583515122929072E-4</v>
      </c>
      <c r="Q145" s="8">
        <v>5.895878780732268E-5</v>
      </c>
      <c r="R145" s="8">
        <v>2.947939390366134E-4</v>
      </c>
      <c r="S145" s="8">
        <v>5.895878780732268E-5</v>
      </c>
      <c r="T145" s="8">
        <v>4.127115146512588E-4</v>
      </c>
      <c r="U145" s="8">
        <v>0</v>
      </c>
      <c r="V145" s="8">
        <v>4.7756618123931376E-3</v>
      </c>
      <c r="W145" s="8">
        <v>1.7687636342196805E-4</v>
      </c>
      <c r="X145" s="8">
        <v>5.8958787807322679E-4</v>
      </c>
      <c r="Y145" s="8">
        <v>1.1791757561464536E-4</v>
      </c>
      <c r="Z145" s="8">
        <v>1.1791757561464536E-4</v>
      </c>
      <c r="AA145" s="8">
        <v>1.7687636342196805E-4</v>
      </c>
      <c r="AB145" s="8">
        <v>2.181475148870939E-3</v>
      </c>
      <c r="AC145" s="8">
        <v>2.8889806025588112E-3</v>
      </c>
      <c r="AD145" s="8">
        <v>1.7687636342196805E-4</v>
      </c>
      <c r="AE145" s="8">
        <v>1.7687636342196805E-4</v>
      </c>
      <c r="AF145" s="8">
        <v>8.2542302930251759E-4</v>
      </c>
      <c r="AG145" s="8">
        <v>1.7687636342196805E-4</v>
      </c>
      <c r="AH145" s="8">
        <v>5.3062909026590414E-4</v>
      </c>
      <c r="AI145" s="8">
        <v>3.4196096928247157E-3</v>
      </c>
      <c r="AJ145" s="8">
        <v>3.537527268439361E-4</v>
      </c>
      <c r="AK145" s="8">
        <v>6.8981781734567538E-3</v>
      </c>
      <c r="AL145" s="8">
        <v>5.3062909026590414E-4</v>
      </c>
      <c r="AM145" s="8">
        <v>2.947939390366134E-4</v>
      </c>
      <c r="AN145" s="8">
        <v>8.8438181710984024E-4</v>
      </c>
      <c r="AO145" s="8">
        <v>1.7687636342196805E-4</v>
      </c>
      <c r="AP145" s="8">
        <v>1.1791757561464536E-3</v>
      </c>
      <c r="AQ145" s="8">
        <v>1.1791757561464536E-4</v>
      </c>
      <c r="AR145" s="8">
        <v>1.2381345439537762E-3</v>
      </c>
      <c r="AS145" s="8">
        <v>3.537527268439361E-4</v>
      </c>
      <c r="AT145" s="8">
        <v>5.8958787807322681E-3</v>
      </c>
      <c r="AU145" s="8">
        <v>8.8438181710984024E-4</v>
      </c>
      <c r="AV145" s="8">
        <v>4.7167030245858144E-4</v>
      </c>
      <c r="AW145" s="8">
        <v>5.3062909026590414E-4</v>
      </c>
      <c r="AX145" s="8">
        <v>6.4854666588054955E-4</v>
      </c>
      <c r="AY145" s="8">
        <v>1.8866812098343258E-3</v>
      </c>
      <c r="AZ145" s="8">
        <v>1.473969695183067E-3</v>
      </c>
      <c r="BA145" s="8">
        <v>2.3583515122929072E-4</v>
      </c>
      <c r="BB145" s="8">
        <v>5.895878780732268E-5</v>
      </c>
      <c r="BC145" s="8">
        <v>0</v>
      </c>
      <c r="BD145" s="8">
        <v>5.8369199929249452E-2</v>
      </c>
    </row>
    <row r="146" spans="1:56" x14ac:dyDescent="0.25">
      <c r="A146" s="6">
        <v>11</v>
      </c>
      <c r="B146" s="8">
        <v>5.895878780732268E-5</v>
      </c>
      <c r="C146" s="8">
        <v>1.1791757561464536E-4</v>
      </c>
      <c r="D146" s="8">
        <v>0</v>
      </c>
      <c r="E146" s="8">
        <v>0</v>
      </c>
      <c r="F146" s="8">
        <v>1.7687636342196805E-4</v>
      </c>
      <c r="G146" s="8">
        <v>5.895878780732268E-5</v>
      </c>
      <c r="H146" s="8">
        <v>0</v>
      </c>
      <c r="I146" s="8">
        <v>1.1791757561464536E-4</v>
      </c>
      <c r="J146" s="8">
        <v>5.895878780732268E-5</v>
      </c>
      <c r="K146" s="8">
        <v>0</v>
      </c>
      <c r="L146" s="8">
        <v>4.127115146512588E-4</v>
      </c>
      <c r="M146" s="8">
        <v>0</v>
      </c>
      <c r="N146" s="8">
        <v>5.895878780732268E-5</v>
      </c>
      <c r="O146" s="8">
        <v>0</v>
      </c>
      <c r="P146" s="8">
        <v>5.895878780732268E-5</v>
      </c>
      <c r="Q146" s="8">
        <v>0</v>
      </c>
      <c r="R146" s="8">
        <v>0</v>
      </c>
      <c r="S146" s="8">
        <v>0</v>
      </c>
      <c r="T146" s="8">
        <v>1.1791757561464536E-4</v>
      </c>
      <c r="U146" s="8">
        <v>0</v>
      </c>
      <c r="V146" s="8">
        <v>4.127115146512588E-4</v>
      </c>
      <c r="W146" s="8">
        <v>0</v>
      </c>
      <c r="X146" s="8">
        <v>0</v>
      </c>
      <c r="Y146" s="8">
        <v>0</v>
      </c>
      <c r="Z146" s="8">
        <v>0</v>
      </c>
      <c r="AA146" s="8">
        <v>5.895878780732268E-5</v>
      </c>
      <c r="AB146" s="8">
        <v>2.3583515122929072E-4</v>
      </c>
      <c r="AC146" s="8">
        <v>1.1791757561464536E-4</v>
      </c>
      <c r="AD146" s="8">
        <v>0</v>
      </c>
      <c r="AE146" s="8">
        <v>5.895878780732268E-5</v>
      </c>
      <c r="AF146" s="8">
        <v>1.1791757561464536E-4</v>
      </c>
      <c r="AG146" s="8">
        <v>0</v>
      </c>
      <c r="AH146" s="8">
        <v>5.895878780732268E-5</v>
      </c>
      <c r="AI146" s="8">
        <v>7.0750545368787219E-4</v>
      </c>
      <c r="AJ146" s="8">
        <v>0</v>
      </c>
      <c r="AK146" s="8">
        <v>7.0750545368787219E-4</v>
      </c>
      <c r="AL146" s="8">
        <v>0</v>
      </c>
      <c r="AM146" s="8">
        <v>5.895878780732268E-5</v>
      </c>
      <c r="AN146" s="8">
        <v>0</v>
      </c>
      <c r="AO146" s="8">
        <v>5.895878780732268E-5</v>
      </c>
      <c r="AP146" s="8">
        <v>0</v>
      </c>
      <c r="AQ146" s="8">
        <v>0</v>
      </c>
      <c r="AR146" s="8">
        <v>2.3583515122929072E-4</v>
      </c>
      <c r="AS146" s="8">
        <v>5.895878780732268E-5</v>
      </c>
      <c r="AT146" s="8">
        <v>5.3062909026590414E-4</v>
      </c>
      <c r="AU146" s="8">
        <v>0</v>
      </c>
      <c r="AV146" s="8">
        <v>2.3583515122929072E-4</v>
      </c>
      <c r="AW146" s="8">
        <v>0</v>
      </c>
      <c r="AX146" s="8">
        <v>5.895878780732268E-5</v>
      </c>
      <c r="AY146" s="8">
        <v>2.3583515122929072E-4</v>
      </c>
      <c r="AZ146" s="8">
        <v>1.1791757561464536E-4</v>
      </c>
      <c r="BA146" s="8">
        <v>1.1791757561464536E-4</v>
      </c>
      <c r="BB146" s="8">
        <v>5.895878780732268E-5</v>
      </c>
      <c r="BC146" s="8">
        <v>0</v>
      </c>
      <c r="BD146" s="8">
        <v>5.4831672660810094E-3</v>
      </c>
    </row>
    <row r="147" spans="1:56" x14ac:dyDescent="0.25">
      <c r="A147" s="6">
        <v>12</v>
      </c>
      <c r="B147" s="8">
        <v>1.0022993927244856E-3</v>
      </c>
      <c r="C147" s="8">
        <v>1.8277224220270031E-3</v>
      </c>
      <c r="D147" s="8">
        <v>5.3062909026590414E-4</v>
      </c>
      <c r="E147" s="8">
        <v>1.1202169683391309E-3</v>
      </c>
      <c r="F147" s="8">
        <v>2.947939390366134E-4</v>
      </c>
      <c r="G147" s="8">
        <v>9.4334060491716289E-4</v>
      </c>
      <c r="H147" s="8">
        <v>5.895878780732268E-5</v>
      </c>
      <c r="I147" s="8">
        <v>2.3583515122929072E-4</v>
      </c>
      <c r="J147" s="8">
        <v>2.3583515122929072E-4</v>
      </c>
      <c r="K147" s="8">
        <v>2.3583515122929072E-4</v>
      </c>
      <c r="L147" s="8">
        <v>2.7121042391368435E-3</v>
      </c>
      <c r="M147" s="8">
        <v>2.947939390366134E-4</v>
      </c>
      <c r="N147" s="8">
        <v>1.0022993927244856E-3</v>
      </c>
      <c r="O147" s="8">
        <v>1.473969695183067E-3</v>
      </c>
      <c r="P147" s="8">
        <v>1.7687636342196805E-4</v>
      </c>
      <c r="Q147" s="8">
        <v>1.7687636342196805E-4</v>
      </c>
      <c r="R147" s="8">
        <v>3.537527268439361E-4</v>
      </c>
      <c r="S147" s="8">
        <v>1.7687636342196805E-4</v>
      </c>
      <c r="T147" s="8">
        <v>4.7167030245858144E-4</v>
      </c>
      <c r="U147" s="8">
        <v>2.3583515122929072E-4</v>
      </c>
      <c r="V147" s="8">
        <v>1.8277224220270031E-3</v>
      </c>
      <c r="W147" s="8">
        <v>0</v>
      </c>
      <c r="X147" s="8">
        <v>7.6646424149519484E-4</v>
      </c>
      <c r="Y147" s="8">
        <v>0</v>
      </c>
      <c r="Z147" s="8">
        <v>1.7687636342196805E-4</v>
      </c>
      <c r="AA147" s="8">
        <v>1.1791757561464536E-4</v>
      </c>
      <c r="AB147" s="8">
        <v>1.5918872707977123E-3</v>
      </c>
      <c r="AC147" s="8">
        <v>2.1225163610636166E-3</v>
      </c>
      <c r="AD147" s="8">
        <v>1.7687636342196805E-4</v>
      </c>
      <c r="AE147" s="8">
        <v>1.1791757561464536E-4</v>
      </c>
      <c r="AF147" s="8">
        <v>7.0750545368787219E-4</v>
      </c>
      <c r="AG147" s="8">
        <v>2.3583515122929072E-4</v>
      </c>
      <c r="AH147" s="8">
        <v>2.3583515122929072E-4</v>
      </c>
      <c r="AI147" s="8">
        <v>3.1248157537881022E-3</v>
      </c>
      <c r="AJ147" s="8">
        <v>7.6646424149519484E-4</v>
      </c>
      <c r="AK147" s="8">
        <v>3.537527268439361E-3</v>
      </c>
      <c r="AL147" s="8">
        <v>2.947939390366134E-4</v>
      </c>
      <c r="AM147" s="8">
        <v>5.895878780732268E-5</v>
      </c>
      <c r="AN147" s="8">
        <v>5.8958787807322679E-4</v>
      </c>
      <c r="AO147" s="8">
        <v>2.3583515122929072E-4</v>
      </c>
      <c r="AP147" s="8">
        <v>5.3062909026590414E-4</v>
      </c>
      <c r="AQ147" s="8">
        <v>5.895878780732268E-5</v>
      </c>
      <c r="AR147" s="8">
        <v>8.2542302930251759E-4</v>
      </c>
      <c r="AS147" s="8">
        <v>2.947939390366134E-4</v>
      </c>
      <c r="AT147" s="8">
        <v>3.0658569659807794E-3</v>
      </c>
      <c r="AU147" s="8">
        <v>8.2542302930251759E-4</v>
      </c>
      <c r="AV147" s="8">
        <v>2.947939390366134E-4</v>
      </c>
      <c r="AW147" s="8">
        <v>3.537527268439361E-4</v>
      </c>
      <c r="AX147" s="8">
        <v>5.895878780732268E-5</v>
      </c>
      <c r="AY147" s="8">
        <v>8.2542302930251759E-4</v>
      </c>
      <c r="AZ147" s="8">
        <v>5.8958787807322679E-4</v>
      </c>
      <c r="BA147" s="8">
        <v>5.3062909026590414E-4</v>
      </c>
      <c r="BB147" s="8">
        <v>1.1791757561464536E-4</v>
      </c>
      <c r="BC147" s="8">
        <v>0</v>
      </c>
      <c r="BD147" s="8">
        <v>3.8618006013796356E-2</v>
      </c>
    </row>
    <row r="148" spans="1:56" x14ac:dyDescent="0.25">
      <c r="A148" s="6">
        <v>13</v>
      </c>
      <c r="B148" s="8">
        <v>0</v>
      </c>
      <c r="C148" s="8">
        <v>0</v>
      </c>
      <c r="D148" s="8">
        <v>5.895878780732268E-5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5.895878780732268E-5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5.895878780732268E-5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1.7687636342196805E-4</v>
      </c>
    </row>
    <row r="149" spans="1:56" x14ac:dyDescent="0.25">
      <c r="A149" s="6">
        <v>14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5.895878780732268E-5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5.895878780732268E-5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5.895878780732268E-5</v>
      </c>
      <c r="AC149" s="8">
        <v>2.3583515122929072E-4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1.1791757561464536E-4</v>
      </c>
      <c r="AJ149" s="8">
        <v>0</v>
      </c>
      <c r="AK149" s="8">
        <v>1.1791757561464536E-4</v>
      </c>
      <c r="AL149" s="8">
        <v>0</v>
      </c>
      <c r="AM149" s="8">
        <v>0</v>
      </c>
      <c r="AN149" s="8">
        <v>1.1791757561464536E-4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1.7687636342196805E-4</v>
      </c>
      <c r="AU149" s="8">
        <v>5.895878780732268E-5</v>
      </c>
      <c r="AV149" s="8">
        <v>0</v>
      </c>
      <c r="AW149" s="8">
        <v>0</v>
      </c>
      <c r="AX149" s="8">
        <v>0</v>
      </c>
      <c r="AY149" s="8">
        <v>5.895878780732268E-5</v>
      </c>
      <c r="AZ149" s="8">
        <v>0</v>
      </c>
      <c r="BA149" s="8">
        <v>0</v>
      </c>
      <c r="BB149" s="8">
        <v>0</v>
      </c>
      <c r="BC149" s="8">
        <v>0</v>
      </c>
      <c r="BD149" s="8">
        <v>1.0612581805318083E-3</v>
      </c>
    </row>
    <row r="150" spans="1:56" x14ac:dyDescent="0.25">
      <c r="A150" s="6">
        <v>15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5.895878780732268E-5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5.895878780732268E-5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1.1791757561464536E-4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2.3583515122929072E-4</v>
      </c>
    </row>
    <row r="151" spans="1:56" x14ac:dyDescent="0.25">
      <c r="A151" s="6">
        <v>16</v>
      </c>
      <c r="B151" s="8">
        <v>0</v>
      </c>
      <c r="C151" s="8">
        <v>0</v>
      </c>
      <c r="D151" s="8">
        <v>0</v>
      </c>
      <c r="E151" s="8">
        <v>0</v>
      </c>
      <c r="F151" s="8">
        <v>5.895878780732268E-5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1.1791757561464536E-4</v>
      </c>
      <c r="AD151" s="8">
        <v>0</v>
      </c>
      <c r="AE151" s="8">
        <v>0</v>
      </c>
      <c r="AF151" s="8">
        <v>0</v>
      </c>
      <c r="AG151" s="8">
        <v>0</v>
      </c>
      <c r="AH151" s="8">
        <v>5.895878780732268E-5</v>
      </c>
      <c r="AI151" s="8">
        <v>2.3583515122929072E-4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5.895878780732268E-5</v>
      </c>
      <c r="AQ151" s="8">
        <v>0</v>
      </c>
      <c r="AR151" s="8">
        <v>0</v>
      </c>
      <c r="AS151" s="8">
        <v>5.895878780732268E-5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5.895878780732268E-5</v>
      </c>
      <c r="AZ151" s="8">
        <v>0</v>
      </c>
      <c r="BA151" s="8">
        <v>0</v>
      </c>
      <c r="BB151" s="8">
        <v>0</v>
      </c>
      <c r="BC151" s="8">
        <v>0</v>
      </c>
      <c r="BD151" s="8">
        <v>6.4854666588054955E-4</v>
      </c>
    </row>
    <row r="152" spans="1:56" x14ac:dyDescent="0.25">
      <c r="A152" s="6">
        <v>17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5.895878780732268E-5</v>
      </c>
      <c r="BA152" s="8">
        <v>0</v>
      </c>
      <c r="BB152" s="8">
        <v>0</v>
      </c>
      <c r="BC152" s="8">
        <v>0</v>
      </c>
      <c r="BD152" s="8">
        <v>5.895878780732268E-5</v>
      </c>
    </row>
    <row r="153" spans="1:56" x14ac:dyDescent="0.25">
      <c r="A153" s="6">
        <v>18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5.895878780732268E-5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5.895878780732268E-5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5.895878780732268E-5</v>
      </c>
      <c r="AJ153" s="8">
        <v>0</v>
      </c>
      <c r="AK153" s="8">
        <v>5.895878780732268E-5</v>
      </c>
      <c r="AL153" s="8">
        <v>5.895878780732268E-5</v>
      </c>
      <c r="AM153" s="8">
        <v>0</v>
      </c>
      <c r="AN153" s="8">
        <v>0</v>
      </c>
      <c r="AO153" s="8">
        <v>0</v>
      </c>
      <c r="AP153" s="8">
        <v>5.895878780732268E-5</v>
      </c>
      <c r="AQ153" s="8">
        <v>0</v>
      </c>
      <c r="AR153" s="8">
        <v>5.895878780732268E-5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4.127115146512588E-4</v>
      </c>
    </row>
    <row r="154" spans="1:56" x14ac:dyDescent="0.25">
      <c r="A154" s="6">
        <v>20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5.895878780732268E-5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5.895878780732268E-5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1.1791757561464536E-4</v>
      </c>
    </row>
    <row r="155" spans="1:56" x14ac:dyDescent="0.25">
      <c r="A155" s="6">
        <v>21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5.895878780732268E-5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5.895878780732268E-5</v>
      </c>
    </row>
    <row r="156" spans="1:56" x14ac:dyDescent="0.25">
      <c r="A156" s="6">
        <v>38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5.895878780732268E-5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5.895878780732268E-5</v>
      </c>
    </row>
    <row r="157" spans="1:56" x14ac:dyDescent="0.25">
      <c r="A157" s="6" t="s">
        <v>93</v>
      </c>
      <c r="B157" s="8">
        <v>3.537527268439361E-4</v>
      </c>
      <c r="C157" s="8">
        <v>1.7098048464123578E-3</v>
      </c>
      <c r="D157" s="8">
        <v>0</v>
      </c>
      <c r="E157" s="8">
        <v>4.127115146512588E-4</v>
      </c>
      <c r="F157" s="8">
        <v>5.895878780732268E-5</v>
      </c>
      <c r="G157" s="8">
        <v>5.8958787807322679E-4</v>
      </c>
      <c r="H157" s="8">
        <v>5.895878780732268E-5</v>
      </c>
      <c r="I157" s="8">
        <v>5.895878780732268E-5</v>
      </c>
      <c r="J157" s="8">
        <v>5.895878780732268E-5</v>
      </c>
      <c r="K157" s="8">
        <v>0</v>
      </c>
      <c r="L157" s="8">
        <v>1.2381345439537762E-3</v>
      </c>
      <c r="M157" s="8">
        <v>1.1791757561464536E-4</v>
      </c>
      <c r="N157" s="8">
        <v>4.127115146512588E-4</v>
      </c>
      <c r="O157" s="8">
        <v>4.127115146512588E-4</v>
      </c>
      <c r="P157" s="8">
        <v>0</v>
      </c>
      <c r="Q157" s="8">
        <v>0</v>
      </c>
      <c r="R157" s="8">
        <v>0</v>
      </c>
      <c r="S157" s="8">
        <v>0</v>
      </c>
      <c r="T157" s="8">
        <v>5.895878780732268E-5</v>
      </c>
      <c r="U157" s="8">
        <v>0</v>
      </c>
      <c r="V157" s="8">
        <v>9.4334060491716289E-4</v>
      </c>
      <c r="W157" s="8">
        <v>0</v>
      </c>
      <c r="X157" s="8">
        <v>2.3583515122929072E-4</v>
      </c>
      <c r="Y157" s="8">
        <v>0</v>
      </c>
      <c r="Z157" s="8">
        <v>0</v>
      </c>
      <c r="AA157" s="8">
        <v>1.7687636342196805E-4</v>
      </c>
      <c r="AB157" s="8">
        <v>1.7687636342196805E-4</v>
      </c>
      <c r="AC157" s="8">
        <v>1.0022993927244856E-3</v>
      </c>
      <c r="AD157" s="8">
        <v>0</v>
      </c>
      <c r="AE157" s="8">
        <v>5.895878780732268E-5</v>
      </c>
      <c r="AF157" s="8">
        <v>0</v>
      </c>
      <c r="AG157" s="8">
        <v>0</v>
      </c>
      <c r="AH157" s="8">
        <v>2.3583515122929072E-4</v>
      </c>
      <c r="AI157" s="8">
        <v>2.2993927244855847E-3</v>
      </c>
      <c r="AJ157" s="8">
        <v>2.3583515122929072E-4</v>
      </c>
      <c r="AK157" s="8">
        <v>8.0773539296032076E-3</v>
      </c>
      <c r="AL157" s="8">
        <v>0</v>
      </c>
      <c r="AM157" s="8">
        <v>5.895878780732268E-5</v>
      </c>
      <c r="AN157" s="8">
        <v>1.7687636342196805E-4</v>
      </c>
      <c r="AO157" s="8">
        <v>0</v>
      </c>
      <c r="AP157" s="8">
        <v>2.947939390366134E-4</v>
      </c>
      <c r="AQ157" s="8">
        <v>0</v>
      </c>
      <c r="AR157" s="8">
        <v>2.947939390366134E-4</v>
      </c>
      <c r="AS157" s="8">
        <v>0</v>
      </c>
      <c r="AT157" s="8">
        <v>3.0658569659807794E-3</v>
      </c>
      <c r="AU157" s="8">
        <v>0</v>
      </c>
      <c r="AV157" s="8">
        <v>0</v>
      </c>
      <c r="AW157" s="8">
        <v>2.7710630269441659E-3</v>
      </c>
      <c r="AX157" s="8">
        <v>1.1791757561464536E-4</v>
      </c>
      <c r="AY157" s="8">
        <v>2.947939390366134E-4</v>
      </c>
      <c r="AZ157" s="8">
        <v>4.7167030245858144E-4</v>
      </c>
      <c r="BA157" s="8">
        <v>0</v>
      </c>
      <c r="BB157" s="8">
        <v>0</v>
      </c>
      <c r="BC157" s="8">
        <v>1.1791757561464536E-4</v>
      </c>
      <c r="BD157" s="8">
        <v>2.6649372088909853E-2</v>
      </c>
    </row>
    <row r="158" spans="1:56" x14ac:dyDescent="0.25">
      <c r="A158" s="9" t="s">
        <v>4</v>
      </c>
      <c r="B158" s="28">
        <v>8.1952715052178524E-3</v>
      </c>
      <c r="C158" s="28">
        <v>8.5490242320617887E-2</v>
      </c>
      <c r="D158" s="28">
        <v>8.3131890808324973E-3</v>
      </c>
      <c r="E158" s="28">
        <v>2.2699133305819231E-2</v>
      </c>
      <c r="F158" s="28">
        <v>4.6577442367784919E-3</v>
      </c>
      <c r="G158" s="28">
        <v>3.4490890867283769E-2</v>
      </c>
      <c r="H158" s="28">
        <v>4.1271151465125874E-3</v>
      </c>
      <c r="I158" s="28">
        <v>6.3085902953835269E-3</v>
      </c>
      <c r="J158" s="28">
        <v>6.3675490831908493E-3</v>
      </c>
      <c r="K158" s="28">
        <v>5.4831672660810094E-3</v>
      </c>
      <c r="L158" s="28">
        <v>2.7062083603561111E-2</v>
      </c>
      <c r="M158" s="28">
        <v>9.4334060491716287E-3</v>
      </c>
      <c r="N158" s="28">
        <v>3.4078179352632507E-2</v>
      </c>
      <c r="O158" s="28">
        <v>3.5139437533164321E-2</v>
      </c>
      <c r="P158" s="28">
        <v>1.8277224220270031E-3</v>
      </c>
      <c r="Q158" s="28">
        <v>3.3016921172100704E-3</v>
      </c>
      <c r="R158" s="28">
        <v>6.3085902953835269E-3</v>
      </c>
      <c r="S158" s="28">
        <v>1.2381345439537762E-3</v>
      </c>
      <c r="T158" s="28">
        <v>4.7167030245858143E-3</v>
      </c>
      <c r="U158" s="28">
        <v>1.5329284829903897E-3</v>
      </c>
      <c r="V158" s="28">
        <v>4.7225989033665469E-2</v>
      </c>
      <c r="W158" s="28">
        <v>5.8958787807322681E-3</v>
      </c>
      <c r="X158" s="28">
        <v>1.1909675137079181E-2</v>
      </c>
      <c r="Y158" s="28">
        <v>2.8300218147514888E-3</v>
      </c>
      <c r="Z158" s="28">
        <v>3.4196096928247157E-3</v>
      </c>
      <c r="AA158" s="28">
        <v>4.7756618123931376E-3</v>
      </c>
      <c r="AB158" s="28">
        <v>3.7438830257649901E-2</v>
      </c>
      <c r="AC158" s="28">
        <v>5.7190024173103003E-2</v>
      </c>
      <c r="AD158" s="28">
        <v>3.0658569659807794E-3</v>
      </c>
      <c r="AE158" s="28">
        <v>5.3062909026590412E-3</v>
      </c>
      <c r="AF158" s="28">
        <v>9.2565296857496614E-3</v>
      </c>
      <c r="AG158" s="28">
        <v>3.8323212074759744E-3</v>
      </c>
      <c r="AH158" s="28">
        <v>1.8100347856848064E-2</v>
      </c>
      <c r="AI158" s="28">
        <v>3.7320912682035259E-2</v>
      </c>
      <c r="AJ158" s="28">
        <v>6.9571369612640762E-3</v>
      </c>
      <c r="AK158" s="28">
        <v>0.14722009315488474</v>
      </c>
      <c r="AL158" s="28">
        <v>6.485466658805495E-3</v>
      </c>
      <c r="AM158" s="28">
        <v>3.8323212074759744E-3</v>
      </c>
      <c r="AN158" s="28">
        <v>1.5034490890867284E-2</v>
      </c>
      <c r="AO158" s="28">
        <v>3.3016921172100704E-3</v>
      </c>
      <c r="AP158" s="28">
        <v>2.440893815223159E-2</v>
      </c>
      <c r="AQ158" s="28">
        <v>2.0045987854489713E-3</v>
      </c>
      <c r="AR158" s="28">
        <v>3.9443429043098874E-2</v>
      </c>
      <c r="AS158" s="28">
        <v>3.5964860562466834E-3</v>
      </c>
      <c r="AT158" s="28">
        <v>7.5938918695831609E-2</v>
      </c>
      <c r="AU158" s="28">
        <v>1.3796356346913508E-2</v>
      </c>
      <c r="AV158" s="28">
        <v>7.0750545368787219E-3</v>
      </c>
      <c r="AW158" s="28">
        <v>1.7333883615352867E-2</v>
      </c>
      <c r="AX158" s="28">
        <v>7.6646424149519488E-3</v>
      </c>
      <c r="AY158" s="28">
        <v>3.6849242379576673E-2</v>
      </c>
      <c r="AZ158" s="28">
        <v>2.0399740581333647E-2</v>
      </c>
      <c r="BA158" s="28">
        <v>7.7825599905665937E-3</v>
      </c>
      <c r="BB158" s="28">
        <v>2.41731030010023E-3</v>
      </c>
      <c r="BC158" s="28">
        <v>1.1791757561464536E-4</v>
      </c>
      <c r="BD158" s="28">
        <v>1</v>
      </c>
    </row>
    <row r="161" spans="1:56" s="17" customFormat="1" ht="15" customHeight="1" x14ac:dyDescent="0.25">
      <c r="A161" s="32" t="s">
        <v>91</v>
      </c>
      <c r="B161" s="32" t="s">
        <v>108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</row>
    <row r="162" spans="1:56" s="17" customFormat="1" ht="15" customHeight="1" x14ac:dyDescent="0.25">
      <c r="A162" s="32"/>
      <c r="B162" s="42" t="s">
        <v>2</v>
      </c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 t="s">
        <v>75</v>
      </c>
    </row>
    <row r="163" spans="1:56" s="17" customFormat="1" ht="30" customHeight="1" x14ac:dyDescent="0.25">
      <c r="A163" s="32" t="s">
        <v>104</v>
      </c>
      <c r="B163" s="29" t="s">
        <v>18</v>
      </c>
      <c r="C163" s="29" t="s">
        <v>19</v>
      </c>
      <c r="D163" s="29" t="s">
        <v>20</v>
      </c>
      <c r="E163" s="29" t="s">
        <v>21</v>
      </c>
      <c r="F163" s="29" t="s">
        <v>22</v>
      </c>
      <c r="G163" s="29" t="s">
        <v>23</v>
      </c>
      <c r="H163" s="29" t="s">
        <v>24</v>
      </c>
      <c r="I163" s="29" t="s">
        <v>25</v>
      </c>
      <c r="J163" s="29" t="s">
        <v>26</v>
      </c>
      <c r="K163" s="29" t="s">
        <v>27</v>
      </c>
      <c r="L163" s="29" t="s">
        <v>28</v>
      </c>
      <c r="M163" s="29" t="s">
        <v>29</v>
      </c>
      <c r="N163" s="29" t="s">
        <v>30</v>
      </c>
      <c r="O163" s="29" t="s">
        <v>31</v>
      </c>
      <c r="P163" s="29" t="s">
        <v>32</v>
      </c>
      <c r="Q163" s="29" t="s">
        <v>33</v>
      </c>
      <c r="R163" s="29" t="s">
        <v>34</v>
      </c>
      <c r="S163" s="29" t="s">
        <v>35</v>
      </c>
      <c r="T163" s="29" t="s">
        <v>36</v>
      </c>
      <c r="U163" s="29" t="s">
        <v>37</v>
      </c>
      <c r="V163" s="29" t="s">
        <v>38</v>
      </c>
      <c r="W163" s="29" t="s">
        <v>39</v>
      </c>
      <c r="X163" s="29" t="s">
        <v>40</v>
      </c>
      <c r="Y163" s="29" t="s">
        <v>41</v>
      </c>
      <c r="Z163" s="29" t="s">
        <v>42</v>
      </c>
      <c r="AA163" s="29" t="s">
        <v>43</v>
      </c>
      <c r="AB163" s="29" t="s">
        <v>44</v>
      </c>
      <c r="AC163" s="29" t="s">
        <v>45</v>
      </c>
      <c r="AD163" s="29" t="s">
        <v>46</v>
      </c>
      <c r="AE163" s="29" t="s">
        <v>47</v>
      </c>
      <c r="AF163" s="29" t="s">
        <v>48</v>
      </c>
      <c r="AG163" s="29" t="s">
        <v>49</v>
      </c>
      <c r="AH163" s="29" t="s">
        <v>50</v>
      </c>
      <c r="AI163" s="29" t="s">
        <v>51</v>
      </c>
      <c r="AJ163" s="29" t="s">
        <v>52</v>
      </c>
      <c r="AK163" s="29" t="s">
        <v>53</v>
      </c>
      <c r="AL163" s="29" t="s">
        <v>54</v>
      </c>
      <c r="AM163" s="29" t="s">
        <v>55</v>
      </c>
      <c r="AN163" s="29" t="s">
        <v>56</v>
      </c>
      <c r="AO163" s="29" t="s">
        <v>57</v>
      </c>
      <c r="AP163" s="29" t="s">
        <v>58</v>
      </c>
      <c r="AQ163" s="29" t="s">
        <v>59</v>
      </c>
      <c r="AR163" s="29" t="s">
        <v>60</v>
      </c>
      <c r="AS163" s="29" t="s">
        <v>61</v>
      </c>
      <c r="AT163" s="29" t="s">
        <v>62</v>
      </c>
      <c r="AU163" s="29" t="s">
        <v>63</v>
      </c>
      <c r="AV163" s="29" t="s">
        <v>64</v>
      </c>
      <c r="AW163" s="29" t="s">
        <v>65</v>
      </c>
      <c r="AX163" s="29" t="s">
        <v>66</v>
      </c>
      <c r="AY163" s="29" t="s">
        <v>67</v>
      </c>
      <c r="AZ163" s="29" t="s">
        <v>68</v>
      </c>
      <c r="BA163" s="29" t="s">
        <v>69</v>
      </c>
      <c r="BB163" s="29" t="s">
        <v>70</v>
      </c>
      <c r="BC163" s="29" t="s">
        <v>71</v>
      </c>
      <c r="BD163" s="42"/>
    </row>
    <row r="164" spans="1:56" x14ac:dyDescent="0.25">
      <c r="A164" s="6">
        <v>1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1.7094017094017094E-3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1.6778523489932886E-3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0.01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8.4745762711864406E-3</v>
      </c>
      <c r="AK164" s="3">
        <v>4.0048057669203043E-4</v>
      </c>
      <c r="AL164" s="3">
        <v>0</v>
      </c>
      <c r="AM164" s="3">
        <v>1.5384615384615385E-2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1.5527950310559005E-3</v>
      </c>
      <c r="AU164" s="30">
        <v>0</v>
      </c>
      <c r="AV164" s="30">
        <v>0</v>
      </c>
      <c r="AW164" s="30">
        <v>0</v>
      </c>
      <c r="AX164" s="30">
        <v>0</v>
      </c>
      <c r="AY164" s="30">
        <v>1.6000000000000001E-3</v>
      </c>
      <c r="AZ164" s="30">
        <v>0</v>
      </c>
      <c r="BA164" s="30">
        <v>0</v>
      </c>
      <c r="BB164" s="30">
        <v>0</v>
      </c>
      <c r="BC164" s="30">
        <v>0</v>
      </c>
      <c r="BD164" s="30">
        <v>5.3062909026590414E-4</v>
      </c>
    </row>
    <row r="165" spans="1:56" x14ac:dyDescent="0.25">
      <c r="A165" s="6">
        <v>2</v>
      </c>
      <c r="B165" s="3">
        <v>2.8776978417266189E-2</v>
      </c>
      <c r="C165" s="3">
        <v>7.0344827586206901E-2</v>
      </c>
      <c r="D165" s="3">
        <v>3.5460992907801421E-2</v>
      </c>
      <c r="E165" s="3">
        <v>7.5324675324675322E-2</v>
      </c>
      <c r="F165" s="3">
        <v>1.2658227848101266E-2</v>
      </c>
      <c r="G165" s="3">
        <v>4.1025641025641026E-2</v>
      </c>
      <c r="H165" s="3">
        <v>7.1428571428571425E-2</v>
      </c>
      <c r="I165" s="3">
        <v>1.8691588785046728E-2</v>
      </c>
      <c r="J165" s="3">
        <v>9.2592592592592587E-3</v>
      </c>
      <c r="K165" s="3">
        <v>3.2258064516129031E-2</v>
      </c>
      <c r="L165" s="3">
        <v>1.7429193899782137E-2</v>
      </c>
      <c r="M165" s="3">
        <v>2.5000000000000001E-2</v>
      </c>
      <c r="N165" s="3">
        <v>2.4221453287197232E-2</v>
      </c>
      <c r="O165" s="3">
        <v>0.11073825503355705</v>
      </c>
      <c r="P165" s="3">
        <v>0</v>
      </c>
      <c r="Q165" s="3">
        <v>1.7857142857142856E-2</v>
      </c>
      <c r="R165" s="3">
        <v>3.7383177570093455E-2</v>
      </c>
      <c r="S165" s="3">
        <v>0</v>
      </c>
      <c r="T165" s="3">
        <v>2.5000000000000001E-2</v>
      </c>
      <c r="U165" s="3">
        <v>3.8461538461538464E-2</v>
      </c>
      <c r="V165" s="3">
        <v>3.2459425717852687E-2</v>
      </c>
      <c r="W165" s="3">
        <v>0.13</v>
      </c>
      <c r="X165" s="3">
        <v>3.9603960396039604E-2</v>
      </c>
      <c r="Y165" s="3">
        <v>0</v>
      </c>
      <c r="Z165" s="3">
        <v>3.4482758620689655E-2</v>
      </c>
      <c r="AA165" s="3">
        <v>6.1728395061728392E-2</v>
      </c>
      <c r="AB165" s="3">
        <v>1.7322834645669291E-2</v>
      </c>
      <c r="AC165" s="3">
        <v>3.814432989690722E-2</v>
      </c>
      <c r="AD165" s="3">
        <v>3.8461538461538464E-2</v>
      </c>
      <c r="AE165" s="3">
        <v>4.4444444444444446E-2</v>
      </c>
      <c r="AF165" s="3">
        <v>1.9108280254777069E-2</v>
      </c>
      <c r="AG165" s="3">
        <v>6.1538461538461542E-2</v>
      </c>
      <c r="AH165" s="3">
        <v>2.6058631921824105E-2</v>
      </c>
      <c r="AI165" s="3">
        <v>3.9494470774091628E-2</v>
      </c>
      <c r="AJ165" s="3">
        <v>5.0847457627118647E-2</v>
      </c>
      <c r="AK165" s="3">
        <v>4.9659591509811772E-2</v>
      </c>
      <c r="AL165" s="3">
        <v>1.8181818181818181E-2</v>
      </c>
      <c r="AM165" s="3">
        <v>4.6153846153846156E-2</v>
      </c>
      <c r="AN165" s="30">
        <v>1.5686274509803921E-2</v>
      </c>
      <c r="AO165" s="30">
        <v>0</v>
      </c>
      <c r="AP165" s="30">
        <v>0.12560386473429952</v>
      </c>
      <c r="AQ165" s="30">
        <v>2.9411764705882353E-2</v>
      </c>
      <c r="AR165" s="30">
        <v>7.1748878923766815E-2</v>
      </c>
      <c r="AS165" s="30">
        <v>3.2786885245901641E-2</v>
      </c>
      <c r="AT165" s="30">
        <v>3.4937888198757761E-2</v>
      </c>
      <c r="AU165" s="30">
        <v>4.2735042735042736E-2</v>
      </c>
      <c r="AV165" s="30">
        <v>3.3333333333333333E-2</v>
      </c>
      <c r="AW165" s="30">
        <v>5.4421768707482991E-2</v>
      </c>
      <c r="AX165" s="30">
        <v>2.3076923076923078E-2</v>
      </c>
      <c r="AY165" s="30">
        <v>0.15359999999999999</v>
      </c>
      <c r="AZ165" s="30">
        <v>5.4913294797687862E-2</v>
      </c>
      <c r="BA165" s="30">
        <v>4.5454545454545456E-2</v>
      </c>
      <c r="BB165" s="30">
        <v>2.4390243902439025E-2</v>
      </c>
      <c r="BC165" s="30">
        <v>0</v>
      </c>
      <c r="BD165" s="30">
        <v>5.1058310241141443E-2</v>
      </c>
    </row>
    <row r="166" spans="1:56" x14ac:dyDescent="0.25">
      <c r="A166" s="6">
        <v>3</v>
      </c>
      <c r="B166" s="3">
        <v>2.8776978417266189E-2</v>
      </c>
      <c r="C166" s="3">
        <v>4.8965517241379312E-2</v>
      </c>
      <c r="D166" s="3">
        <v>2.8368794326241134E-2</v>
      </c>
      <c r="E166" s="3">
        <v>4.4155844155844157E-2</v>
      </c>
      <c r="F166" s="3">
        <v>2.5316455696202531E-2</v>
      </c>
      <c r="G166" s="3">
        <v>2.564102564102564E-2</v>
      </c>
      <c r="H166" s="3">
        <v>0.11428571428571428</v>
      </c>
      <c r="I166" s="3">
        <v>3.7383177570093455E-2</v>
      </c>
      <c r="J166" s="3">
        <v>1.8518518518518517E-2</v>
      </c>
      <c r="K166" s="3">
        <v>2.1505376344086023E-2</v>
      </c>
      <c r="L166" s="3">
        <v>6.5359477124183009E-3</v>
      </c>
      <c r="M166" s="3">
        <v>1.2500000000000001E-2</v>
      </c>
      <c r="N166" s="3">
        <v>1.9031141868512111E-2</v>
      </c>
      <c r="O166" s="3">
        <v>3.1879194630872486E-2</v>
      </c>
      <c r="P166" s="3">
        <v>6.4516129032258063E-2</v>
      </c>
      <c r="Q166" s="3">
        <v>5.3571428571428568E-2</v>
      </c>
      <c r="R166" s="3">
        <v>2.8037383177570093E-2</v>
      </c>
      <c r="S166" s="3">
        <v>9.5238095238095233E-2</v>
      </c>
      <c r="T166" s="3">
        <v>0.05</v>
      </c>
      <c r="U166" s="3">
        <v>3.8461538461538464E-2</v>
      </c>
      <c r="V166" s="3">
        <v>2.871410736579276E-2</v>
      </c>
      <c r="W166" s="3">
        <v>0.06</v>
      </c>
      <c r="X166" s="3">
        <v>3.9603960396039604E-2</v>
      </c>
      <c r="Y166" s="3">
        <v>4.1666666666666664E-2</v>
      </c>
      <c r="Z166" s="3">
        <v>3.4482758620689655E-2</v>
      </c>
      <c r="AA166" s="3">
        <v>3.7037037037037035E-2</v>
      </c>
      <c r="AB166" s="3">
        <v>2.8346456692913385E-2</v>
      </c>
      <c r="AC166" s="3">
        <v>4.3298969072164947E-2</v>
      </c>
      <c r="AD166" s="3">
        <v>1.9230769230769232E-2</v>
      </c>
      <c r="AE166" s="3">
        <v>4.4444444444444446E-2</v>
      </c>
      <c r="AF166" s="3">
        <v>1.2738853503184714E-2</v>
      </c>
      <c r="AG166" s="3">
        <v>3.0769230769230771E-2</v>
      </c>
      <c r="AH166" s="3">
        <v>1.9543973941368076E-2</v>
      </c>
      <c r="AI166" s="3">
        <v>2.843601895734597E-2</v>
      </c>
      <c r="AJ166" s="3">
        <v>1.6949152542372881E-2</v>
      </c>
      <c r="AK166" s="3">
        <v>1.7621145374449341E-2</v>
      </c>
      <c r="AL166" s="3">
        <v>4.5454545454545456E-2</v>
      </c>
      <c r="AM166" s="3">
        <v>9.2307692307692313E-2</v>
      </c>
      <c r="AN166" s="30">
        <v>1.1764705882352941E-2</v>
      </c>
      <c r="AO166" s="30">
        <v>1.7857142857142856E-2</v>
      </c>
      <c r="AP166" s="30">
        <v>5.7971014492753624E-2</v>
      </c>
      <c r="AQ166" s="30">
        <v>0</v>
      </c>
      <c r="AR166" s="30">
        <v>2.391629297458894E-2</v>
      </c>
      <c r="AS166" s="30">
        <v>1.6393442622950821E-2</v>
      </c>
      <c r="AT166" s="30">
        <v>3.8819875776397512E-2</v>
      </c>
      <c r="AU166" s="30">
        <v>1.7094017094017096E-2</v>
      </c>
      <c r="AV166" s="30">
        <v>1.6666666666666666E-2</v>
      </c>
      <c r="AW166" s="30">
        <v>4.0816326530612242E-2</v>
      </c>
      <c r="AX166" s="30">
        <v>5.3846153846153849E-2</v>
      </c>
      <c r="AY166" s="30">
        <v>3.6799999999999999E-2</v>
      </c>
      <c r="AZ166" s="30">
        <v>4.046242774566474E-2</v>
      </c>
      <c r="BA166" s="30">
        <v>3.787878787878788E-2</v>
      </c>
      <c r="BB166" s="30">
        <v>0</v>
      </c>
      <c r="BC166" s="30">
        <v>0</v>
      </c>
      <c r="BD166" s="30">
        <v>3.1542951476917637E-2</v>
      </c>
    </row>
    <row r="167" spans="1:56" x14ac:dyDescent="0.25">
      <c r="A167" s="6">
        <v>4</v>
      </c>
      <c r="B167" s="3">
        <v>0.14388489208633093</v>
      </c>
      <c r="C167" s="3">
        <v>0.17793103448275863</v>
      </c>
      <c r="D167" s="3">
        <v>0.13475177304964539</v>
      </c>
      <c r="E167" s="3">
        <v>0.23116883116883116</v>
      </c>
      <c r="F167" s="3">
        <v>0.16455696202531644</v>
      </c>
      <c r="G167" s="3">
        <v>0.18290598290598289</v>
      </c>
      <c r="H167" s="3">
        <v>0.12857142857142856</v>
      </c>
      <c r="I167" s="3">
        <v>0.11214953271028037</v>
      </c>
      <c r="J167" s="3">
        <v>0.15740740740740741</v>
      </c>
      <c r="K167" s="3">
        <v>0.16129032258064516</v>
      </c>
      <c r="L167" s="3">
        <v>5.8823529411764705E-2</v>
      </c>
      <c r="M167" s="3">
        <v>0.21875</v>
      </c>
      <c r="N167" s="3">
        <v>0.19377162629757785</v>
      </c>
      <c r="O167" s="3">
        <v>0.21812080536912751</v>
      </c>
      <c r="P167" s="3">
        <v>9.6774193548387094E-2</v>
      </c>
      <c r="Q167" s="3">
        <v>0.16071428571428573</v>
      </c>
      <c r="R167" s="3">
        <v>0.18691588785046728</v>
      </c>
      <c r="S167" s="3">
        <v>0.23809523809523808</v>
      </c>
      <c r="T167" s="3">
        <v>0.05</v>
      </c>
      <c r="U167" s="3">
        <v>0.26923076923076922</v>
      </c>
      <c r="V167" s="3">
        <v>0.15106117353308365</v>
      </c>
      <c r="W167" s="3">
        <v>0.28000000000000003</v>
      </c>
      <c r="X167" s="3">
        <v>0.13366336633663367</v>
      </c>
      <c r="Y167" s="3">
        <v>0.22916666666666666</v>
      </c>
      <c r="Z167" s="3">
        <v>0.10344827586206896</v>
      </c>
      <c r="AA167" s="3">
        <v>0.24691358024691357</v>
      </c>
      <c r="AB167" s="3">
        <v>0.12598425196850394</v>
      </c>
      <c r="AC167" s="3">
        <v>0.20103092783505155</v>
      </c>
      <c r="AD167" s="3">
        <v>0.13461538461538461</v>
      </c>
      <c r="AE167" s="3">
        <v>0.12222222222222222</v>
      </c>
      <c r="AF167" s="3">
        <v>6.3694267515923567E-2</v>
      </c>
      <c r="AG167" s="3">
        <v>9.2307692307692313E-2</v>
      </c>
      <c r="AH167" s="3">
        <v>0.11400651465798045</v>
      </c>
      <c r="AI167" s="3">
        <v>0.10742496050552923</v>
      </c>
      <c r="AJ167" s="3">
        <v>0.16101694915254236</v>
      </c>
      <c r="AK167" s="3">
        <v>0.1762114537444934</v>
      </c>
      <c r="AL167" s="3">
        <v>0.15454545454545454</v>
      </c>
      <c r="AM167" s="3">
        <v>6.1538461538461542E-2</v>
      </c>
      <c r="AN167" s="30">
        <v>0.10196078431372549</v>
      </c>
      <c r="AO167" s="30">
        <v>0.21428571428571427</v>
      </c>
      <c r="AP167" s="30">
        <v>0.21980676328502416</v>
      </c>
      <c r="AQ167" s="30">
        <v>0.23529411764705882</v>
      </c>
      <c r="AR167" s="30">
        <v>0.20926756352765322</v>
      </c>
      <c r="AS167" s="30">
        <v>8.1967213114754092E-2</v>
      </c>
      <c r="AT167" s="30">
        <v>0.19720496894409939</v>
      </c>
      <c r="AU167" s="30">
        <v>0.1623931623931624</v>
      </c>
      <c r="AV167" s="30">
        <v>0.14166666666666666</v>
      </c>
      <c r="AW167" s="30">
        <v>0.26530612244897961</v>
      </c>
      <c r="AX167" s="30">
        <v>0.16153846153846155</v>
      </c>
      <c r="AY167" s="30">
        <v>0.2656</v>
      </c>
      <c r="AZ167" s="30">
        <v>0.22543352601156069</v>
      </c>
      <c r="BA167" s="30">
        <v>0.19696969696969696</v>
      </c>
      <c r="BB167" s="30">
        <v>0.17073170731707318</v>
      </c>
      <c r="BC167" s="30">
        <v>0</v>
      </c>
      <c r="BD167" s="30">
        <v>0.17587406402924355</v>
      </c>
    </row>
    <row r="168" spans="1:56" x14ac:dyDescent="0.25">
      <c r="A168" s="6">
        <v>5</v>
      </c>
      <c r="B168" s="3">
        <v>3.5971223021582732E-2</v>
      </c>
      <c r="C168" s="3">
        <v>6.620689655172414E-2</v>
      </c>
      <c r="D168" s="3">
        <v>7.0921985815602842E-2</v>
      </c>
      <c r="E168" s="3">
        <v>1.5584415584415584E-2</v>
      </c>
      <c r="F168" s="3">
        <v>6.3291139240506333E-2</v>
      </c>
      <c r="G168" s="3">
        <v>5.4700854700854701E-2</v>
      </c>
      <c r="H168" s="3">
        <v>8.5714285714285715E-2</v>
      </c>
      <c r="I168" s="3">
        <v>0.14018691588785046</v>
      </c>
      <c r="J168" s="3">
        <v>3.7037037037037035E-2</v>
      </c>
      <c r="K168" s="3">
        <v>8.6021505376344093E-2</v>
      </c>
      <c r="L168" s="3">
        <v>3.7037037037037035E-2</v>
      </c>
      <c r="M168" s="3">
        <v>3.7499999999999999E-2</v>
      </c>
      <c r="N168" s="3">
        <v>4.8442906574394463E-2</v>
      </c>
      <c r="O168" s="3">
        <v>4.1946308724832217E-2</v>
      </c>
      <c r="P168" s="3">
        <v>0</v>
      </c>
      <c r="Q168" s="3">
        <v>7.1428571428571425E-2</v>
      </c>
      <c r="R168" s="3">
        <v>7.476635514018691E-2</v>
      </c>
      <c r="S168" s="3">
        <v>4.7619047619047616E-2</v>
      </c>
      <c r="T168" s="3">
        <v>0.05</v>
      </c>
      <c r="U168" s="3">
        <v>0.23076923076923078</v>
      </c>
      <c r="V168" s="3">
        <v>3.9950062421972535E-2</v>
      </c>
      <c r="W168" s="3">
        <v>0.09</v>
      </c>
      <c r="X168" s="3">
        <v>4.9504950495049507E-2</v>
      </c>
      <c r="Y168" s="3">
        <v>0.14583333333333334</v>
      </c>
      <c r="Z168" s="3">
        <v>5.1724137931034482E-2</v>
      </c>
      <c r="AA168" s="3">
        <v>3.7037037037037035E-2</v>
      </c>
      <c r="AB168" s="3">
        <v>4.5669291338582677E-2</v>
      </c>
      <c r="AC168" s="3">
        <v>4.9484536082474224E-2</v>
      </c>
      <c r="AD168" s="3">
        <v>7.6923076923076927E-2</v>
      </c>
      <c r="AE168" s="3">
        <v>7.7777777777777779E-2</v>
      </c>
      <c r="AF168" s="3">
        <v>3.8216560509554139E-2</v>
      </c>
      <c r="AG168" s="3">
        <v>4.6153846153846156E-2</v>
      </c>
      <c r="AH168" s="3">
        <v>5.8631921824104233E-2</v>
      </c>
      <c r="AI168" s="3">
        <v>3.7914691943127965E-2</v>
      </c>
      <c r="AJ168" s="3">
        <v>5.9322033898305086E-2</v>
      </c>
      <c r="AK168" s="3">
        <v>8.2498998798558265E-2</v>
      </c>
      <c r="AL168" s="3">
        <v>5.4545454545454543E-2</v>
      </c>
      <c r="AM168" s="3">
        <v>9.2307692307692313E-2</v>
      </c>
      <c r="AN168" s="30">
        <v>2.7450980392156862E-2</v>
      </c>
      <c r="AO168" s="30">
        <v>1.7857142857142856E-2</v>
      </c>
      <c r="AP168" s="30">
        <v>4.8309178743961352E-2</v>
      </c>
      <c r="AQ168" s="30">
        <v>5.8823529411764705E-2</v>
      </c>
      <c r="AR168" s="30">
        <v>0.12406576980568013</v>
      </c>
      <c r="AS168" s="30">
        <v>0</v>
      </c>
      <c r="AT168" s="30">
        <v>3.7267080745341616E-2</v>
      </c>
      <c r="AU168" s="30">
        <v>4.7008547008547008E-2</v>
      </c>
      <c r="AV168" s="30">
        <v>3.3333333333333333E-2</v>
      </c>
      <c r="AW168" s="30">
        <v>6.8027210884353748E-2</v>
      </c>
      <c r="AX168" s="30">
        <v>6.1538461538461542E-2</v>
      </c>
      <c r="AY168" s="30">
        <v>4.1599999999999998E-2</v>
      </c>
      <c r="AZ168" s="30">
        <v>8.0924855491329481E-2</v>
      </c>
      <c r="BA168" s="30">
        <v>3.787878787878788E-2</v>
      </c>
      <c r="BB168" s="30">
        <v>0</v>
      </c>
      <c r="BC168" s="30">
        <v>0</v>
      </c>
      <c r="BD168" s="30">
        <v>5.7602735687754258E-2</v>
      </c>
    </row>
    <row r="169" spans="1:56" x14ac:dyDescent="0.25">
      <c r="A169" s="6">
        <v>6</v>
      </c>
      <c r="B169" s="3">
        <v>0.26618705035971224</v>
      </c>
      <c r="C169" s="3">
        <v>0.31586206896551722</v>
      </c>
      <c r="D169" s="3">
        <v>0.30496453900709219</v>
      </c>
      <c r="E169" s="3">
        <v>0.25714285714285712</v>
      </c>
      <c r="F169" s="3">
        <v>0.379746835443038</v>
      </c>
      <c r="G169" s="3">
        <v>0.38803418803418804</v>
      </c>
      <c r="H169" s="3">
        <v>0.31428571428571428</v>
      </c>
      <c r="I169" s="3">
        <v>0.28037383177570091</v>
      </c>
      <c r="J169" s="3">
        <v>0.5092592592592593</v>
      </c>
      <c r="K169" s="3">
        <v>0.24731182795698925</v>
      </c>
      <c r="L169" s="3">
        <v>0.23529411764705882</v>
      </c>
      <c r="M169" s="3">
        <v>0.38124999999999998</v>
      </c>
      <c r="N169" s="3">
        <v>0.33737024221453288</v>
      </c>
      <c r="O169" s="3">
        <v>0.31040268456375841</v>
      </c>
      <c r="P169" s="3">
        <v>0.32258064516129031</v>
      </c>
      <c r="Q169" s="3">
        <v>0.3392857142857143</v>
      </c>
      <c r="R169" s="3">
        <v>0.28971962616822428</v>
      </c>
      <c r="S169" s="3">
        <v>0.2857142857142857</v>
      </c>
      <c r="T169" s="3">
        <v>0.26250000000000001</v>
      </c>
      <c r="U169" s="3">
        <v>0.11538461538461539</v>
      </c>
      <c r="V169" s="3">
        <v>0.28214731585518105</v>
      </c>
      <c r="W169" s="3">
        <v>0.3</v>
      </c>
      <c r="X169" s="3">
        <v>0.28712871287128711</v>
      </c>
      <c r="Y169" s="3">
        <v>0.35416666666666669</v>
      </c>
      <c r="Z169" s="3">
        <v>0.39655172413793105</v>
      </c>
      <c r="AA169" s="3">
        <v>0.30864197530864196</v>
      </c>
      <c r="AB169" s="3">
        <v>0.36535433070866141</v>
      </c>
      <c r="AC169" s="3">
        <v>0.31546391752577319</v>
      </c>
      <c r="AD169" s="3">
        <v>0.30769230769230771</v>
      </c>
      <c r="AE169" s="3">
        <v>0.44444444444444442</v>
      </c>
      <c r="AF169" s="3">
        <v>0.25477707006369427</v>
      </c>
      <c r="AG169" s="3">
        <v>0.43076923076923079</v>
      </c>
      <c r="AH169" s="3">
        <v>0.34201954397394135</v>
      </c>
      <c r="AI169" s="3">
        <v>0.22116903633491311</v>
      </c>
      <c r="AJ169" s="3">
        <v>0.28813559322033899</v>
      </c>
      <c r="AK169" s="3">
        <v>0.34561473768522227</v>
      </c>
      <c r="AL169" s="3">
        <v>0.39090909090909093</v>
      </c>
      <c r="AM169" s="3">
        <v>0.29230769230769232</v>
      </c>
      <c r="AN169" s="30">
        <v>0.3843137254901961</v>
      </c>
      <c r="AO169" s="30">
        <v>0.375</v>
      </c>
      <c r="AP169" s="30">
        <v>0.28502415458937197</v>
      </c>
      <c r="AQ169" s="30">
        <v>0.29411764705882354</v>
      </c>
      <c r="AR169" s="30">
        <v>0.31390134529147984</v>
      </c>
      <c r="AS169" s="30">
        <v>0.37704918032786883</v>
      </c>
      <c r="AT169" s="30">
        <v>0.32065217391304346</v>
      </c>
      <c r="AU169" s="30">
        <v>0.33760683760683763</v>
      </c>
      <c r="AV169" s="30">
        <v>0.41666666666666669</v>
      </c>
      <c r="AW169" s="30">
        <v>0.21768707482993196</v>
      </c>
      <c r="AX169" s="30">
        <v>0.37692307692307692</v>
      </c>
      <c r="AY169" s="30">
        <v>0.27360000000000001</v>
      </c>
      <c r="AZ169" s="30">
        <v>0.25144508670520233</v>
      </c>
      <c r="BA169" s="30">
        <v>0.28030303030303028</v>
      </c>
      <c r="BB169" s="30">
        <v>0.31707317073170732</v>
      </c>
      <c r="BC169" s="30">
        <v>0</v>
      </c>
      <c r="BD169" s="30">
        <v>0.31548847355698367</v>
      </c>
    </row>
    <row r="170" spans="1:56" x14ac:dyDescent="0.25">
      <c r="A170" s="6">
        <v>7</v>
      </c>
      <c r="B170" s="3">
        <v>5.7553956834532377E-2</v>
      </c>
      <c r="C170" s="3">
        <v>2.5517241379310347E-2</v>
      </c>
      <c r="D170" s="3">
        <v>3.5460992907801421E-2</v>
      </c>
      <c r="E170" s="3">
        <v>1.5584415584415584E-2</v>
      </c>
      <c r="F170" s="3">
        <v>6.3291139240506333E-2</v>
      </c>
      <c r="G170" s="3">
        <v>2.564102564102564E-2</v>
      </c>
      <c r="H170" s="3">
        <v>0</v>
      </c>
      <c r="I170" s="3">
        <v>2.8037383177570093E-2</v>
      </c>
      <c r="J170" s="3">
        <v>9.2592592592592587E-3</v>
      </c>
      <c r="K170" s="3">
        <v>2.1505376344086023E-2</v>
      </c>
      <c r="L170" s="3">
        <v>4.357298474945534E-2</v>
      </c>
      <c r="M170" s="3">
        <v>1.8749999999999999E-2</v>
      </c>
      <c r="N170" s="3">
        <v>2.4221453287197232E-2</v>
      </c>
      <c r="O170" s="3">
        <v>1.6778523489932886E-2</v>
      </c>
      <c r="P170" s="3">
        <v>0</v>
      </c>
      <c r="Q170" s="3">
        <v>0</v>
      </c>
      <c r="R170" s="3">
        <v>5.6074766355140186E-2</v>
      </c>
      <c r="S170" s="3">
        <v>4.7619047619047616E-2</v>
      </c>
      <c r="T170" s="3">
        <v>2.5000000000000001E-2</v>
      </c>
      <c r="U170" s="3">
        <v>0</v>
      </c>
      <c r="V170" s="3">
        <v>2.1223470661672909E-2</v>
      </c>
      <c r="W170" s="3">
        <v>0</v>
      </c>
      <c r="X170" s="3">
        <v>4.9504950495049506E-3</v>
      </c>
      <c r="Y170" s="3">
        <v>2.0833333333333332E-2</v>
      </c>
      <c r="Z170" s="3">
        <v>5.1724137931034482E-2</v>
      </c>
      <c r="AA170" s="3">
        <v>2.4691358024691357E-2</v>
      </c>
      <c r="AB170" s="3">
        <v>4.8818897637795275E-2</v>
      </c>
      <c r="AC170" s="3">
        <v>2.88659793814433E-2</v>
      </c>
      <c r="AD170" s="3">
        <v>1.9230769230769232E-2</v>
      </c>
      <c r="AE170" s="3">
        <v>0</v>
      </c>
      <c r="AF170" s="3">
        <v>5.0955414012738856E-2</v>
      </c>
      <c r="AG170" s="3">
        <v>1.5384615384615385E-2</v>
      </c>
      <c r="AH170" s="3">
        <v>5.8631921824104233E-2</v>
      </c>
      <c r="AI170" s="3">
        <v>3.6334913112164295E-2</v>
      </c>
      <c r="AJ170" s="3">
        <v>2.5423728813559324E-2</v>
      </c>
      <c r="AK170" s="3">
        <v>1.6820184221065279E-2</v>
      </c>
      <c r="AL170" s="3">
        <v>2.7272727272727271E-2</v>
      </c>
      <c r="AM170" s="3">
        <v>3.0769230769230771E-2</v>
      </c>
      <c r="AN170" s="30">
        <v>2.3529411764705882E-2</v>
      </c>
      <c r="AO170" s="30">
        <v>0</v>
      </c>
      <c r="AP170" s="30">
        <v>1.6908212560386472E-2</v>
      </c>
      <c r="AQ170" s="30">
        <v>2.9411764705882353E-2</v>
      </c>
      <c r="AR170" s="30">
        <v>3.8863976083707022E-2</v>
      </c>
      <c r="AS170" s="30">
        <v>4.9180327868852458E-2</v>
      </c>
      <c r="AT170" s="30">
        <v>2.096273291925466E-2</v>
      </c>
      <c r="AU170" s="30">
        <v>4.2735042735042736E-2</v>
      </c>
      <c r="AV170" s="30">
        <v>1.6666666666666666E-2</v>
      </c>
      <c r="AW170" s="30">
        <v>2.7210884353741496E-2</v>
      </c>
      <c r="AX170" s="30">
        <v>7.6923076923076927E-3</v>
      </c>
      <c r="AY170" s="30">
        <v>9.5999999999999992E-3</v>
      </c>
      <c r="AZ170" s="30">
        <v>8.670520231213872E-3</v>
      </c>
      <c r="BA170" s="30">
        <v>3.0303030303030304E-2</v>
      </c>
      <c r="BB170" s="30">
        <v>4.878048780487805E-2</v>
      </c>
      <c r="BC170" s="30">
        <v>0</v>
      </c>
      <c r="BD170" s="30">
        <v>2.5234361181534107E-2</v>
      </c>
    </row>
    <row r="171" spans="1:56" x14ac:dyDescent="0.25">
      <c r="A171" s="6">
        <v>8</v>
      </c>
      <c r="B171" s="3">
        <v>0.18705035971223022</v>
      </c>
      <c r="C171" s="3">
        <v>0.19448275862068964</v>
      </c>
      <c r="D171" s="3">
        <v>0.22695035460992907</v>
      </c>
      <c r="E171" s="3">
        <v>0.18441558441558442</v>
      </c>
      <c r="F171" s="3">
        <v>0.15189873417721519</v>
      </c>
      <c r="G171" s="3">
        <v>0.17264957264957265</v>
      </c>
      <c r="H171" s="3">
        <v>0.21428571428571427</v>
      </c>
      <c r="I171" s="3">
        <v>0.19626168224299065</v>
      </c>
      <c r="J171" s="3">
        <v>0.15740740740740741</v>
      </c>
      <c r="K171" s="3">
        <v>0.27956989247311825</v>
      </c>
      <c r="L171" s="3">
        <v>0.29847494553376908</v>
      </c>
      <c r="M171" s="3">
        <v>0.18124999999999999</v>
      </c>
      <c r="N171" s="3">
        <v>0.21972318339100347</v>
      </c>
      <c r="O171" s="3">
        <v>0.14932885906040269</v>
      </c>
      <c r="P171" s="3">
        <v>0.22580645161290322</v>
      </c>
      <c r="Q171" s="3">
        <v>0.2857142857142857</v>
      </c>
      <c r="R171" s="3">
        <v>0.22429906542056074</v>
      </c>
      <c r="S171" s="3">
        <v>4.7619047619047616E-2</v>
      </c>
      <c r="T171" s="3">
        <v>0.27500000000000002</v>
      </c>
      <c r="U171" s="3">
        <v>7.6923076923076927E-2</v>
      </c>
      <c r="V171" s="3">
        <v>0.24968789013732834</v>
      </c>
      <c r="W171" s="3">
        <v>0.09</v>
      </c>
      <c r="X171" s="3">
        <v>0.29702970297029702</v>
      </c>
      <c r="Y171" s="3">
        <v>0.14583333333333334</v>
      </c>
      <c r="Z171" s="3">
        <v>0.20689655172413793</v>
      </c>
      <c r="AA171" s="3">
        <v>0.14814814814814814</v>
      </c>
      <c r="AB171" s="3">
        <v>0.2283464566929134</v>
      </c>
      <c r="AC171" s="3">
        <v>0.1865979381443299</v>
      </c>
      <c r="AD171" s="3">
        <v>0.26923076923076922</v>
      </c>
      <c r="AE171" s="3">
        <v>0.16666666666666666</v>
      </c>
      <c r="AF171" s="3">
        <v>0.3503184713375796</v>
      </c>
      <c r="AG171" s="3">
        <v>0.2</v>
      </c>
      <c r="AH171" s="3">
        <v>0.29967426710097722</v>
      </c>
      <c r="AI171" s="3">
        <v>0.22116903633491311</v>
      </c>
      <c r="AJ171" s="3">
        <v>0.1864406779661017</v>
      </c>
      <c r="AK171" s="3">
        <v>0.16940328394072887</v>
      </c>
      <c r="AL171" s="3">
        <v>0.16363636363636364</v>
      </c>
      <c r="AM171" s="3">
        <v>0.2153846153846154</v>
      </c>
      <c r="AN171" s="30">
        <v>0.30980392156862746</v>
      </c>
      <c r="AO171" s="30">
        <v>0.21428571428571427</v>
      </c>
      <c r="AP171" s="30">
        <v>0.14009661835748793</v>
      </c>
      <c r="AQ171" s="30">
        <v>0.20588235294117646</v>
      </c>
      <c r="AR171" s="30">
        <v>0.14349775784753363</v>
      </c>
      <c r="AS171" s="30">
        <v>0.21311475409836064</v>
      </c>
      <c r="AT171" s="30">
        <v>0.16847826086956522</v>
      </c>
      <c r="AU171" s="30">
        <v>0.20512820512820512</v>
      </c>
      <c r="AV171" s="30">
        <v>0.18333333333333332</v>
      </c>
      <c r="AW171" s="30">
        <v>0.11224489795918367</v>
      </c>
      <c r="AX171" s="30">
        <v>0.17692307692307693</v>
      </c>
      <c r="AY171" s="30">
        <v>0.11360000000000001</v>
      </c>
      <c r="AZ171" s="30">
        <v>0.19075144508670519</v>
      </c>
      <c r="BA171" s="30">
        <v>0.24242424242424243</v>
      </c>
      <c r="BB171" s="30">
        <v>0.31707317073170732</v>
      </c>
      <c r="BC171" s="30">
        <v>0</v>
      </c>
      <c r="BD171" s="30">
        <v>0.19332586522021108</v>
      </c>
    </row>
    <row r="172" spans="1:56" x14ac:dyDescent="0.25">
      <c r="A172" s="6">
        <v>9</v>
      </c>
      <c r="B172" s="3">
        <v>1.4388489208633094E-2</v>
      </c>
      <c r="C172" s="3">
        <v>1.5172413793103448E-2</v>
      </c>
      <c r="D172" s="3">
        <v>2.1276595744680851E-2</v>
      </c>
      <c r="E172" s="3">
        <v>2.0779220779220779E-2</v>
      </c>
      <c r="F172" s="3">
        <v>0</v>
      </c>
      <c r="G172" s="3">
        <v>1.7094017094017096E-2</v>
      </c>
      <c r="H172" s="3">
        <v>0</v>
      </c>
      <c r="I172" s="3">
        <v>1.8691588785046728E-2</v>
      </c>
      <c r="J172" s="3">
        <v>1.8518518518518517E-2</v>
      </c>
      <c r="K172" s="3">
        <v>4.3010752688172046E-2</v>
      </c>
      <c r="L172" s="3">
        <v>3.4858387799564274E-2</v>
      </c>
      <c r="M172" s="3">
        <v>0</v>
      </c>
      <c r="N172" s="3">
        <v>3.1141868512110725E-2</v>
      </c>
      <c r="O172" s="3">
        <v>1.6778523489932886E-2</v>
      </c>
      <c r="P172" s="3">
        <v>3.2258064516129031E-2</v>
      </c>
      <c r="Q172" s="3">
        <v>0</v>
      </c>
      <c r="R172" s="3">
        <v>0</v>
      </c>
      <c r="S172" s="3">
        <v>4.7619047619047616E-2</v>
      </c>
      <c r="T172" s="3">
        <v>3.7499999999999999E-2</v>
      </c>
      <c r="U172" s="3">
        <v>7.6923076923076927E-2</v>
      </c>
      <c r="V172" s="3">
        <v>2.3720349563046191E-2</v>
      </c>
      <c r="W172" s="3">
        <v>0.01</v>
      </c>
      <c r="X172" s="3">
        <v>1.4851485148514851E-2</v>
      </c>
      <c r="Y172" s="3">
        <v>2.0833333333333332E-2</v>
      </c>
      <c r="Z172" s="3">
        <v>3.4482758620689655E-2</v>
      </c>
      <c r="AA172" s="3">
        <v>2.4691358024691357E-2</v>
      </c>
      <c r="AB172" s="3">
        <v>2.5196850393700787E-2</v>
      </c>
      <c r="AC172" s="3">
        <v>2.268041237113402E-2</v>
      </c>
      <c r="AD172" s="3">
        <v>1.9230769230769232E-2</v>
      </c>
      <c r="AE172" s="3">
        <v>2.2222222222222223E-2</v>
      </c>
      <c r="AF172" s="3">
        <v>3.1847133757961783E-2</v>
      </c>
      <c r="AG172" s="3">
        <v>1.5384615384615385E-2</v>
      </c>
      <c r="AH172" s="3">
        <v>1.9543973941368076E-2</v>
      </c>
      <c r="AI172" s="3">
        <v>4.1074249605055291E-2</v>
      </c>
      <c r="AJ172" s="3">
        <v>8.4745762711864406E-3</v>
      </c>
      <c r="AK172" s="3">
        <v>9.2110532639166996E-3</v>
      </c>
      <c r="AL172" s="3">
        <v>9.0909090909090905E-3</v>
      </c>
      <c r="AM172" s="3">
        <v>3.0769230769230771E-2</v>
      </c>
      <c r="AN172" s="30">
        <v>3.9215686274509803E-3</v>
      </c>
      <c r="AO172" s="30">
        <v>1.7857142857142856E-2</v>
      </c>
      <c r="AP172" s="30">
        <v>1.6908212560386472E-2</v>
      </c>
      <c r="AQ172" s="30">
        <v>5.8823529411764705E-2</v>
      </c>
      <c r="AR172" s="30">
        <v>7.4738415545590429E-3</v>
      </c>
      <c r="AS172" s="30">
        <v>1.6393442622950821E-2</v>
      </c>
      <c r="AT172" s="30">
        <v>1.0869565217391304E-2</v>
      </c>
      <c r="AU172" s="30">
        <v>1.7094017094017096E-2</v>
      </c>
      <c r="AV172" s="30">
        <v>1.6666666666666666E-2</v>
      </c>
      <c r="AW172" s="30">
        <v>3.4013605442176869E-3</v>
      </c>
      <c r="AX172" s="30">
        <v>2.3076923076923078E-2</v>
      </c>
      <c r="AY172" s="30">
        <v>1.2800000000000001E-2</v>
      </c>
      <c r="AZ172" s="30">
        <v>1.4450867052023121E-2</v>
      </c>
      <c r="BA172" s="30">
        <v>1.5151515151515152E-2</v>
      </c>
      <c r="BB172" s="30">
        <v>2.4390243902439025E-2</v>
      </c>
      <c r="BC172" s="30">
        <v>0</v>
      </c>
      <c r="BD172" s="30">
        <v>1.7392842403160191E-2</v>
      </c>
    </row>
    <row r="173" spans="1:56" x14ac:dyDescent="0.25">
      <c r="A173" s="6">
        <v>10</v>
      </c>
      <c r="B173" s="3">
        <v>6.4748201438848921E-2</v>
      </c>
      <c r="C173" s="3">
        <v>4.275862068965517E-2</v>
      </c>
      <c r="D173" s="3">
        <v>7.0921985815602842E-2</v>
      </c>
      <c r="E173" s="3">
        <v>8.8311688311688313E-2</v>
      </c>
      <c r="F173" s="3">
        <v>1.2658227848101266E-2</v>
      </c>
      <c r="G173" s="3">
        <v>4.4444444444444446E-2</v>
      </c>
      <c r="H173" s="3">
        <v>4.2857142857142858E-2</v>
      </c>
      <c r="I173" s="3">
        <v>0.10280373831775701</v>
      </c>
      <c r="J173" s="3">
        <v>2.7777777777777776E-2</v>
      </c>
      <c r="K173" s="3">
        <v>6.4516129032258063E-2</v>
      </c>
      <c r="L173" s="3">
        <v>0.10457516339869281</v>
      </c>
      <c r="M173" s="3">
        <v>8.1250000000000003E-2</v>
      </c>
      <c r="N173" s="3">
        <v>5.7093425605536333E-2</v>
      </c>
      <c r="O173" s="3">
        <v>4.5302013422818789E-2</v>
      </c>
      <c r="P173" s="3">
        <v>0.12903225806451613</v>
      </c>
      <c r="Q173" s="3">
        <v>1.7857142857142856E-2</v>
      </c>
      <c r="R173" s="3">
        <v>4.6728971962616821E-2</v>
      </c>
      <c r="S173" s="3">
        <v>4.7619047619047616E-2</v>
      </c>
      <c r="T173" s="3">
        <v>8.7499999999999994E-2</v>
      </c>
      <c r="U173" s="3">
        <v>0</v>
      </c>
      <c r="V173" s="3">
        <v>0.10112359550561797</v>
      </c>
      <c r="W173" s="3">
        <v>0.03</v>
      </c>
      <c r="X173" s="3">
        <v>4.9504950495049507E-2</v>
      </c>
      <c r="Y173" s="3">
        <v>4.1666666666666664E-2</v>
      </c>
      <c r="Z173" s="3">
        <v>3.4482758620689655E-2</v>
      </c>
      <c r="AA173" s="3">
        <v>3.7037037037037035E-2</v>
      </c>
      <c r="AB173" s="3">
        <v>5.826771653543307E-2</v>
      </c>
      <c r="AC173" s="3">
        <v>5.0515463917525774E-2</v>
      </c>
      <c r="AD173" s="3">
        <v>5.7692307692307696E-2</v>
      </c>
      <c r="AE173" s="3">
        <v>3.3333333333333333E-2</v>
      </c>
      <c r="AF173" s="3">
        <v>8.9171974522292988E-2</v>
      </c>
      <c r="AG173" s="3">
        <v>4.6153846153846156E-2</v>
      </c>
      <c r="AH173" s="3">
        <v>2.9315960912052116E-2</v>
      </c>
      <c r="AI173" s="3">
        <v>9.1627172195892573E-2</v>
      </c>
      <c r="AJ173" s="3">
        <v>5.0847457627118647E-2</v>
      </c>
      <c r="AK173" s="3">
        <v>4.6856227472967561E-2</v>
      </c>
      <c r="AL173" s="3">
        <v>8.1818181818181818E-2</v>
      </c>
      <c r="AM173" s="3">
        <v>7.6923076923076927E-2</v>
      </c>
      <c r="AN173" s="30">
        <v>5.8823529411764705E-2</v>
      </c>
      <c r="AO173" s="30">
        <v>5.3571428571428568E-2</v>
      </c>
      <c r="AP173" s="30">
        <v>4.8309178743961352E-2</v>
      </c>
      <c r="AQ173" s="30">
        <v>5.8823529411764705E-2</v>
      </c>
      <c r="AR173" s="30">
        <v>3.1390134529147982E-2</v>
      </c>
      <c r="AS173" s="30">
        <v>9.8360655737704916E-2</v>
      </c>
      <c r="AT173" s="30">
        <v>7.7639751552795025E-2</v>
      </c>
      <c r="AU173" s="30">
        <v>6.4102564102564097E-2</v>
      </c>
      <c r="AV173" s="30">
        <v>6.6666666666666666E-2</v>
      </c>
      <c r="AW173" s="30">
        <v>3.0612244897959183E-2</v>
      </c>
      <c r="AX173" s="30">
        <v>8.461538461538462E-2</v>
      </c>
      <c r="AY173" s="30">
        <v>5.1200000000000002E-2</v>
      </c>
      <c r="AZ173" s="30">
        <v>7.2254335260115612E-2</v>
      </c>
      <c r="BA173" s="30">
        <v>3.0303030303030304E-2</v>
      </c>
      <c r="BB173" s="30">
        <v>2.4390243902439025E-2</v>
      </c>
      <c r="BC173" s="30">
        <v>0</v>
      </c>
      <c r="BD173" s="30">
        <v>5.8369199929249452E-2</v>
      </c>
    </row>
    <row r="174" spans="1:56" x14ac:dyDescent="0.25">
      <c r="A174" s="6">
        <v>11</v>
      </c>
      <c r="B174" s="3">
        <v>7.1942446043165471E-3</v>
      </c>
      <c r="C174" s="3">
        <v>1.3793103448275861E-3</v>
      </c>
      <c r="D174" s="3">
        <v>0</v>
      </c>
      <c r="E174" s="3">
        <v>0</v>
      </c>
      <c r="F174" s="3">
        <v>3.7974683544303799E-2</v>
      </c>
      <c r="G174" s="3">
        <v>1.7094017094017094E-3</v>
      </c>
      <c r="H174" s="3">
        <v>0</v>
      </c>
      <c r="I174" s="3">
        <v>1.8691588785046728E-2</v>
      </c>
      <c r="J174" s="3">
        <v>9.2592592592592587E-3</v>
      </c>
      <c r="K174" s="3">
        <v>0</v>
      </c>
      <c r="L174" s="3">
        <v>1.5250544662309368E-2</v>
      </c>
      <c r="M174" s="3">
        <v>0</v>
      </c>
      <c r="N174" s="3">
        <v>1.7301038062283738E-3</v>
      </c>
      <c r="O174" s="3">
        <v>0</v>
      </c>
      <c r="P174" s="3">
        <v>3.2258064516129031E-2</v>
      </c>
      <c r="Q174" s="3">
        <v>0</v>
      </c>
      <c r="R174" s="3">
        <v>0</v>
      </c>
      <c r="S174" s="3">
        <v>0</v>
      </c>
      <c r="T174" s="3">
        <v>2.5000000000000001E-2</v>
      </c>
      <c r="U174" s="3">
        <v>0</v>
      </c>
      <c r="V174" s="3">
        <v>8.7390761548064924E-3</v>
      </c>
      <c r="W174" s="3">
        <v>0</v>
      </c>
      <c r="X174" s="3">
        <v>0</v>
      </c>
      <c r="Y174" s="3">
        <v>0</v>
      </c>
      <c r="Z174" s="3">
        <v>0</v>
      </c>
      <c r="AA174" s="3">
        <v>1.2345679012345678E-2</v>
      </c>
      <c r="AB174" s="3">
        <v>6.2992125984251968E-3</v>
      </c>
      <c r="AC174" s="3">
        <v>2.0618556701030928E-3</v>
      </c>
      <c r="AD174" s="3">
        <v>0</v>
      </c>
      <c r="AE174" s="3">
        <v>1.1111111111111112E-2</v>
      </c>
      <c r="AF174" s="3">
        <v>1.2738853503184714E-2</v>
      </c>
      <c r="AG174" s="3">
        <v>0</v>
      </c>
      <c r="AH174" s="3">
        <v>3.2573289902280132E-3</v>
      </c>
      <c r="AI174" s="3">
        <v>1.8957345971563982E-2</v>
      </c>
      <c r="AJ174" s="3">
        <v>0</v>
      </c>
      <c r="AK174" s="3">
        <v>4.8057669203043652E-3</v>
      </c>
      <c r="AL174" s="3">
        <v>0</v>
      </c>
      <c r="AM174" s="3">
        <v>1.5384615384615385E-2</v>
      </c>
      <c r="AN174" s="30">
        <v>0</v>
      </c>
      <c r="AO174" s="30">
        <v>1.7857142857142856E-2</v>
      </c>
      <c r="AP174" s="30">
        <v>0</v>
      </c>
      <c r="AQ174" s="30">
        <v>0</v>
      </c>
      <c r="AR174" s="30">
        <v>5.9790732436472349E-3</v>
      </c>
      <c r="AS174" s="30">
        <v>1.6393442622950821E-2</v>
      </c>
      <c r="AT174" s="30">
        <v>6.987577639751553E-3</v>
      </c>
      <c r="AU174" s="30">
        <v>0</v>
      </c>
      <c r="AV174" s="30">
        <v>3.3333333333333333E-2</v>
      </c>
      <c r="AW174" s="30">
        <v>0</v>
      </c>
      <c r="AX174" s="30">
        <v>7.6923076923076927E-3</v>
      </c>
      <c r="AY174" s="30">
        <v>6.4000000000000003E-3</v>
      </c>
      <c r="AZ174" s="30">
        <v>5.7803468208092483E-3</v>
      </c>
      <c r="BA174" s="30">
        <v>1.5151515151515152E-2</v>
      </c>
      <c r="BB174" s="30">
        <v>2.4390243902439025E-2</v>
      </c>
      <c r="BC174" s="30">
        <v>0</v>
      </c>
      <c r="BD174" s="30">
        <v>5.4831672660810094E-3</v>
      </c>
    </row>
    <row r="175" spans="1:56" x14ac:dyDescent="0.25">
      <c r="A175" s="6">
        <v>12</v>
      </c>
      <c r="B175" s="3">
        <v>0.1223021582733813</v>
      </c>
      <c r="C175" s="3">
        <v>2.1379310344827585E-2</v>
      </c>
      <c r="D175" s="3">
        <v>6.3829787234042548E-2</v>
      </c>
      <c r="E175" s="3">
        <v>4.9350649350649353E-2</v>
      </c>
      <c r="F175" s="3">
        <v>6.3291139240506333E-2</v>
      </c>
      <c r="G175" s="3">
        <v>2.735042735042735E-2</v>
      </c>
      <c r="H175" s="3">
        <v>1.4285714285714285E-2</v>
      </c>
      <c r="I175" s="3">
        <v>3.7383177570093455E-2</v>
      </c>
      <c r="J175" s="3">
        <v>3.7037037037037035E-2</v>
      </c>
      <c r="K175" s="3">
        <v>4.3010752688172046E-2</v>
      </c>
      <c r="L175" s="3">
        <v>0.10021786492374728</v>
      </c>
      <c r="M175" s="3">
        <v>3.125E-2</v>
      </c>
      <c r="N175" s="3">
        <v>2.9411764705882353E-2</v>
      </c>
      <c r="O175" s="3">
        <v>4.1946308724832217E-2</v>
      </c>
      <c r="P175" s="3">
        <v>9.6774193548387094E-2</v>
      </c>
      <c r="Q175" s="3">
        <v>5.3571428571428568E-2</v>
      </c>
      <c r="R175" s="3">
        <v>5.6074766355140186E-2</v>
      </c>
      <c r="S175" s="3">
        <v>0.14285714285714285</v>
      </c>
      <c r="T175" s="3">
        <v>0.1</v>
      </c>
      <c r="U175" s="3">
        <v>0.15384615384615385</v>
      </c>
      <c r="V175" s="3">
        <v>3.870162297128589E-2</v>
      </c>
      <c r="W175" s="3">
        <v>0</v>
      </c>
      <c r="X175" s="3">
        <v>6.4356435643564358E-2</v>
      </c>
      <c r="Y175" s="3">
        <v>0</v>
      </c>
      <c r="Z175" s="3">
        <v>5.1724137931034482E-2</v>
      </c>
      <c r="AA175" s="3">
        <v>2.4691358024691357E-2</v>
      </c>
      <c r="AB175" s="3">
        <v>4.2519685039370078E-2</v>
      </c>
      <c r="AC175" s="3">
        <v>3.711340206185567E-2</v>
      </c>
      <c r="AD175" s="3">
        <v>5.7692307692307696E-2</v>
      </c>
      <c r="AE175" s="3">
        <v>2.2222222222222223E-2</v>
      </c>
      <c r="AF175" s="3">
        <v>7.6433121019108277E-2</v>
      </c>
      <c r="AG175" s="3">
        <v>6.1538461538461542E-2</v>
      </c>
      <c r="AH175" s="3">
        <v>1.3029315960912053E-2</v>
      </c>
      <c r="AI175" s="3">
        <v>8.3728278041074244E-2</v>
      </c>
      <c r="AJ175" s="3">
        <v>0.11016949152542373</v>
      </c>
      <c r="AK175" s="3">
        <v>2.4028834601521828E-2</v>
      </c>
      <c r="AL175" s="3">
        <v>4.5454545454545456E-2</v>
      </c>
      <c r="AM175" s="3">
        <v>1.5384615384615385E-2</v>
      </c>
      <c r="AN175" s="30">
        <v>3.9215686274509803E-2</v>
      </c>
      <c r="AO175" s="30">
        <v>7.1428571428571425E-2</v>
      </c>
      <c r="AP175" s="30">
        <v>2.1739130434782608E-2</v>
      </c>
      <c r="AQ175" s="30">
        <v>2.9411764705882353E-2</v>
      </c>
      <c r="AR175" s="30">
        <v>2.0926756352765322E-2</v>
      </c>
      <c r="AS175" s="30">
        <v>8.1967213114754092E-2</v>
      </c>
      <c r="AT175" s="30">
        <v>4.0372670807453416E-2</v>
      </c>
      <c r="AU175" s="30">
        <v>5.9829059829059832E-2</v>
      </c>
      <c r="AV175" s="30">
        <v>4.1666666666666664E-2</v>
      </c>
      <c r="AW175" s="30">
        <v>2.0408163265306121E-2</v>
      </c>
      <c r="AX175" s="30">
        <v>7.6923076923076927E-3</v>
      </c>
      <c r="AY175" s="30">
        <v>2.24E-2</v>
      </c>
      <c r="AZ175" s="30">
        <v>2.8901734104046242E-2</v>
      </c>
      <c r="BA175" s="30">
        <v>6.8181818181818177E-2</v>
      </c>
      <c r="BB175" s="30">
        <v>4.878048780487805E-2</v>
      </c>
      <c r="BC175" s="30">
        <v>0</v>
      </c>
      <c r="BD175" s="30">
        <v>3.8618006013796356E-2</v>
      </c>
    </row>
    <row r="176" spans="1:56" x14ac:dyDescent="0.25">
      <c r="A176" s="6">
        <v>13</v>
      </c>
      <c r="B176" s="3">
        <v>0</v>
      </c>
      <c r="C176" s="3">
        <v>0</v>
      </c>
      <c r="D176" s="3">
        <v>7.0921985815602835E-3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1.5748031496062992E-3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0">
        <v>0</v>
      </c>
      <c r="AO176" s="30">
        <v>0</v>
      </c>
      <c r="AP176" s="30">
        <v>2.4154589371980675E-3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  <c r="AZ176" s="30">
        <v>0</v>
      </c>
      <c r="BA176" s="30">
        <v>0</v>
      </c>
      <c r="BB176" s="30">
        <v>0</v>
      </c>
      <c r="BC176" s="30">
        <v>0</v>
      </c>
      <c r="BD176" s="30">
        <v>1.7687636342196805E-4</v>
      </c>
    </row>
    <row r="177" spans="1:56" x14ac:dyDescent="0.25">
      <c r="A177" s="6">
        <v>14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2.1786492374727671E-3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1.2484394506866417E-3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1.5748031496062992E-3</v>
      </c>
      <c r="AC177" s="3">
        <v>4.1237113402061857E-3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3.1595576619273301E-3</v>
      </c>
      <c r="AJ177" s="3">
        <v>0</v>
      </c>
      <c r="AK177" s="3">
        <v>8.0096115338406087E-4</v>
      </c>
      <c r="AL177" s="3">
        <v>0</v>
      </c>
      <c r="AM177" s="3">
        <v>0</v>
      </c>
      <c r="AN177" s="30">
        <v>7.8431372549019607E-3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2.329192546583851E-3</v>
      </c>
      <c r="AU177" s="30">
        <v>4.2735042735042739E-3</v>
      </c>
      <c r="AV177" s="30">
        <v>0</v>
      </c>
      <c r="AW177" s="30">
        <v>0</v>
      </c>
      <c r="AX177" s="30">
        <v>0</v>
      </c>
      <c r="AY177" s="30">
        <v>1.6000000000000001E-3</v>
      </c>
      <c r="AZ177" s="30">
        <v>0</v>
      </c>
      <c r="BA177" s="30">
        <v>0</v>
      </c>
      <c r="BB177" s="30">
        <v>0</v>
      </c>
      <c r="BC177" s="30">
        <v>0</v>
      </c>
      <c r="BD177" s="30">
        <v>1.0612581805318083E-3</v>
      </c>
    </row>
    <row r="178" spans="1:56" x14ac:dyDescent="0.25">
      <c r="A178" s="6">
        <v>15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1.6778523489932886E-3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4.0048057669203043E-4</v>
      </c>
      <c r="AL178" s="3">
        <v>0</v>
      </c>
      <c r="AM178" s="3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1.5527950310559005E-3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  <c r="AZ178" s="30">
        <v>0</v>
      </c>
      <c r="BA178" s="30">
        <v>0</v>
      </c>
      <c r="BB178" s="30">
        <v>0</v>
      </c>
      <c r="BC178" s="30">
        <v>0</v>
      </c>
      <c r="BD178" s="30">
        <v>2.3583515122929072E-4</v>
      </c>
    </row>
    <row r="179" spans="1:56" x14ac:dyDescent="0.25">
      <c r="A179" s="6">
        <v>16</v>
      </c>
      <c r="B179" s="3">
        <v>0</v>
      </c>
      <c r="C179" s="3">
        <v>0</v>
      </c>
      <c r="D179" s="3">
        <v>0</v>
      </c>
      <c r="E179" s="3">
        <v>0</v>
      </c>
      <c r="F179" s="3">
        <v>1.2658227848101266E-2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2.0618556701030928E-3</v>
      </c>
      <c r="AD179" s="3">
        <v>0</v>
      </c>
      <c r="AE179" s="3">
        <v>0</v>
      </c>
      <c r="AF179" s="3">
        <v>0</v>
      </c>
      <c r="AG179" s="3">
        <v>0</v>
      </c>
      <c r="AH179" s="3">
        <v>3.2573289902280132E-3</v>
      </c>
      <c r="AI179" s="3">
        <v>6.3191153238546603E-3</v>
      </c>
      <c r="AJ179" s="3">
        <v>0</v>
      </c>
      <c r="AK179" s="3">
        <v>0</v>
      </c>
      <c r="AL179" s="3">
        <v>0</v>
      </c>
      <c r="AM179" s="3">
        <v>0</v>
      </c>
      <c r="AN179" s="30">
        <v>0</v>
      </c>
      <c r="AO179" s="30">
        <v>0</v>
      </c>
      <c r="AP179" s="30">
        <v>2.4154589371980675E-3</v>
      </c>
      <c r="AQ179" s="30">
        <v>0</v>
      </c>
      <c r="AR179" s="30">
        <v>0</v>
      </c>
      <c r="AS179" s="30">
        <v>1.6393442622950821E-2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1.6000000000000001E-3</v>
      </c>
      <c r="AZ179" s="30">
        <v>0</v>
      </c>
      <c r="BA179" s="30">
        <v>0</v>
      </c>
      <c r="BB179" s="30">
        <v>0</v>
      </c>
      <c r="BC179" s="30">
        <v>0</v>
      </c>
      <c r="BD179" s="30">
        <v>6.4854666588054955E-4</v>
      </c>
    </row>
    <row r="180" spans="1:56" x14ac:dyDescent="0.25">
      <c r="A180" s="6">
        <v>17</v>
      </c>
      <c r="B180" s="3">
        <v>0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  <c r="AZ180" s="30">
        <v>2.8901734104046241E-3</v>
      </c>
      <c r="BA180" s="30">
        <v>0</v>
      </c>
      <c r="BB180" s="30">
        <v>0</v>
      </c>
      <c r="BC180" s="30">
        <v>0</v>
      </c>
      <c r="BD180" s="30">
        <v>5.895878780732268E-5</v>
      </c>
    </row>
    <row r="181" spans="1:56" x14ac:dyDescent="0.25">
      <c r="A181" s="6">
        <v>18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1.7301038062283738E-3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1.2484394506866417E-3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1.5797788309636651E-3</v>
      </c>
      <c r="AJ181" s="3">
        <v>0</v>
      </c>
      <c r="AK181" s="3">
        <v>4.0048057669203043E-4</v>
      </c>
      <c r="AL181" s="3">
        <v>9.0909090909090905E-3</v>
      </c>
      <c r="AM181" s="3">
        <v>0</v>
      </c>
      <c r="AN181" s="30">
        <v>0</v>
      </c>
      <c r="AO181" s="30">
        <v>0</v>
      </c>
      <c r="AP181" s="30">
        <v>2.4154589371980675E-3</v>
      </c>
      <c r="AQ181" s="30">
        <v>0</v>
      </c>
      <c r="AR181" s="30">
        <v>1.4947683109118087E-3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  <c r="AZ181" s="30">
        <v>0</v>
      </c>
      <c r="BA181" s="30">
        <v>0</v>
      </c>
      <c r="BB181" s="30">
        <v>0</v>
      </c>
      <c r="BC181" s="30">
        <v>0</v>
      </c>
      <c r="BD181" s="30">
        <v>4.127115146512588E-4</v>
      </c>
    </row>
    <row r="182" spans="1:56" x14ac:dyDescent="0.25">
      <c r="A182" s="6">
        <v>20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1.0309278350515464E-3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0">
        <v>3.9215686274509803E-3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  <c r="AZ182" s="30">
        <v>0</v>
      </c>
      <c r="BA182" s="30">
        <v>0</v>
      </c>
      <c r="BB182" s="30">
        <v>0</v>
      </c>
      <c r="BC182" s="30">
        <v>0</v>
      </c>
      <c r="BD182" s="30">
        <v>1.1791757561464536E-4</v>
      </c>
    </row>
    <row r="183" spans="1:56" x14ac:dyDescent="0.25">
      <c r="A183" s="6">
        <v>21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1.6778523489932886E-3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  <c r="AZ183" s="30">
        <v>0</v>
      </c>
      <c r="BA183" s="30">
        <v>0</v>
      </c>
      <c r="BB183" s="30">
        <v>0</v>
      </c>
      <c r="BC183" s="30">
        <v>0</v>
      </c>
      <c r="BD183" s="30">
        <v>5.895878780732268E-5</v>
      </c>
    </row>
    <row r="184" spans="1:56" x14ac:dyDescent="0.25">
      <c r="A184" s="6">
        <v>38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4.0048057669203043E-4</v>
      </c>
      <c r="AL184" s="3">
        <v>0</v>
      </c>
      <c r="AM184" s="3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  <c r="AZ184" s="30">
        <v>0</v>
      </c>
      <c r="BA184" s="30">
        <v>0</v>
      </c>
      <c r="BB184" s="30">
        <v>0</v>
      </c>
      <c r="BC184" s="30">
        <v>0</v>
      </c>
      <c r="BD184" s="30">
        <v>5.895878780732268E-5</v>
      </c>
    </row>
    <row r="185" spans="1:56" x14ac:dyDescent="0.25">
      <c r="A185" s="6" t="s">
        <v>93</v>
      </c>
      <c r="B185" s="3">
        <v>4.3165467625899283E-2</v>
      </c>
      <c r="C185" s="3">
        <v>0.02</v>
      </c>
      <c r="D185" s="3">
        <v>0</v>
      </c>
      <c r="E185" s="3">
        <v>1.8181818181818181E-2</v>
      </c>
      <c r="F185" s="3">
        <v>1.2658227848101266E-2</v>
      </c>
      <c r="G185" s="3">
        <v>1.7094017094017096E-2</v>
      </c>
      <c r="H185" s="3">
        <v>1.4285714285714285E-2</v>
      </c>
      <c r="I185" s="3">
        <v>9.3457943925233638E-3</v>
      </c>
      <c r="J185" s="3">
        <v>9.2592592592592587E-3</v>
      </c>
      <c r="K185" s="3">
        <v>0</v>
      </c>
      <c r="L185" s="3">
        <v>4.5751633986928102E-2</v>
      </c>
      <c r="M185" s="3">
        <v>1.2500000000000001E-2</v>
      </c>
      <c r="N185" s="3">
        <v>1.2110726643598616E-2</v>
      </c>
      <c r="O185" s="3">
        <v>1.1744966442953021E-2</v>
      </c>
      <c r="P185" s="3">
        <v>0</v>
      </c>
      <c r="Q185" s="3">
        <v>0</v>
      </c>
      <c r="R185" s="3">
        <v>0</v>
      </c>
      <c r="S185" s="3">
        <v>0</v>
      </c>
      <c r="T185" s="3">
        <v>1.2500000000000001E-2</v>
      </c>
      <c r="U185" s="3">
        <v>0</v>
      </c>
      <c r="V185" s="3">
        <v>1.9975031210986267E-2</v>
      </c>
      <c r="W185" s="3">
        <v>0</v>
      </c>
      <c r="X185" s="3">
        <v>1.9801980198019802E-2</v>
      </c>
      <c r="Y185" s="3">
        <v>0</v>
      </c>
      <c r="Z185" s="3">
        <v>0</v>
      </c>
      <c r="AA185" s="3">
        <v>3.7037037037037035E-2</v>
      </c>
      <c r="AB185" s="3">
        <v>4.7244094488188976E-3</v>
      </c>
      <c r="AC185" s="3">
        <v>1.7525773195876289E-2</v>
      </c>
      <c r="AD185" s="3">
        <v>0</v>
      </c>
      <c r="AE185" s="3">
        <v>1.1111111111111112E-2</v>
      </c>
      <c r="AF185" s="3">
        <v>0</v>
      </c>
      <c r="AG185" s="3">
        <v>0</v>
      </c>
      <c r="AH185" s="3">
        <v>1.3029315960912053E-2</v>
      </c>
      <c r="AI185" s="3">
        <v>6.1611374407582936E-2</v>
      </c>
      <c r="AJ185" s="3">
        <v>3.3898305084745763E-2</v>
      </c>
      <c r="AK185" s="3">
        <v>5.4865839006808172E-2</v>
      </c>
      <c r="AL185" s="3">
        <v>0</v>
      </c>
      <c r="AM185" s="3">
        <v>1.5384615384615385E-2</v>
      </c>
      <c r="AN185" s="30">
        <v>1.1764705882352941E-2</v>
      </c>
      <c r="AO185" s="30">
        <v>0</v>
      </c>
      <c r="AP185" s="30">
        <v>1.2077294685990338E-2</v>
      </c>
      <c r="AQ185" s="30">
        <v>0</v>
      </c>
      <c r="AR185" s="30">
        <v>7.4738415545590429E-3</v>
      </c>
      <c r="AS185" s="30">
        <v>0</v>
      </c>
      <c r="AT185" s="30">
        <v>4.0372670807453416E-2</v>
      </c>
      <c r="AU185" s="30">
        <v>0</v>
      </c>
      <c r="AV185" s="30">
        <v>0</v>
      </c>
      <c r="AW185" s="30">
        <v>0.1598639455782313</v>
      </c>
      <c r="AX185" s="30">
        <v>1.5384615384615385E-2</v>
      </c>
      <c r="AY185" s="30">
        <v>8.0000000000000002E-3</v>
      </c>
      <c r="AZ185" s="30">
        <v>2.3121387283236993E-2</v>
      </c>
      <c r="BA185" s="30">
        <v>0</v>
      </c>
      <c r="BB185" s="30">
        <v>0</v>
      </c>
      <c r="BC185" s="30">
        <v>1</v>
      </c>
      <c r="BD185" s="30">
        <v>2.6649372088909853E-2</v>
      </c>
    </row>
    <row r="186" spans="1:56" x14ac:dyDescent="0.25">
      <c r="A186" s="9" t="s">
        <v>4</v>
      </c>
      <c r="B186" s="28">
        <v>1</v>
      </c>
      <c r="C186" s="28">
        <v>1</v>
      </c>
      <c r="D186" s="28">
        <v>1</v>
      </c>
      <c r="E186" s="28">
        <v>1</v>
      </c>
      <c r="F186" s="28">
        <v>1</v>
      </c>
      <c r="G186" s="28">
        <v>1</v>
      </c>
      <c r="H186" s="28">
        <v>1</v>
      </c>
      <c r="I186" s="28">
        <v>1</v>
      </c>
      <c r="J186" s="28">
        <v>1</v>
      </c>
      <c r="K186" s="28">
        <v>1</v>
      </c>
      <c r="L186" s="28">
        <v>1</v>
      </c>
      <c r="M186" s="28">
        <v>1</v>
      </c>
      <c r="N186" s="28">
        <v>1</v>
      </c>
      <c r="O186" s="28">
        <v>1</v>
      </c>
      <c r="P186" s="28">
        <v>1</v>
      </c>
      <c r="Q186" s="28">
        <v>1</v>
      </c>
      <c r="R186" s="28">
        <v>1</v>
      </c>
      <c r="S186" s="28">
        <v>1</v>
      </c>
      <c r="T186" s="28">
        <v>1</v>
      </c>
      <c r="U186" s="28">
        <v>1</v>
      </c>
      <c r="V186" s="28">
        <v>1</v>
      </c>
      <c r="W186" s="28">
        <v>1</v>
      </c>
      <c r="X186" s="28">
        <v>1</v>
      </c>
      <c r="Y186" s="28">
        <v>1</v>
      </c>
      <c r="Z186" s="28">
        <v>1</v>
      </c>
      <c r="AA186" s="28">
        <v>1</v>
      </c>
      <c r="AB186" s="28">
        <v>1</v>
      </c>
      <c r="AC186" s="28">
        <v>1</v>
      </c>
      <c r="AD186" s="28">
        <v>1</v>
      </c>
      <c r="AE186" s="28">
        <v>1</v>
      </c>
      <c r="AF186" s="28">
        <v>1</v>
      </c>
      <c r="AG186" s="28">
        <v>1</v>
      </c>
      <c r="AH186" s="28">
        <v>1</v>
      </c>
      <c r="AI186" s="28">
        <v>1</v>
      </c>
      <c r="AJ186" s="28">
        <v>1</v>
      </c>
      <c r="AK186" s="28">
        <v>1</v>
      </c>
      <c r="AL186" s="28">
        <v>1</v>
      </c>
      <c r="AM186" s="28">
        <v>1</v>
      </c>
      <c r="AN186" s="28">
        <v>1</v>
      </c>
      <c r="AO186" s="28">
        <v>1</v>
      </c>
      <c r="AP186" s="28">
        <v>1</v>
      </c>
      <c r="AQ186" s="28">
        <v>1</v>
      </c>
      <c r="AR186" s="28">
        <v>1</v>
      </c>
      <c r="AS186" s="28">
        <v>1</v>
      </c>
      <c r="AT186" s="28">
        <v>1</v>
      </c>
      <c r="AU186" s="28">
        <v>1</v>
      </c>
      <c r="AV186" s="28">
        <v>1</v>
      </c>
      <c r="AW186" s="28">
        <v>1</v>
      </c>
      <c r="AX186" s="28">
        <v>1</v>
      </c>
      <c r="AY186" s="28">
        <v>1</v>
      </c>
      <c r="AZ186" s="28">
        <v>1</v>
      </c>
      <c r="BA186" s="28">
        <v>1</v>
      </c>
      <c r="BB186" s="28">
        <v>1</v>
      </c>
      <c r="BC186" s="28">
        <v>1</v>
      </c>
      <c r="BD186" s="28">
        <v>1</v>
      </c>
    </row>
    <row r="189" spans="1:56" x14ac:dyDescent="0.25">
      <c r="A189" s="32" t="s">
        <v>91</v>
      </c>
      <c r="B189" s="43" t="s">
        <v>113</v>
      </c>
      <c r="C189" s="43"/>
      <c r="D189" s="43"/>
      <c r="E189" s="43"/>
      <c r="F189" s="43"/>
      <c r="G189" s="43"/>
      <c r="H189" s="43"/>
      <c r="I189" s="43"/>
      <c r="J189" s="43"/>
    </row>
    <row r="190" spans="1:56" ht="30" customHeight="1" x14ac:dyDescent="0.25">
      <c r="A190" s="32"/>
      <c r="B190" s="42" t="s">
        <v>3</v>
      </c>
      <c r="C190" s="42"/>
      <c r="D190" s="42"/>
      <c r="E190" s="42"/>
      <c r="F190" s="42"/>
      <c r="G190" s="42"/>
      <c r="H190" s="42"/>
      <c r="I190" s="42"/>
      <c r="J190" s="42" t="s">
        <v>76</v>
      </c>
    </row>
    <row r="191" spans="1:56" ht="28.5" x14ac:dyDescent="0.25">
      <c r="A191" s="32" t="s">
        <v>104</v>
      </c>
      <c r="B191" s="29" t="s">
        <v>5</v>
      </c>
      <c r="C191" s="29" t="s">
        <v>6</v>
      </c>
      <c r="D191" s="29" t="s">
        <v>7</v>
      </c>
      <c r="E191" s="29" t="s">
        <v>8</v>
      </c>
      <c r="F191" s="29" t="s">
        <v>9</v>
      </c>
      <c r="G191" s="29" t="s">
        <v>10</v>
      </c>
      <c r="H191" s="29" t="s">
        <v>11</v>
      </c>
      <c r="I191" s="29" t="s">
        <v>12</v>
      </c>
      <c r="J191" s="42"/>
    </row>
    <row r="192" spans="1:56" x14ac:dyDescent="0.25">
      <c r="A192" s="23">
        <v>0</v>
      </c>
      <c r="B192" s="15"/>
      <c r="C192" s="15">
        <v>2</v>
      </c>
      <c r="D192" s="15"/>
      <c r="E192" s="15"/>
      <c r="F192" s="15"/>
      <c r="G192" s="15"/>
      <c r="H192" s="15">
        <v>1</v>
      </c>
      <c r="I192" s="15">
        <v>1</v>
      </c>
      <c r="J192" s="15">
        <v>4</v>
      </c>
    </row>
    <row r="193" spans="1:10" x14ac:dyDescent="0.25">
      <c r="A193" s="6">
        <v>1</v>
      </c>
      <c r="B193" s="15"/>
      <c r="C193" s="15">
        <v>2</v>
      </c>
      <c r="D193" s="15"/>
      <c r="E193" s="15"/>
      <c r="F193" s="15"/>
      <c r="G193" s="15"/>
      <c r="H193" s="15"/>
      <c r="I193" s="15"/>
      <c r="J193" s="15">
        <v>2</v>
      </c>
    </row>
    <row r="194" spans="1:10" x14ac:dyDescent="0.25">
      <c r="A194" s="6">
        <v>2</v>
      </c>
      <c r="B194" s="15">
        <v>33</v>
      </c>
      <c r="C194" s="15">
        <v>137</v>
      </c>
      <c r="D194" s="15">
        <v>8</v>
      </c>
      <c r="E194" s="15">
        <v>74</v>
      </c>
      <c r="F194" s="15">
        <v>3</v>
      </c>
      <c r="G194" s="15"/>
      <c r="H194" s="15">
        <v>8</v>
      </c>
      <c r="I194" s="15">
        <v>29</v>
      </c>
      <c r="J194" s="15">
        <v>292</v>
      </c>
    </row>
    <row r="195" spans="1:10" x14ac:dyDescent="0.25">
      <c r="A195" s="6">
        <v>3</v>
      </c>
      <c r="B195" s="15">
        <v>122</v>
      </c>
      <c r="C195" s="15">
        <v>235</v>
      </c>
      <c r="D195" s="15">
        <v>10</v>
      </c>
      <c r="E195" s="15">
        <v>114</v>
      </c>
      <c r="F195" s="15">
        <v>3</v>
      </c>
      <c r="G195" s="15"/>
      <c r="H195" s="15">
        <v>9</v>
      </c>
      <c r="I195" s="15">
        <v>48</v>
      </c>
      <c r="J195" s="15">
        <v>541</v>
      </c>
    </row>
    <row r="196" spans="1:10" x14ac:dyDescent="0.25">
      <c r="A196" s="6">
        <v>4</v>
      </c>
      <c r="B196" s="15">
        <v>328</v>
      </c>
      <c r="C196" s="15">
        <v>551</v>
      </c>
      <c r="D196" s="15">
        <v>71</v>
      </c>
      <c r="E196" s="15">
        <v>281</v>
      </c>
      <c r="F196" s="15">
        <v>10</v>
      </c>
      <c r="G196" s="15">
        <v>4</v>
      </c>
      <c r="H196" s="15">
        <v>56</v>
      </c>
      <c r="I196" s="15">
        <v>255</v>
      </c>
      <c r="J196" s="15">
        <v>1556</v>
      </c>
    </row>
    <row r="197" spans="1:10" x14ac:dyDescent="0.25">
      <c r="A197" s="6">
        <v>5</v>
      </c>
      <c r="B197" s="15">
        <v>123</v>
      </c>
      <c r="C197" s="15">
        <v>264</v>
      </c>
      <c r="D197" s="15">
        <v>11</v>
      </c>
      <c r="E197" s="15">
        <v>119</v>
      </c>
      <c r="F197" s="15">
        <v>3</v>
      </c>
      <c r="G197" s="15">
        <v>15</v>
      </c>
      <c r="H197" s="15">
        <v>26</v>
      </c>
      <c r="I197" s="15">
        <v>82</v>
      </c>
      <c r="J197" s="15">
        <v>643</v>
      </c>
    </row>
    <row r="198" spans="1:10" x14ac:dyDescent="0.25">
      <c r="A198" s="6">
        <v>6</v>
      </c>
      <c r="B198" s="15">
        <v>309</v>
      </c>
      <c r="C198" s="15">
        <v>446</v>
      </c>
      <c r="D198" s="15">
        <v>47</v>
      </c>
      <c r="E198" s="15">
        <v>229</v>
      </c>
      <c r="F198" s="15">
        <v>19</v>
      </c>
      <c r="G198" s="15">
        <v>36</v>
      </c>
      <c r="H198" s="15">
        <v>141</v>
      </c>
      <c r="I198" s="15">
        <v>382</v>
      </c>
      <c r="J198" s="15">
        <v>1609</v>
      </c>
    </row>
    <row r="199" spans="1:10" x14ac:dyDescent="0.25">
      <c r="A199" s="6">
        <v>7</v>
      </c>
      <c r="B199" s="15">
        <v>11</v>
      </c>
      <c r="C199" s="15">
        <v>42</v>
      </c>
      <c r="D199" s="15">
        <v>1</v>
      </c>
      <c r="E199" s="15">
        <v>44</v>
      </c>
      <c r="F199" s="15">
        <v>3</v>
      </c>
      <c r="G199" s="15">
        <v>2</v>
      </c>
      <c r="H199" s="15">
        <v>14</v>
      </c>
      <c r="I199" s="15">
        <v>42</v>
      </c>
      <c r="J199" s="15">
        <v>159</v>
      </c>
    </row>
    <row r="200" spans="1:10" x14ac:dyDescent="0.25">
      <c r="A200" s="6">
        <v>8</v>
      </c>
      <c r="B200" s="15">
        <v>73</v>
      </c>
      <c r="C200" s="15">
        <v>88</v>
      </c>
      <c r="D200" s="15">
        <v>19</v>
      </c>
      <c r="E200" s="15">
        <v>85</v>
      </c>
      <c r="F200" s="15">
        <v>16</v>
      </c>
      <c r="G200" s="15">
        <v>24</v>
      </c>
      <c r="H200" s="15">
        <v>63</v>
      </c>
      <c r="I200" s="15">
        <v>179</v>
      </c>
      <c r="J200" s="15">
        <v>547</v>
      </c>
    </row>
    <row r="201" spans="1:10" x14ac:dyDescent="0.25">
      <c r="A201" s="6">
        <v>9</v>
      </c>
      <c r="B201" s="15">
        <v>4</v>
      </c>
      <c r="C201" s="15">
        <v>13</v>
      </c>
      <c r="D201" s="15">
        <v>2</v>
      </c>
      <c r="E201" s="15">
        <v>12</v>
      </c>
      <c r="F201" s="15">
        <v>5</v>
      </c>
      <c r="G201" s="15">
        <v>4</v>
      </c>
      <c r="H201" s="15">
        <v>11</v>
      </c>
      <c r="I201" s="15">
        <v>18</v>
      </c>
      <c r="J201" s="15">
        <v>69</v>
      </c>
    </row>
    <row r="202" spans="1:10" x14ac:dyDescent="0.25">
      <c r="A202" s="6">
        <v>10</v>
      </c>
      <c r="B202" s="15">
        <v>14</v>
      </c>
      <c r="C202" s="15">
        <v>18</v>
      </c>
      <c r="D202" s="15">
        <v>3</v>
      </c>
      <c r="E202" s="15">
        <v>19</v>
      </c>
      <c r="F202" s="15">
        <v>7</v>
      </c>
      <c r="G202" s="15">
        <v>9</v>
      </c>
      <c r="H202" s="15">
        <v>18</v>
      </c>
      <c r="I202" s="15">
        <v>43</v>
      </c>
      <c r="J202" s="15">
        <v>131</v>
      </c>
    </row>
    <row r="203" spans="1:10" x14ac:dyDescent="0.25">
      <c r="A203" s="6">
        <v>11</v>
      </c>
      <c r="B203" s="15">
        <v>1</v>
      </c>
      <c r="C203" s="15">
        <v>3</v>
      </c>
      <c r="D203" s="15">
        <v>2</v>
      </c>
      <c r="E203" s="15">
        <v>2</v>
      </c>
      <c r="F203" s="15">
        <v>1</v>
      </c>
      <c r="G203" s="15">
        <v>2</v>
      </c>
      <c r="H203" s="15"/>
      <c r="I203" s="15">
        <v>3</v>
      </c>
      <c r="J203" s="15">
        <v>14</v>
      </c>
    </row>
    <row r="204" spans="1:10" x14ac:dyDescent="0.25">
      <c r="A204" s="6">
        <v>12</v>
      </c>
      <c r="B204" s="15">
        <v>6</v>
      </c>
      <c r="C204" s="15">
        <v>12</v>
      </c>
      <c r="D204" s="15">
        <v>7</v>
      </c>
      <c r="E204" s="15">
        <v>6</v>
      </c>
      <c r="F204" s="15">
        <v>2</v>
      </c>
      <c r="G204" s="15">
        <v>6</v>
      </c>
      <c r="H204" s="15">
        <v>5</v>
      </c>
      <c r="I204" s="15">
        <v>17</v>
      </c>
      <c r="J204" s="15">
        <v>61</v>
      </c>
    </row>
    <row r="205" spans="1:10" x14ac:dyDescent="0.25">
      <c r="A205" s="6">
        <v>13</v>
      </c>
      <c r="B205" s="15"/>
      <c r="C205" s="15">
        <v>1</v>
      </c>
      <c r="D205" s="15"/>
      <c r="E205" s="15"/>
      <c r="F205" s="15"/>
      <c r="G205" s="15"/>
      <c r="H205" s="15">
        <v>1</v>
      </c>
      <c r="I205" s="15"/>
      <c r="J205" s="15">
        <v>2</v>
      </c>
    </row>
    <row r="206" spans="1:10" x14ac:dyDescent="0.25">
      <c r="A206" s="6">
        <v>14</v>
      </c>
      <c r="B206" s="15"/>
      <c r="C206" s="15"/>
      <c r="D206" s="15"/>
      <c r="E206" s="15"/>
      <c r="F206" s="15">
        <v>1</v>
      </c>
      <c r="G206" s="15"/>
      <c r="H206" s="15"/>
      <c r="I206" s="15">
        <v>1</v>
      </c>
      <c r="J206" s="15">
        <v>2</v>
      </c>
    </row>
    <row r="207" spans="1:10" x14ac:dyDescent="0.25">
      <c r="A207" s="6">
        <v>15</v>
      </c>
      <c r="B207" s="15"/>
      <c r="C207" s="15">
        <v>1</v>
      </c>
      <c r="D207" s="15"/>
      <c r="E207" s="15"/>
      <c r="F207" s="15"/>
      <c r="G207" s="15"/>
      <c r="H207" s="15"/>
      <c r="I207" s="15"/>
      <c r="J207" s="15">
        <v>1</v>
      </c>
    </row>
    <row r="208" spans="1:10" x14ac:dyDescent="0.25">
      <c r="A208" s="6">
        <v>16</v>
      </c>
      <c r="B208" s="15"/>
      <c r="C208" s="15">
        <v>1</v>
      </c>
      <c r="D208" s="15"/>
      <c r="E208" s="15"/>
      <c r="F208" s="15"/>
      <c r="G208" s="15"/>
      <c r="H208" s="15"/>
      <c r="I208" s="15"/>
      <c r="J208" s="15">
        <v>1</v>
      </c>
    </row>
    <row r="209" spans="1:10" x14ac:dyDescent="0.25">
      <c r="A209" s="6">
        <v>18</v>
      </c>
      <c r="B209" s="15"/>
      <c r="C209" s="15">
        <v>1</v>
      </c>
      <c r="D209" s="15"/>
      <c r="E209" s="15"/>
      <c r="F209" s="15"/>
      <c r="G209" s="15"/>
      <c r="H209" s="15"/>
      <c r="I209" s="15"/>
      <c r="J209" s="15">
        <v>1</v>
      </c>
    </row>
    <row r="210" spans="1:10" x14ac:dyDescent="0.25">
      <c r="A210" s="6">
        <v>20</v>
      </c>
      <c r="B210" s="15"/>
      <c r="C210" s="15">
        <v>1</v>
      </c>
      <c r="D210" s="15"/>
      <c r="E210" s="15"/>
      <c r="F210" s="15"/>
      <c r="G210" s="15"/>
      <c r="H210" s="15"/>
      <c r="I210" s="15"/>
      <c r="J210" s="15">
        <v>1</v>
      </c>
    </row>
    <row r="211" spans="1:10" x14ac:dyDescent="0.25">
      <c r="A211" s="6">
        <v>25</v>
      </c>
      <c r="B211" s="15"/>
      <c r="C211" s="15"/>
      <c r="D211" s="15"/>
      <c r="E211" s="15"/>
      <c r="F211" s="15"/>
      <c r="G211" s="15"/>
      <c r="H211" s="15"/>
      <c r="I211" s="15">
        <v>1</v>
      </c>
      <c r="J211" s="15">
        <v>1</v>
      </c>
    </row>
    <row r="212" spans="1:10" x14ac:dyDescent="0.25">
      <c r="A212" s="9" t="s">
        <v>4</v>
      </c>
      <c r="B212" s="10">
        <v>1024</v>
      </c>
      <c r="C212" s="10">
        <v>1818</v>
      </c>
      <c r="D212" s="10">
        <v>181</v>
      </c>
      <c r="E212" s="10">
        <v>985</v>
      </c>
      <c r="F212" s="10">
        <v>73</v>
      </c>
      <c r="G212" s="10">
        <v>102</v>
      </c>
      <c r="H212" s="10">
        <v>353</v>
      </c>
      <c r="I212" s="10">
        <v>1101</v>
      </c>
      <c r="J212" s="10">
        <v>5637</v>
      </c>
    </row>
    <row r="214" spans="1:10" x14ac:dyDescent="0.25">
      <c r="A214" s="32" t="s">
        <v>91</v>
      </c>
      <c r="B214" s="43" t="s">
        <v>109</v>
      </c>
      <c r="C214" s="43"/>
      <c r="D214" s="43"/>
      <c r="E214" s="43"/>
      <c r="F214" s="43"/>
      <c r="G214" s="43"/>
      <c r="H214" s="43"/>
      <c r="I214" s="43"/>
      <c r="J214" s="43"/>
    </row>
    <row r="215" spans="1:10" x14ac:dyDescent="0.25">
      <c r="A215" s="32"/>
      <c r="B215" s="42" t="s">
        <v>3</v>
      </c>
      <c r="C215" s="42"/>
      <c r="D215" s="42"/>
      <c r="E215" s="42"/>
      <c r="F215" s="42"/>
      <c r="G215" s="42"/>
      <c r="H215" s="42"/>
      <c r="I215" s="42"/>
      <c r="J215" s="42" t="s">
        <v>76</v>
      </c>
    </row>
    <row r="216" spans="1:10" ht="28.5" x14ac:dyDescent="0.25">
      <c r="A216" s="32" t="s">
        <v>104</v>
      </c>
      <c r="B216" s="29" t="s">
        <v>5</v>
      </c>
      <c r="C216" s="29" t="s">
        <v>6</v>
      </c>
      <c r="D216" s="29" t="s">
        <v>7</v>
      </c>
      <c r="E216" s="29" t="s">
        <v>8</v>
      </c>
      <c r="F216" s="29" t="s">
        <v>9</v>
      </c>
      <c r="G216" s="29" t="s">
        <v>10</v>
      </c>
      <c r="H216" s="29" t="s">
        <v>11</v>
      </c>
      <c r="I216" s="29" t="s">
        <v>12</v>
      </c>
      <c r="J216" s="42"/>
    </row>
    <row r="217" spans="1:10" x14ac:dyDescent="0.25">
      <c r="A217" s="6">
        <v>0</v>
      </c>
      <c r="B217" s="3">
        <v>0</v>
      </c>
      <c r="C217" s="3">
        <v>3.5479865176512329E-4</v>
      </c>
      <c r="D217" s="3">
        <v>0</v>
      </c>
      <c r="E217" s="3">
        <v>0</v>
      </c>
      <c r="F217" s="3">
        <v>0</v>
      </c>
      <c r="G217" s="3">
        <v>0</v>
      </c>
      <c r="H217" s="3">
        <v>1.7739932588256165E-4</v>
      </c>
      <c r="I217" s="3">
        <v>1.7739932588256165E-4</v>
      </c>
      <c r="J217" s="3">
        <v>7.0959730353024658E-4</v>
      </c>
    </row>
    <row r="218" spans="1:10" x14ac:dyDescent="0.25">
      <c r="A218" s="6">
        <v>1</v>
      </c>
      <c r="B218" s="3">
        <v>0</v>
      </c>
      <c r="C218" s="3">
        <v>3.5479865176512329E-4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3.5479865176512329E-4</v>
      </c>
    </row>
    <row r="219" spans="1:10" x14ac:dyDescent="0.25">
      <c r="A219" s="6">
        <v>2</v>
      </c>
      <c r="B219" s="3">
        <v>5.854177754124534E-3</v>
      </c>
      <c r="C219" s="3">
        <v>2.4303707645910947E-2</v>
      </c>
      <c r="D219" s="3">
        <v>1.4191946070604932E-3</v>
      </c>
      <c r="E219" s="3">
        <v>1.3127550115309562E-2</v>
      </c>
      <c r="F219" s="3">
        <v>5.3219797764768491E-4</v>
      </c>
      <c r="G219" s="3">
        <v>0</v>
      </c>
      <c r="H219" s="3">
        <v>1.4191946070604932E-3</v>
      </c>
      <c r="I219" s="3">
        <v>5.1445804505942877E-3</v>
      </c>
      <c r="J219" s="3">
        <v>5.1800603157708E-2</v>
      </c>
    </row>
    <row r="220" spans="1:10" x14ac:dyDescent="0.25">
      <c r="A220" s="6">
        <v>3</v>
      </c>
      <c r="B220" s="3">
        <v>2.1642717757672521E-2</v>
      </c>
      <c r="C220" s="3">
        <v>4.1688841582401985E-2</v>
      </c>
      <c r="D220" s="3">
        <v>1.7739932588256165E-3</v>
      </c>
      <c r="E220" s="3">
        <v>2.0223523150612027E-2</v>
      </c>
      <c r="F220" s="3">
        <v>5.3219797764768491E-4</v>
      </c>
      <c r="G220" s="3">
        <v>0</v>
      </c>
      <c r="H220" s="3">
        <v>1.5965939329430547E-3</v>
      </c>
      <c r="I220" s="3">
        <v>8.5151676423629585E-3</v>
      </c>
      <c r="J220" s="3">
        <v>9.5973035302465856E-2</v>
      </c>
    </row>
    <row r="221" spans="1:10" x14ac:dyDescent="0.25">
      <c r="A221" s="6">
        <v>4</v>
      </c>
      <c r="B221" s="3">
        <v>5.8186978889480219E-2</v>
      </c>
      <c r="C221" s="3">
        <v>9.7747028561291471E-2</v>
      </c>
      <c r="D221" s="3">
        <v>1.2595352137661877E-2</v>
      </c>
      <c r="E221" s="3">
        <v>4.9849210572999819E-2</v>
      </c>
      <c r="F221" s="3">
        <v>1.7739932588256165E-3</v>
      </c>
      <c r="G221" s="3">
        <v>7.0959730353024658E-4</v>
      </c>
      <c r="H221" s="3">
        <v>9.9343622494234528E-3</v>
      </c>
      <c r="I221" s="3">
        <v>4.5236828100053222E-2</v>
      </c>
      <c r="J221" s="3">
        <v>0.27603335107326593</v>
      </c>
    </row>
    <row r="222" spans="1:10" x14ac:dyDescent="0.25">
      <c r="A222" s="6">
        <v>5</v>
      </c>
      <c r="B222" s="3">
        <v>2.1820117083555083E-2</v>
      </c>
      <c r="C222" s="3">
        <v>4.6833422032996272E-2</v>
      </c>
      <c r="D222" s="3">
        <v>1.9513925847081781E-3</v>
      </c>
      <c r="E222" s="3">
        <v>2.1110519780024838E-2</v>
      </c>
      <c r="F222" s="3">
        <v>5.3219797764768491E-4</v>
      </c>
      <c r="G222" s="3">
        <v>2.6609898882384245E-3</v>
      </c>
      <c r="H222" s="3">
        <v>4.6123824729466028E-3</v>
      </c>
      <c r="I222" s="3">
        <v>1.4546744722370055E-2</v>
      </c>
      <c r="J222" s="3">
        <v>0.11406776654248714</v>
      </c>
    </row>
    <row r="223" spans="1:10" x14ac:dyDescent="0.25">
      <c r="A223" s="6">
        <v>6</v>
      </c>
      <c r="B223" s="3">
        <v>5.4816391697711547E-2</v>
      </c>
      <c r="C223" s="3">
        <v>7.9120099343622491E-2</v>
      </c>
      <c r="D223" s="3">
        <v>8.3377683164803981E-3</v>
      </c>
      <c r="E223" s="3">
        <v>4.0624445627106619E-2</v>
      </c>
      <c r="F223" s="3">
        <v>3.3705871917686712E-3</v>
      </c>
      <c r="G223" s="3">
        <v>6.3863757317722189E-3</v>
      </c>
      <c r="H223" s="3">
        <v>2.5013304949441192E-2</v>
      </c>
      <c r="I223" s="3">
        <v>6.7766542487138551E-2</v>
      </c>
      <c r="J223" s="3">
        <v>0.28543551534504169</v>
      </c>
    </row>
    <row r="224" spans="1:10" x14ac:dyDescent="0.25">
      <c r="A224" s="6">
        <v>7</v>
      </c>
      <c r="B224" s="3">
        <v>1.9513925847081781E-3</v>
      </c>
      <c r="C224" s="3">
        <v>7.4507716870675887E-3</v>
      </c>
      <c r="D224" s="3">
        <v>1.7739932588256165E-4</v>
      </c>
      <c r="E224" s="3">
        <v>7.8055703388327123E-3</v>
      </c>
      <c r="F224" s="3">
        <v>5.3219797764768491E-4</v>
      </c>
      <c r="G224" s="3">
        <v>3.5479865176512329E-4</v>
      </c>
      <c r="H224" s="3">
        <v>2.4835905623558632E-3</v>
      </c>
      <c r="I224" s="3">
        <v>7.4507716870675887E-3</v>
      </c>
      <c r="J224" s="3">
        <v>2.8206492815327302E-2</v>
      </c>
    </row>
    <row r="225" spans="1:10" x14ac:dyDescent="0.25">
      <c r="A225" s="6">
        <v>8</v>
      </c>
      <c r="B225" s="3">
        <v>1.2950150789427E-2</v>
      </c>
      <c r="C225" s="3">
        <v>1.5611140677665425E-2</v>
      </c>
      <c r="D225" s="3">
        <v>3.3705871917686712E-3</v>
      </c>
      <c r="E225" s="3">
        <v>1.507894270001774E-2</v>
      </c>
      <c r="F225" s="3">
        <v>2.8383892141209863E-3</v>
      </c>
      <c r="G225" s="3">
        <v>4.2575838211814793E-3</v>
      </c>
      <c r="H225" s="3">
        <v>1.1176157530601383E-2</v>
      </c>
      <c r="I225" s="3">
        <v>3.1754479332978536E-2</v>
      </c>
      <c r="J225" s="3">
        <v>9.7037431257761222E-2</v>
      </c>
    </row>
    <row r="226" spans="1:10" x14ac:dyDescent="0.25">
      <c r="A226" s="6">
        <v>9</v>
      </c>
      <c r="B226" s="3">
        <v>7.0959730353024658E-4</v>
      </c>
      <c r="C226" s="3">
        <v>2.3061912364733014E-3</v>
      </c>
      <c r="D226" s="3">
        <v>3.5479865176512329E-4</v>
      </c>
      <c r="E226" s="3">
        <v>2.1287919105907396E-3</v>
      </c>
      <c r="F226" s="3">
        <v>8.8699662941280825E-4</v>
      </c>
      <c r="G226" s="3">
        <v>7.0959730353024658E-4</v>
      </c>
      <c r="H226" s="3">
        <v>1.9513925847081781E-3</v>
      </c>
      <c r="I226" s="3">
        <v>3.1931878658861094E-3</v>
      </c>
      <c r="J226" s="3">
        <v>1.2240553485896753E-2</v>
      </c>
    </row>
    <row r="227" spans="1:10" x14ac:dyDescent="0.25">
      <c r="A227" s="6">
        <v>10</v>
      </c>
      <c r="B227" s="3">
        <v>2.4835905623558632E-3</v>
      </c>
      <c r="C227" s="3">
        <v>3.1931878658861094E-3</v>
      </c>
      <c r="D227" s="3">
        <v>5.3219797764768491E-4</v>
      </c>
      <c r="E227" s="3">
        <v>3.3705871917686712E-3</v>
      </c>
      <c r="F227" s="3">
        <v>1.2417952811779316E-3</v>
      </c>
      <c r="G227" s="3">
        <v>1.5965939329430547E-3</v>
      </c>
      <c r="H227" s="3">
        <v>3.1931878658861094E-3</v>
      </c>
      <c r="I227" s="3">
        <v>7.6281710129501509E-3</v>
      </c>
      <c r="J227" s="3">
        <v>2.3239311690615577E-2</v>
      </c>
    </row>
    <row r="228" spans="1:10" x14ac:dyDescent="0.25">
      <c r="A228" s="6">
        <v>11</v>
      </c>
      <c r="B228" s="3">
        <v>1.7739932588256165E-4</v>
      </c>
      <c r="C228" s="3">
        <v>5.3219797764768491E-4</v>
      </c>
      <c r="D228" s="3">
        <v>3.5479865176512329E-4</v>
      </c>
      <c r="E228" s="3">
        <v>3.5479865176512329E-4</v>
      </c>
      <c r="F228" s="3">
        <v>1.7739932588256165E-4</v>
      </c>
      <c r="G228" s="3">
        <v>3.5479865176512329E-4</v>
      </c>
      <c r="H228" s="3">
        <v>0</v>
      </c>
      <c r="I228" s="3">
        <v>5.3219797764768491E-4</v>
      </c>
      <c r="J228" s="3">
        <v>2.4835905623558632E-3</v>
      </c>
    </row>
    <row r="229" spans="1:10" x14ac:dyDescent="0.25">
      <c r="A229" s="6">
        <v>12</v>
      </c>
      <c r="B229" s="3">
        <v>1.0643959552953698E-3</v>
      </c>
      <c r="C229" s="3">
        <v>2.1287919105907396E-3</v>
      </c>
      <c r="D229" s="3">
        <v>1.2417952811779316E-3</v>
      </c>
      <c r="E229" s="3">
        <v>1.0643959552953698E-3</v>
      </c>
      <c r="F229" s="3">
        <v>3.5479865176512329E-4</v>
      </c>
      <c r="G229" s="3">
        <v>1.0643959552953698E-3</v>
      </c>
      <c r="H229" s="3">
        <v>8.8699662941280825E-4</v>
      </c>
      <c r="I229" s="3">
        <v>3.0157885400035481E-3</v>
      </c>
      <c r="J229" s="3">
        <v>1.082135887883626E-2</v>
      </c>
    </row>
    <row r="230" spans="1:10" x14ac:dyDescent="0.25">
      <c r="A230" s="6">
        <v>13</v>
      </c>
      <c r="B230" s="3">
        <v>0</v>
      </c>
      <c r="C230" s="3">
        <v>1.7739932588256165E-4</v>
      </c>
      <c r="D230" s="3">
        <v>0</v>
      </c>
      <c r="E230" s="3">
        <v>0</v>
      </c>
      <c r="F230" s="3">
        <v>0</v>
      </c>
      <c r="G230" s="3">
        <v>0</v>
      </c>
      <c r="H230" s="3">
        <v>1.7739932588256165E-4</v>
      </c>
      <c r="I230" s="3">
        <v>0</v>
      </c>
      <c r="J230" s="3">
        <v>3.5479865176512329E-4</v>
      </c>
    </row>
    <row r="231" spans="1:10" x14ac:dyDescent="0.25">
      <c r="A231" s="6">
        <v>14</v>
      </c>
      <c r="B231" s="3">
        <v>0</v>
      </c>
      <c r="C231" s="3">
        <v>0</v>
      </c>
      <c r="D231" s="3">
        <v>0</v>
      </c>
      <c r="E231" s="3">
        <v>0</v>
      </c>
      <c r="F231" s="3">
        <v>1.7739932588256165E-4</v>
      </c>
      <c r="G231" s="3">
        <v>0</v>
      </c>
      <c r="H231" s="3">
        <v>0</v>
      </c>
      <c r="I231" s="3">
        <v>1.7739932588256165E-4</v>
      </c>
      <c r="J231" s="3">
        <v>3.5479865176512329E-4</v>
      </c>
    </row>
    <row r="232" spans="1:10" x14ac:dyDescent="0.25">
      <c r="A232" s="6">
        <v>15</v>
      </c>
      <c r="B232" s="3">
        <v>0</v>
      </c>
      <c r="C232" s="3">
        <v>1.7739932588256165E-4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1.7739932588256165E-4</v>
      </c>
    </row>
    <row r="233" spans="1:10" x14ac:dyDescent="0.25">
      <c r="A233" s="6">
        <v>16</v>
      </c>
      <c r="B233" s="3">
        <v>0</v>
      </c>
      <c r="C233" s="3">
        <v>1.7739932588256165E-4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1.7739932588256165E-4</v>
      </c>
    </row>
    <row r="234" spans="1:10" x14ac:dyDescent="0.25">
      <c r="A234" s="6">
        <v>18</v>
      </c>
      <c r="B234" s="3">
        <v>0</v>
      </c>
      <c r="C234" s="3">
        <v>1.7739932588256165E-4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1.7739932588256165E-4</v>
      </c>
    </row>
    <row r="235" spans="1:10" x14ac:dyDescent="0.25">
      <c r="A235" s="6">
        <v>20</v>
      </c>
      <c r="B235" s="3">
        <v>0</v>
      </c>
      <c r="C235" s="3">
        <v>1.7739932588256165E-4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1.7739932588256165E-4</v>
      </c>
    </row>
    <row r="236" spans="1:10" x14ac:dyDescent="0.25">
      <c r="A236" s="6">
        <v>25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1.7739932588256165E-4</v>
      </c>
      <c r="J236" s="3">
        <v>1.7739932588256165E-4</v>
      </c>
    </row>
    <row r="237" spans="1:10" x14ac:dyDescent="0.25">
      <c r="A237" s="9" t="s">
        <v>4</v>
      </c>
      <c r="B237" s="28">
        <v>0.18165690970374312</v>
      </c>
      <c r="C237" s="28">
        <v>0.32251197445449709</v>
      </c>
      <c r="D237" s="28">
        <v>3.210927798474366E-2</v>
      </c>
      <c r="E237" s="28">
        <v>0.17473833599432323</v>
      </c>
      <c r="F237" s="28">
        <v>1.2950150789427E-2</v>
      </c>
      <c r="G237" s="28">
        <v>1.8094731240021287E-2</v>
      </c>
      <c r="H237" s="28">
        <v>6.2621962036544257E-2</v>
      </c>
      <c r="I237" s="28">
        <v>0.19531665779670038</v>
      </c>
      <c r="J237" s="28">
        <v>1</v>
      </c>
    </row>
    <row r="240" spans="1:10" x14ac:dyDescent="0.25">
      <c r="A240" s="32" t="s">
        <v>91</v>
      </c>
      <c r="B240" s="43" t="s">
        <v>109</v>
      </c>
      <c r="C240" s="43"/>
      <c r="D240" s="43"/>
      <c r="E240" s="43"/>
      <c r="F240" s="43"/>
      <c r="G240" s="43"/>
      <c r="H240" s="43"/>
      <c r="I240" s="43"/>
      <c r="J240" s="43"/>
    </row>
    <row r="241" spans="1:10" x14ac:dyDescent="0.25">
      <c r="A241" s="32"/>
      <c r="B241" s="42" t="s">
        <v>3</v>
      </c>
      <c r="C241" s="42"/>
      <c r="D241" s="42"/>
      <c r="E241" s="42"/>
      <c r="F241" s="42"/>
      <c r="G241" s="42"/>
      <c r="H241" s="42"/>
      <c r="I241" s="42"/>
      <c r="J241" s="42" t="s">
        <v>76</v>
      </c>
    </row>
    <row r="242" spans="1:10" ht="28.5" x14ac:dyDescent="0.25">
      <c r="A242" s="32" t="s">
        <v>104</v>
      </c>
      <c r="B242" s="29" t="s">
        <v>5</v>
      </c>
      <c r="C242" s="29" t="s">
        <v>6</v>
      </c>
      <c r="D242" s="29" t="s">
        <v>7</v>
      </c>
      <c r="E242" s="29" t="s">
        <v>8</v>
      </c>
      <c r="F242" s="29" t="s">
        <v>9</v>
      </c>
      <c r="G242" s="29" t="s">
        <v>10</v>
      </c>
      <c r="H242" s="29" t="s">
        <v>11</v>
      </c>
      <c r="I242" s="29" t="s">
        <v>12</v>
      </c>
      <c r="J242" s="42"/>
    </row>
    <row r="243" spans="1:10" x14ac:dyDescent="0.25">
      <c r="A243" s="6">
        <v>0</v>
      </c>
      <c r="B243" s="3">
        <v>0</v>
      </c>
      <c r="C243" s="3">
        <v>1.1001100110011001E-3</v>
      </c>
      <c r="D243" s="3">
        <v>0</v>
      </c>
      <c r="E243" s="3">
        <v>0</v>
      </c>
      <c r="F243" s="3">
        <v>0</v>
      </c>
      <c r="G243" s="3">
        <v>0</v>
      </c>
      <c r="H243" s="3">
        <v>2.8328611898016999E-3</v>
      </c>
      <c r="I243" s="3">
        <v>9.0826521344232513E-4</v>
      </c>
      <c r="J243" s="3">
        <v>7.0959730353024658E-4</v>
      </c>
    </row>
    <row r="244" spans="1:10" x14ac:dyDescent="0.25">
      <c r="A244" s="6">
        <v>1</v>
      </c>
      <c r="B244" s="3">
        <v>0</v>
      </c>
      <c r="C244" s="3">
        <v>1.1001100110011001E-3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3.5479865176512329E-4</v>
      </c>
    </row>
    <row r="245" spans="1:10" x14ac:dyDescent="0.25">
      <c r="A245" s="6">
        <v>2</v>
      </c>
      <c r="B245" s="3">
        <v>3.22265625E-2</v>
      </c>
      <c r="C245" s="3">
        <v>7.5357535753575358E-2</v>
      </c>
      <c r="D245" s="3">
        <v>4.4198895027624308E-2</v>
      </c>
      <c r="E245" s="3">
        <v>7.5126903553299498E-2</v>
      </c>
      <c r="F245" s="3">
        <v>4.1095890410958902E-2</v>
      </c>
      <c r="G245" s="3">
        <v>0</v>
      </c>
      <c r="H245" s="3">
        <v>2.2662889518413599E-2</v>
      </c>
      <c r="I245" s="3">
        <v>2.633969118982743E-2</v>
      </c>
      <c r="J245" s="3">
        <v>5.1800603157708E-2</v>
      </c>
    </row>
    <row r="246" spans="1:10" x14ac:dyDescent="0.25">
      <c r="A246" s="6">
        <v>3</v>
      </c>
      <c r="B246" s="3">
        <v>0.119140625</v>
      </c>
      <c r="C246" s="3">
        <v>0.12926292629262925</v>
      </c>
      <c r="D246" s="3">
        <v>5.5248618784530384E-2</v>
      </c>
      <c r="E246" s="3">
        <v>0.11573604060913706</v>
      </c>
      <c r="F246" s="3">
        <v>4.1095890410958902E-2</v>
      </c>
      <c r="G246" s="3">
        <v>0</v>
      </c>
      <c r="H246" s="3">
        <v>2.5495750708215296E-2</v>
      </c>
      <c r="I246" s="3">
        <v>4.3596730245231606E-2</v>
      </c>
      <c r="J246" s="3">
        <v>9.5973035302465856E-2</v>
      </c>
    </row>
    <row r="247" spans="1:10" x14ac:dyDescent="0.25">
      <c r="A247" s="6">
        <v>4</v>
      </c>
      <c r="B247" s="3">
        <v>0.3203125</v>
      </c>
      <c r="C247" s="3">
        <v>0.3030803080308031</v>
      </c>
      <c r="D247" s="3">
        <v>0.39226519337016574</v>
      </c>
      <c r="E247" s="3">
        <v>0.28527918781725886</v>
      </c>
      <c r="F247" s="3">
        <v>0.13698630136986301</v>
      </c>
      <c r="G247" s="3">
        <v>3.9215686274509803E-2</v>
      </c>
      <c r="H247" s="3">
        <v>0.15864022662889518</v>
      </c>
      <c r="I247" s="3">
        <v>0.23160762942779292</v>
      </c>
      <c r="J247" s="3">
        <v>0.27603335107326593</v>
      </c>
    </row>
    <row r="248" spans="1:10" x14ac:dyDescent="0.25">
      <c r="A248" s="6">
        <v>5</v>
      </c>
      <c r="B248" s="3">
        <v>0.1201171875</v>
      </c>
      <c r="C248" s="3">
        <v>0.14521452145214522</v>
      </c>
      <c r="D248" s="3">
        <v>6.0773480662983423E-2</v>
      </c>
      <c r="E248" s="3">
        <v>0.12081218274111676</v>
      </c>
      <c r="F248" s="3">
        <v>4.1095890410958902E-2</v>
      </c>
      <c r="G248" s="3">
        <v>0.14705882352941177</v>
      </c>
      <c r="H248" s="3">
        <v>7.3654390934844188E-2</v>
      </c>
      <c r="I248" s="3">
        <v>7.4477747502270666E-2</v>
      </c>
      <c r="J248" s="3">
        <v>0.11406776654248714</v>
      </c>
    </row>
    <row r="249" spans="1:10" x14ac:dyDescent="0.25">
      <c r="A249" s="6">
        <v>6</v>
      </c>
      <c r="B249" s="3">
        <v>0.3017578125</v>
      </c>
      <c r="C249" s="3">
        <v>0.24532453245324531</v>
      </c>
      <c r="D249" s="3">
        <v>0.25966850828729282</v>
      </c>
      <c r="E249" s="3">
        <v>0.23248730964467004</v>
      </c>
      <c r="F249" s="3">
        <v>0.26027397260273971</v>
      </c>
      <c r="G249" s="3">
        <v>0.35294117647058826</v>
      </c>
      <c r="H249" s="3">
        <v>0.39943342776203966</v>
      </c>
      <c r="I249" s="3">
        <v>0.34695731153496823</v>
      </c>
      <c r="J249" s="3">
        <v>0.28543551534504169</v>
      </c>
    </row>
    <row r="250" spans="1:10" x14ac:dyDescent="0.25">
      <c r="A250" s="6">
        <v>7</v>
      </c>
      <c r="B250" s="3">
        <v>1.07421875E-2</v>
      </c>
      <c r="C250" s="3">
        <v>2.3102310231023101E-2</v>
      </c>
      <c r="D250" s="3">
        <v>5.5248618784530384E-3</v>
      </c>
      <c r="E250" s="3">
        <v>4.4670050761421318E-2</v>
      </c>
      <c r="F250" s="3">
        <v>4.1095890410958902E-2</v>
      </c>
      <c r="G250" s="3">
        <v>1.9607843137254902E-2</v>
      </c>
      <c r="H250" s="3">
        <v>3.9660056657223795E-2</v>
      </c>
      <c r="I250" s="3">
        <v>3.8147138964577658E-2</v>
      </c>
      <c r="J250" s="3">
        <v>2.8206492815327302E-2</v>
      </c>
    </row>
    <row r="251" spans="1:10" x14ac:dyDescent="0.25">
      <c r="A251" s="6">
        <v>8</v>
      </c>
      <c r="B251" s="3">
        <v>7.12890625E-2</v>
      </c>
      <c r="C251" s="3">
        <v>4.8404840484048403E-2</v>
      </c>
      <c r="D251" s="3">
        <v>0.10497237569060773</v>
      </c>
      <c r="E251" s="3">
        <v>8.6294416243654817E-2</v>
      </c>
      <c r="F251" s="3">
        <v>0.21917808219178081</v>
      </c>
      <c r="G251" s="3">
        <v>0.23529411764705882</v>
      </c>
      <c r="H251" s="3">
        <v>0.17847025495750707</v>
      </c>
      <c r="I251" s="3">
        <v>0.16257947320617622</v>
      </c>
      <c r="J251" s="3">
        <v>9.7037431257761222E-2</v>
      </c>
    </row>
    <row r="252" spans="1:10" x14ac:dyDescent="0.25">
      <c r="A252" s="6">
        <v>9</v>
      </c>
      <c r="B252" s="3">
        <v>3.90625E-3</v>
      </c>
      <c r="C252" s="3">
        <v>7.1507150715071511E-3</v>
      </c>
      <c r="D252" s="3">
        <v>1.1049723756906077E-2</v>
      </c>
      <c r="E252" s="3">
        <v>1.2182741116751269E-2</v>
      </c>
      <c r="F252" s="3">
        <v>6.8493150684931503E-2</v>
      </c>
      <c r="G252" s="3">
        <v>3.9215686274509803E-2</v>
      </c>
      <c r="H252" s="3">
        <v>3.1161473087818695E-2</v>
      </c>
      <c r="I252" s="3">
        <v>1.6348773841961851E-2</v>
      </c>
      <c r="J252" s="3">
        <v>1.2240553485896753E-2</v>
      </c>
    </row>
    <row r="253" spans="1:10" x14ac:dyDescent="0.25">
      <c r="A253" s="6">
        <v>10</v>
      </c>
      <c r="B253" s="3">
        <v>1.3671875E-2</v>
      </c>
      <c r="C253" s="3">
        <v>9.9009900990099011E-3</v>
      </c>
      <c r="D253" s="3">
        <v>1.6574585635359115E-2</v>
      </c>
      <c r="E253" s="3">
        <v>1.9289340101522844E-2</v>
      </c>
      <c r="F253" s="3">
        <v>9.5890410958904104E-2</v>
      </c>
      <c r="G253" s="3">
        <v>8.8235294117647065E-2</v>
      </c>
      <c r="H253" s="3">
        <v>5.0991501416430593E-2</v>
      </c>
      <c r="I253" s="3">
        <v>3.9055404178019983E-2</v>
      </c>
      <c r="J253" s="3">
        <v>2.3239311690615577E-2</v>
      </c>
    </row>
    <row r="254" spans="1:10" x14ac:dyDescent="0.25">
      <c r="A254" s="6">
        <v>11</v>
      </c>
      <c r="B254" s="3">
        <v>9.765625E-4</v>
      </c>
      <c r="C254" s="3">
        <v>1.6501650165016502E-3</v>
      </c>
      <c r="D254" s="3">
        <v>1.1049723756906077E-2</v>
      </c>
      <c r="E254" s="3">
        <v>2.0304568527918783E-3</v>
      </c>
      <c r="F254" s="3">
        <v>1.3698630136986301E-2</v>
      </c>
      <c r="G254" s="3">
        <v>1.9607843137254902E-2</v>
      </c>
      <c r="H254" s="3">
        <v>0</v>
      </c>
      <c r="I254" s="3">
        <v>2.7247956403269754E-3</v>
      </c>
      <c r="J254" s="3">
        <v>2.4835905623558632E-3</v>
      </c>
    </row>
    <row r="255" spans="1:10" x14ac:dyDescent="0.25">
      <c r="A255" s="6">
        <v>12</v>
      </c>
      <c r="B255" s="3">
        <v>5.859375E-3</v>
      </c>
      <c r="C255" s="3">
        <v>6.6006600660066007E-3</v>
      </c>
      <c r="D255" s="3">
        <v>3.8674033149171269E-2</v>
      </c>
      <c r="E255" s="3">
        <v>6.0913705583756344E-3</v>
      </c>
      <c r="F255" s="3">
        <v>2.7397260273972601E-2</v>
      </c>
      <c r="G255" s="3">
        <v>5.8823529411764705E-2</v>
      </c>
      <c r="H255" s="3">
        <v>1.4164305949008499E-2</v>
      </c>
      <c r="I255" s="3">
        <v>1.5440508628519528E-2</v>
      </c>
      <c r="J255" s="3">
        <v>1.082135887883626E-2</v>
      </c>
    </row>
    <row r="256" spans="1:10" x14ac:dyDescent="0.25">
      <c r="A256" s="6">
        <v>13</v>
      </c>
      <c r="B256" s="3">
        <v>0</v>
      </c>
      <c r="C256" s="3">
        <v>5.5005500550055003E-4</v>
      </c>
      <c r="D256" s="3">
        <v>0</v>
      </c>
      <c r="E256" s="3">
        <v>0</v>
      </c>
      <c r="F256" s="3">
        <v>0</v>
      </c>
      <c r="G256" s="3">
        <v>0</v>
      </c>
      <c r="H256" s="3">
        <v>2.8328611898016999E-3</v>
      </c>
      <c r="I256" s="3">
        <v>0</v>
      </c>
      <c r="J256" s="3">
        <v>3.5479865176512329E-4</v>
      </c>
    </row>
    <row r="257" spans="1:10" x14ac:dyDescent="0.25">
      <c r="A257" s="6">
        <v>14</v>
      </c>
      <c r="B257" s="3">
        <v>0</v>
      </c>
      <c r="C257" s="3">
        <v>0</v>
      </c>
      <c r="D257" s="3">
        <v>0</v>
      </c>
      <c r="E257" s="3">
        <v>0</v>
      </c>
      <c r="F257" s="3">
        <v>1.3698630136986301E-2</v>
      </c>
      <c r="G257" s="3">
        <v>0</v>
      </c>
      <c r="H257" s="3">
        <v>0</v>
      </c>
      <c r="I257" s="3">
        <v>9.0826521344232513E-4</v>
      </c>
      <c r="J257" s="3">
        <v>3.5479865176512329E-4</v>
      </c>
    </row>
    <row r="258" spans="1:10" x14ac:dyDescent="0.25">
      <c r="A258" s="6">
        <v>15</v>
      </c>
      <c r="B258" s="3">
        <v>0</v>
      </c>
      <c r="C258" s="3">
        <v>5.5005500550055003E-4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1.7739932588256165E-4</v>
      </c>
    </row>
    <row r="259" spans="1:10" x14ac:dyDescent="0.25">
      <c r="A259" s="6">
        <v>16</v>
      </c>
      <c r="B259" s="3">
        <v>0</v>
      </c>
      <c r="C259" s="3">
        <v>5.5005500550055003E-4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1.7739932588256165E-4</v>
      </c>
    </row>
    <row r="260" spans="1:10" x14ac:dyDescent="0.25">
      <c r="A260" s="6">
        <v>18</v>
      </c>
      <c r="B260" s="3">
        <v>0</v>
      </c>
      <c r="C260" s="3">
        <v>5.5005500550055003E-4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1.7739932588256165E-4</v>
      </c>
    </row>
    <row r="261" spans="1:10" x14ac:dyDescent="0.25">
      <c r="A261" s="6">
        <v>20</v>
      </c>
      <c r="B261" s="3">
        <v>0</v>
      </c>
      <c r="C261" s="3">
        <v>5.5005500550055003E-4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1.7739932588256165E-4</v>
      </c>
    </row>
    <row r="262" spans="1:10" x14ac:dyDescent="0.25">
      <c r="A262" s="6">
        <v>25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9.0826521344232513E-4</v>
      </c>
      <c r="J262" s="3">
        <v>1.7739932588256165E-4</v>
      </c>
    </row>
    <row r="263" spans="1:10" x14ac:dyDescent="0.25">
      <c r="A263" s="9" t="s">
        <v>4</v>
      </c>
      <c r="B263" s="28">
        <v>1</v>
      </c>
      <c r="C263" s="28">
        <v>1</v>
      </c>
      <c r="D263" s="28">
        <v>1</v>
      </c>
      <c r="E263" s="28">
        <v>1</v>
      </c>
      <c r="F263" s="28">
        <v>1</v>
      </c>
      <c r="G263" s="28">
        <v>1</v>
      </c>
      <c r="H263" s="28">
        <v>1</v>
      </c>
      <c r="I263" s="28">
        <v>1</v>
      </c>
      <c r="J263" s="28">
        <v>1</v>
      </c>
    </row>
  </sheetData>
  <mergeCells count="42">
    <mergeCell ref="A240:A242"/>
    <mergeCell ref="B240:J240"/>
    <mergeCell ref="B241:I241"/>
    <mergeCell ref="J241:J242"/>
    <mergeCell ref="A189:A191"/>
    <mergeCell ref="B189:J189"/>
    <mergeCell ref="B190:I190"/>
    <mergeCell ref="J190:J191"/>
    <mergeCell ref="A214:A216"/>
    <mergeCell ref="B214:J214"/>
    <mergeCell ref="B215:I215"/>
    <mergeCell ref="J215:J216"/>
    <mergeCell ref="A133:A135"/>
    <mergeCell ref="B133:BD133"/>
    <mergeCell ref="B134:BC134"/>
    <mergeCell ref="BD134:BD135"/>
    <mergeCell ref="A161:A163"/>
    <mergeCell ref="B161:BD161"/>
    <mergeCell ref="B162:BC162"/>
    <mergeCell ref="BD162:BD163"/>
    <mergeCell ref="A87:A89"/>
    <mergeCell ref="D87:D89"/>
    <mergeCell ref="G87:G89"/>
    <mergeCell ref="A105:A107"/>
    <mergeCell ref="B105:BD105"/>
    <mergeCell ref="B106:BC106"/>
    <mergeCell ref="BD106:BD107"/>
    <mergeCell ref="B32:F32"/>
    <mergeCell ref="P32:T32"/>
    <mergeCell ref="I32:M32"/>
    <mergeCell ref="A62:A64"/>
    <mergeCell ref="B62:G62"/>
    <mergeCell ref="I62:I64"/>
    <mergeCell ref="J62:O62"/>
    <mergeCell ref="Q62:Q64"/>
    <mergeCell ref="R62:W62"/>
    <mergeCell ref="B63:F63"/>
    <mergeCell ref="G63:G64"/>
    <mergeCell ref="J63:N63"/>
    <mergeCell ref="O63:O64"/>
    <mergeCell ref="R63:V63"/>
    <mergeCell ref="W63:W6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3"/>
  <sheetViews>
    <sheetView zoomScale="55" zoomScaleNormal="55" workbookViewId="0">
      <selection activeCell="D9" sqref="D9:E9"/>
    </sheetView>
  </sheetViews>
  <sheetFormatPr baseColWidth="10" defaultRowHeight="15" x14ac:dyDescent="0.25"/>
  <cols>
    <col min="1" max="1" width="29" customWidth="1"/>
    <col min="4" max="4" width="25.85546875" customWidth="1"/>
    <col min="5" max="5" width="14.28515625" customWidth="1"/>
  </cols>
  <sheetData>
    <row r="1" spans="1:7" ht="33" customHeight="1" x14ac:dyDescent="0.25">
      <c r="A1" s="46" t="s">
        <v>88</v>
      </c>
      <c r="B1" s="47"/>
      <c r="C1" s="17"/>
      <c r="D1" s="46" t="s">
        <v>89</v>
      </c>
      <c r="E1" s="47"/>
    </row>
    <row r="2" spans="1:7" x14ac:dyDescent="0.25">
      <c r="A2" s="5" t="s">
        <v>114</v>
      </c>
      <c r="B2" s="5" t="s">
        <v>115</v>
      </c>
      <c r="D2" s="5" t="s">
        <v>114</v>
      </c>
      <c r="E2" s="5" t="s">
        <v>115</v>
      </c>
    </row>
    <row r="3" spans="1:7" x14ac:dyDescent="0.25">
      <c r="A3" s="6" t="s">
        <v>0</v>
      </c>
      <c r="B3" s="15">
        <v>18349</v>
      </c>
      <c r="D3" s="6" t="s">
        <v>0</v>
      </c>
      <c r="E3" s="8">
        <v>0.1194643019909632</v>
      </c>
      <c r="F3" s="3"/>
      <c r="G3" s="3"/>
    </row>
    <row r="4" spans="1:7" x14ac:dyDescent="0.25">
      <c r="A4" s="6" t="s">
        <v>1</v>
      </c>
      <c r="B4" s="15">
        <v>1785</v>
      </c>
      <c r="D4" s="6" t="s">
        <v>1</v>
      </c>
      <c r="E4" s="8">
        <v>1.1621547716707684E-2</v>
      </c>
      <c r="F4" s="3"/>
      <c r="G4" s="3"/>
    </row>
    <row r="5" spans="1:7" x14ac:dyDescent="0.25">
      <c r="A5" s="6" t="s">
        <v>2</v>
      </c>
      <c r="B5" s="15">
        <v>103704</v>
      </c>
      <c r="D5" s="6" t="s">
        <v>2</v>
      </c>
      <c r="E5" s="8">
        <v>0.67518262432126253</v>
      </c>
      <c r="F5" s="3"/>
      <c r="G5" s="3"/>
    </row>
    <row r="6" spans="1:7" x14ac:dyDescent="0.25">
      <c r="A6" s="6" t="s">
        <v>3</v>
      </c>
      <c r="B6" s="15">
        <v>29756</v>
      </c>
      <c r="D6" s="6" t="s">
        <v>3</v>
      </c>
      <c r="E6" s="8">
        <v>0.19373152597106658</v>
      </c>
      <c r="F6" s="3"/>
      <c r="G6" s="3"/>
    </row>
    <row r="7" spans="1:7" x14ac:dyDescent="0.25">
      <c r="A7" s="9" t="s">
        <v>73</v>
      </c>
      <c r="B7" s="10">
        <v>153594</v>
      </c>
      <c r="D7" s="9" t="s">
        <v>73</v>
      </c>
      <c r="E7" s="11">
        <v>1</v>
      </c>
    </row>
    <row r="9" spans="1:7" ht="28.5" customHeight="1" x14ac:dyDescent="0.25">
      <c r="A9" s="44" t="s">
        <v>86</v>
      </c>
      <c r="B9" s="45"/>
      <c r="C9" s="16"/>
      <c r="D9" s="44" t="s">
        <v>87</v>
      </c>
      <c r="E9" s="45"/>
    </row>
    <row r="10" spans="1:7" ht="27" customHeight="1" x14ac:dyDescent="0.25">
      <c r="A10" s="5" t="s">
        <v>13</v>
      </c>
      <c r="B10" s="5" t="s">
        <v>115</v>
      </c>
      <c r="C10" s="16"/>
      <c r="D10" s="5" t="s">
        <v>13</v>
      </c>
      <c r="E10" s="5" t="s">
        <v>115</v>
      </c>
    </row>
    <row r="11" spans="1:7" ht="15" customHeight="1" x14ac:dyDescent="0.25">
      <c r="A11" s="6" t="s">
        <v>13</v>
      </c>
      <c r="B11" s="15">
        <v>256</v>
      </c>
      <c r="D11" s="6" t="s">
        <v>13</v>
      </c>
      <c r="E11" s="8">
        <f>B11/B$16</f>
        <v>1.3951713989863208E-2</v>
      </c>
      <c r="F11" s="3"/>
      <c r="G11" s="3"/>
    </row>
    <row r="12" spans="1:7" x14ac:dyDescent="0.25">
      <c r="A12" s="6" t="s">
        <v>14</v>
      </c>
      <c r="B12" s="15">
        <v>2504</v>
      </c>
      <c r="D12" s="6" t="s">
        <v>14</v>
      </c>
      <c r="E12" s="8">
        <f t="shared" ref="E12:E16" si="0">B12/B$16</f>
        <v>0.13646520246334951</v>
      </c>
      <c r="F12" s="3"/>
      <c r="G12" s="3"/>
    </row>
    <row r="13" spans="1:7" x14ac:dyDescent="0.25">
      <c r="A13" s="6" t="s">
        <v>15</v>
      </c>
      <c r="B13" s="15">
        <v>1945</v>
      </c>
      <c r="D13" s="6" t="s">
        <v>15</v>
      </c>
      <c r="E13" s="8">
        <f t="shared" si="0"/>
        <v>0.10600032699329663</v>
      </c>
      <c r="F13" s="3"/>
      <c r="G13" s="3"/>
    </row>
    <row r="14" spans="1:7" x14ac:dyDescent="0.25">
      <c r="A14" s="6" t="s">
        <v>16</v>
      </c>
      <c r="B14" s="15">
        <v>7335</v>
      </c>
      <c r="D14" s="6" t="s">
        <v>16</v>
      </c>
      <c r="E14" s="8">
        <f t="shared" si="0"/>
        <v>0.39974930513924467</v>
      </c>
      <c r="F14" s="3"/>
      <c r="G14" s="3"/>
    </row>
    <row r="15" spans="1:7" x14ac:dyDescent="0.25">
      <c r="A15" s="6" t="s">
        <v>17</v>
      </c>
      <c r="B15" s="15">
        <v>6309</v>
      </c>
      <c r="D15" s="6" t="s">
        <v>17</v>
      </c>
      <c r="E15" s="8">
        <f t="shared" si="0"/>
        <v>0.34383345141424598</v>
      </c>
      <c r="F15" s="3"/>
      <c r="G15" s="3"/>
    </row>
    <row r="16" spans="1:7" x14ac:dyDescent="0.25">
      <c r="A16" s="9" t="s">
        <v>90</v>
      </c>
      <c r="B16" s="10">
        <v>18349</v>
      </c>
      <c r="D16" s="9" t="s">
        <v>90</v>
      </c>
      <c r="E16" s="11">
        <f t="shared" si="0"/>
        <v>1</v>
      </c>
      <c r="F16" s="3"/>
      <c r="G16" s="3"/>
    </row>
    <row r="18" spans="1:7" ht="29.25" customHeight="1" x14ac:dyDescent="0.25">
      <c r="A18" s="44" t="s">
        <v>86</v>
      </c>
      <c r="B18" s="45"/>
      <c r="C18" s="16"/>
      <c r="D18" s="44" t="s">
        <v>87</v>
      </c>
      <c r="E18" s="45"/>
    </row>
    <row r="19" spans="1:7" x14ac:dyDescent="0.25">
      <c r="A19" s="5" t="s">
        <v>74</v>
      </c>
      <c r="B19" s="5" t="s">
        <v>115</v>
      </c>
      <c r="C19" s="16"/>
      <c r="D19" s="5" t="s">
        <v>74</v>
      </c>
      <c r="E19" s="5" t="s">
        <v>115</v>
      </c>
    </row>
    <row r="20" spans="1:7" x14ac:dyDescent="0.25">
      <c r="A20" s="6" t="s">
        <v>18</v>
      </c>
      <c r="B20" s="15">
        <v>934</v>
      </c>
      <c r="D20" s="6" t="s">
        <v>18</v>
      </c>
      <c r="E20" s="8">
        <f>B20/B$74</f>
        <v>9.0064028388490321E-3</v>
      </c>
      <c r="F20" s="3"/>
      <c r="G20" s="3"/>
    </row>
    <row r="21" spans="1:7" x14ac:dyDescent="0.25">
      <c r="A21" s="6" t="s">
        <v>19</v>
      </c>
      <c r="B21" s="15">
        <v>8404</v>
      </c>
      <c r="D21" s="6" t="s">
        <v>19</v>
      </c>
      <c r="E21" s="8">
        <f t="shared" ref="E21:E74" si="1">B21/B$74</f>
        <v>8.1038339890457459E-2</v>
      </c>
      <c r="F21" s="3"/>
      <c r="G21" s="3"/>
    </row>
    <row r="22" spans="1:7" x14ac:dyDescent="0.25">
      <c r="A22" s="6" t="s">
        <v>20</v>
      </c>
      <c r="B22" s="15">
        <v>945</v>
      </c>
      <c r="D22" s="6" t="s">
        <v>20</v>
      </c>
      <c r="E22" s="8">
        <f t="shared" si="1"/>
        <v>9.1124739643601016E-3</v>
      </c>
      <c r="F22" s="3"/>
      <c r="G22" s="3"/>
    </row>
    <row r="23" spans="1:7" x14ac:dyDescent="0.25">
      <c r="A23" s="6" t="s">
        <v>21</v>
      </c>
      <c r="B23" s="15">
        <v>2339</v>
      </c>
      <c r="D23" s="6" t="s">
        <v>21</v>
      </c>
      <c r="E23" s="8">
        <f t="shared" si="1"/>
        <v>2.2554578415490242E-2</v>
      </c>
      <c r="F23" s="3"/>
      <c r="G23" s="3"/>
    </row>
    <row r="24" spans="1:7" x14ac:dyDescent="0.25">
      <c r="A24" s="6" t="s">
        <v>22</v>
      </c>
      <c r="B24" s="15">
        <v>515</v>
      </c>
      <c r="D24" s="6" t="s">
        <v>22</v>
      </c>
      <c r="E24" s="8">
        <f t="shared" si="1"/>
        <v>4.9660572398364574E-3</v>
      </c>
      <c r="F24" s="3"/>
      <c r="G24" s="3"/>
    </row>
    <row r="25" spans="1:7" x14ac:dyDescent="0.25">
      <c r="A25" s="6" t="s">
        <v>23</v>
      </c>
      <c r="B25" s="15">
        <v>3510</v>
      </c>
      <c r="D25" s="6" t="s">
        <v>23</v>
      </c>
      <c r="E25" s="8">
        <f t="shared" si="1"/>
        <v>3.3846331867623237E-2</v>
      </c>
      <c r="F25" s="3"/>
      <c r="G25" s="3"/>
    </row>
    <row r="26" spans="1:7" x14ac:dyDescent="0.25">
      <c r="A26" s="6" t="s">
        <v>24</v>
      </c>
      <c r="B26" s="15">
        <v>394</v>
      </c>
      <c r="D26" s="6" t="s">
        <v>24</v>
      </c>
      <c r="E26" s="8">
        <f t="shared" si="1"/>
        <v>3.7992748592146882E-3</v>
      </c>
      <c r="F26" s="3"/>
      <c r="G26" s="3"/>
    </row>
    <row r="27" spans="1:7" x14ac:dyDescent="0.25">
      <c r="A27" s="6" t="s">
        <v>25</v>
      </c>
      <c r="B27" s="15">
        <v>706</v>
      </c>
      <c r="D27" s="6" t="s">
        <v>25</v>
      </c>
      <c r="E27" s="8">
        <f t="shared" si="1"/>
        <v>6.8078376918923088E-3</v>
      </c>
      <c r="F27" s="3"/>
      <c r="G27" s="3"/>
    </row>
    <row r="28" spans="1:7" x14ac:dyDescent="0.25">
      <c r="A28" s="6" t="s">
        <v>26</v>
      </c>
      <c r="B28" s="15">
        <v>676</v>
      </c>
      <c r="D28" s="6" t="s">
        <v>26</v>
      </c>
      <c r="E28" s="8">
        <f t="shared" si="1"/>
        <v>6.518552804134845E-3</v>
      </c>
      <c r="F28" s="3"/>
      <c r="G28" s="3"/>
    </row>
    <row r="29" spans="1:7" x14ac:dyDescent="0.25">
      <c r="A29" s="6" t="s">
        <v>27</v>
      </c>
      <c r="B29" s="15">
        <v>616</v>
      </c>
      <c r="D29" s="6" t="s">
        <v>27</v>
      </c>
      <c r="E29" s="8">
        <f t="shared" si="1"/>
        <v>5.9399830286199183E-3</v>
      </c>
      <c r="F29" s="3"/>
    </row>
    <row r="30" spans="1:7" x14ac:dyDescent="0.25">
      <c r="A30" s="6" t="s">
        <v>28</v>
      </c>
      <c r="B30" s="15">
        <v>3369</v>
      </c>
      <c r="D30" s="6" t="s">
        <v>28</v>
      </c>
      <c r="E30" s="8">
        <f t="shared" si="1"/>
        <v>3.2486692895163156E-2</v>
      </c>
      <c r="F30" s="3"/>
    </row>
    <row r="31" spans="1:7" x14ac:dyDescent="0.25">
      <c r="A31" s="6" t="s">
        <v>29</v>
      </c>
      <c r="B31" s="15">
        <v>993</v>
      </c>
      <c r="D31" s="6" t="s">
        <v>29</v>
      </c>
      <c r="E31" s="8">
        <f t="shared" si="1"/>
        <v>9.575329784772043E-3</v>
      </c>
      <c r="F31" s="3"/>
    </row>
    <row r="32" spans="1:7" x14ac:dyDescent="0.25">
      <c r="A32" s="6" t="s">
        <v>30</v>
      </c>
      <c r="B32" s="15">
        <v>3658</v>
      </c>
      <c r="D32" s="6" t="s">
        <v>30</v>
      </c>
      <c r="E32" s="8">
        <f t="shared" si="1"/>
        <v>3.5273470647226725E-2</v>
      </c>
      <c r="F32" s="3"/>
    </row>
    <row r="33" spans="1:6" x14ac:dyDescent="0.25">
      <c r="A33" s="6" t="s">
        <v>31</v>
      </c>
      <c r="B33" s="15">
        <v>3423</v>
      </c>
      <c r="D33" s="6" t="s">
        <v>31</v>
      </c>
      <c r="E33" s="8">
        <f t="shared" si="1"/>
        <v>3.3007405693126594E-2</v>
      </c>
      <c r="F33" s="3"/>
    </row>
    <row r="34" spans="1:6" ht="15" customHeight="1" x14ac:dyDescent="0.25">
      <c r="A34" s="6" t="s">
        <v>32</v>
      </c>
      <c r="B34" s="15">
        <v>230</v>
      </c>
      <c r="D34" s="6" t="s">
        <v>32</v>
      </c>
      <c r="E34" s="8">
        <f t="shared" si="1"/>
        <v>2.217850806140554E-3</v>
      </c>
      <c r="F34" s="3"/>
    </row>
    <row r="35" spans="1:6" x14ac:dyDescent="0.25">
      <c r="A35" s="6" t="s">
        <v>33</v>
      </c>
      <c r="B35" s="15">
        <v>355</v>
      </c>
      <c r="D35" s="6" t="s">
        <v>33</v>
      </c>
      <c r="E35" s="8">
        <f t="shared" si="1"/>
        <v>3.4232045051299852E-3</v>
      </c>
      <c r="F35" s="3"/>
    </row>
    <row r="36" spans="1:6" x14ac:dyDescent="0.25">
      <c r="A36" s="6" t="s">
        <v>34</v>
      </c>
      <c r="B36" s="15">
        <v>679</v>
      </c>
      <c r="D36" s="6" t="s">
        <v>34</v>
      </c>
      <c r="E36" s="8">
        <f t="shared" si="1"/>
        <v>6.5474812929105916E-3</v>
      </c>
      <c r="F36" s="3"/>
    </row>
    <row r="37" spans="1:6" x14ac:dyDescent="0.25">
      <c r="A37" s="6" t="s">
        <v>35</v>
      </c>
      <c r="B37" s="15">
        <v>137</v>
      </c>
      <c r="D37" s="6" t="s">
        <v>35</v>
      </c>
      <c r="E37" s="8">
        <f t="shared" si="1"/>
        <v>1.3210676540924169E-3</v>
      </c>
      <c r="F37" s="3"/>
    </row>
    <row r="38" spans="1:6" x14ac:dyDescent="0.25">
      <c r="A38" s="6" t="s">
        <v>36</v>
      </c>
      <c r="B38" s="15">
        <v>583</v>
      </c>
      <c r="D38" s="6" t="s">
        <v>36</v>
      </c>
      <c r="E38" s="8">
        <f t="shared" si="1"/>
        <v>5.621769652086708E-3</v>
      </c>
      <c r="F38" s="3"/>
    </row>
    <row r="39" spans="1:6" x14ac:dyDescent="0.25">
      <c r="A39" s="6" t="s">
        <v>37</v>
      </c>
      <c r="B39" s="15">
        <v>163</v>
      </c>
      <c r="D39" s="6" t="s">
        <v>37</v>
      </c>
      <c r="E39" s="8">
        <f t="shared" si="1"/>
        <v>1.5717812234822186E-3</v>
      </c>
      <c r="F39" s="3"/>
    </row>
    <row r="40" spans="1:6" x14ac:dyDescent="0.25">
      <c r="A40" s="6" t="s">
        <v>38</v>
      </c>
      <c r="B40" s="15">
        <v>5302</v>
      </c>
      <c r="D40" s="6" t="s">
        <v>38</v>
      </c>
      <c r="E40" s="8">
        <f t="shared" si="1"/>
        <v>5.1126282496335725E-2</v>
      </c>
      <c r="F40" s="3"/>
    </row>
    <row r="41" spans="1:6" x14ac:dyDescent="0.25">
      <c r="A41" s="6" t="s">
        <v>39</v>
      </c>
      <c r="B41" s="15">
        <v>493</v>
      </c>
      <c r="D41" s="6" t="s">
        <v>39</v>
      </c>
      <c r="E41" s="8">
        <f t="shared" si="1"/>
        <v>4.7539149888143175E-3</v>
      </c>
      <c r="F41" s="3"/>
    </row>
    <row r="42" spans="1:6" x14ac:dyDescent="0.25">
      <c r="A42" s="6" t="s">
        <v>40</v>
      </c>
      <c r="B42" s="15">
        <v>1316</v>
      </c>
      <c r="D42" s="6" t="s">
        <v>40</v>
      </c>
      <c r="E42" s="8">
        <f t="shared" si="1"/>
        <v>1.2689963742960735E-2</v>
      </c>
      <c r="F42" s="3"/>
    </row>
    <row r="43" spans="1:6" x14ac:dyDescent="0.25">
      <c r="A43" s="6" t="s">
        <v>41</v>
      </c>
      <c r="B43" s="15">
        <v>279</v>
      </c>
      <c r="D43" s="6" t="s">
        <v>41</v>
      </c>
      <c r="E43" s="8">
        <f t="shared" si="1"/>
        <v>2.6903494561444112E-3</v>
      </c>
      <c r="F43" s="3"/>
    </row>
    <row r="44" spans="1:6" x14ac:dyDescent="0.25">
      <c r="A44" s="6" t="s">
        <v>42</v>
      </c>
      <c r="B44" s="15">
        <v>378</v>
      </c>
      <c r="D44" s="6" t="s">
        <v>42</v>
      </c>
      <c r="E44" s="8">
        <f t="shared" si="1"/>
        <v>3.6449895857440409E-3</v>
      </c>
      <c r="F44" s="3"/>
    </row>
    <row r="45" spans="1:6" x14ac:dyDescent="0.25">
      <c r="A45" s="6" t="s">
        <v>43</v>
      </c>
      <c r="B45" s="15">
        <v>457</v>
      </c>
      <c r="D45" s="6" t="s">
        <v>43</v>
      </c>
      <c r="E45" s="8">
        <f t="shared" si="1"/>
        <v>4.4067731235053614E-3</v>
      </c>
      <c r="F45" s="3"/>
    </row>
    <row r="46" spans="1:6" x14ac:dyDescent="0.25">
      <c r="A46" s="6" t="s">
        <v>44</v>
      </c>
      <c r="B46" s="15">
        <v>4219</v>
      </c>
      <c r="D46" s="6" t="s">
        <v>44</v>
      </c>
      <c r="E46" s="8">
        <f t="shared" si="1"/>
        <v>4.0683098048291289E-2</v>
      </c>
      <c r="F46" s="3"/>
    </row>
    <row r="47" spans="1:6" x14ac:dyDescent="0.25">
      <c r="A47" s="6" t="s">
        <v>45</v>
      </c>
      <c r="B47" s="15">
        <v>5950</v>
      </c>
      <c r="D47" s="6" t="s">
        <v>45</v>
      </c>
      <c r="E47" s="8">
        <f t="shared" si="1"/>
        <v>5.7374836071896938E-2</v>
      </c>
      <c r="F47" s="3"/>
    </row>
    <row r="48" spans="1:6" x14ac:dyDescent="0.25">
      <c r="A48" s="6" t="s">
        <v>46</v>
      </c>
      <c r="B48" s="15">
        <v>345</v>
      </c>
      <c r="D48" s="6" t="s">
        <v>46</v>
      </c>
      <c r="E48" s="8">
        <f t="shared" si="1"/>
        <v>3.326776209210831E-3</v>
      </c>
      <c r="F48" s="3"/>
    </row>
    <row r="49" spans="1:6" x14ac:dyDescent="0.25">
      <c r="A49" s="6" t="s">
        <v>47</v>
      </c>
      <c r="B49" s="15">
        <v>542</v>
      </c>
      <c r="D49" s="6" t="s">
        <v>47</v>
      </c>
      <c r="E49" s="8">
        <f t="shared" si="1"/>
        <v>5.2264136388181746E-3</v>
      </c>
      <c r="F49" s="3"/>
    </row>
    <row r="50" spans="1:6" x14ac:dyDescent="0.25">
      <c r="A50" s="6" t="s">
        <v>48</v>
      </c>
      <c r="B50" s="15">
        <v>1169</v>
      </c>
      <c r="D50" s="6" t="s">
        <v>48</v>
      </c>
      <c r="E50" s="8">
        <f t="shared" si="1"/>
        <v>1.1272467792949162E-2</v>
      </c>
      <c r="F50" s="3"/>
    </row>
    <row r="51" spans="1:6" x14ac:dyDescent="0.25">
      <c r="A51" s="6" t="s">
        <v>97</v>
      </c>
      <c r="B51" s="15">
        <v>419</v>
      </c>
      <c r="D51" s="6" t="s">
        <v>49</v>
      </c>
      <c r="E51" s="8">
        <f t="shared" si="1"/>
        <v>4.0403455990125747E-3</v>
      </c>
      <c r="F51" s="3"/>
    </row>
    <row r="52" spans="1:6" x14ac:dyDescent="0.25">
      <c r="A52" s="6" t="s">
        <v>50</v>
      </c>
      <c r="B52" s="15">
        <v>1975</v>
      </c>
      <c r="D52" s="6" t="s">
        <v>50</v>
      </c>
      <c r="E52" s="8">
        <f t="shared" si="1"/>
        <v>1.9044588444033016E-2</v>
      </c>
      <c r="F52" s="3"/>
    </row>
    <row r="53" spans="1:6" x14ac:dyDescent="0.25">
      <c r="A53" s="6" t="s">
        <v>51</v>
      </c>
      <c r="B53" s="15">
        <v>4309</v>
      </c>
      <c r="D53" s="6" t="s">
        <v>51</v>
      </c>
      <c r="E53" s="8">
        <f t="shared" si="1"/>
        <v>4.1550952711563678E-2</v>
      </c>
      <c r="F53" s="3"/>
    </row>
    <row r="54" spans="1:6" x14ac:dyDescent="0.25">
      <c r="A54" s="6" t="s">
        <v>52</v>
      </c>
      <c r="B54" s="15">
        <v>756</v>
      </c>
      <c r="D54" s="6" t="s">
        <v>52</v>
      </c>
      <c r="E54" s="8">
        <f t="shared" si="1"/>
        <v>7.2899791714880818E-3</v>
      </c>
      <c r="F54" s="3"/>
    </row>
    <row r="55" spans="1:6" x14ac:dyDescent="0.25">
      <c r="A55" s="6" t="s">
        <v>53</v>
      </c>
      <c r="B55" s="15">
        <v>14355</v>
      </c>
      <c r="D55" s="6" t="s">
        <v>53</v>
      </c>
      <c r="E55" s="8">
        <f t="shared" si="1"/>
        <v>0.13842281879194632</v>
      </c>
      <c r="F55" s="3"/>
    </row>
    <row r="56" spans="1:6" x14ac:dyDescent="0.25">
      <c r="A56" s="6" t="s">
        <v>54</v>
      </c>
      <c r="B56" s="15">
        <v>717</v>
      </c>
      <c r="D56" s="6" t="s">
        <v>54</v>
      </c>
      <c r="E56" s="8">
        <f t="shared" si="1"/>
        <v>6.9139088174033792E-3</v>
      </c>
      <c r="F56" s="3"/>
    </row>
    <row r="57" spans="1:6" x14ac:dyDescent="0.25">
      <c r="A57" s="6" t="s">
        <v>55</v>
      </c>
      <c r="B57" s="15">
        <v>402</v>
      </c>
      <c r="D57" s="6" t="s">
        <v>55</v>
      </c>
      <c r="E57" s="8">
        <f t="shared" si="1"/>
        <v>3.8764174959500116E-3</v>
      </c>
      <c r="F57" s="3"/>
    </row>
    <row r="58" spans="1:6" x14ac:dyDescent="0.25">
      <c r="A58" s="6" t="s">
        <v>56</v>
      </c>
      <c r="B58" s="15">
        <v>1745</v>
      </c>
      <c r="D58" s="6" t="s">
        <v>56</v>
      </c>
      <c r="E58" s="8">
        <f t="shared" si="1"/>
        <v>1.6826737637892462E-2</v>
      </c>
      <c r="F58" s="3"/>
    </row>
    <row r="59" spans="1:6" x14ac:dyDescent="0.25">
      <c r="A59" s="6" t="s">
        <v>57</v>
      </c>
      <c r="B59" s="15">
        <v>376</v>
      </c>
      <c r="D59" s="6" t="s">
        <v>57</v>
      </c>
      <c r="E59" s="8">
        <f t="shared" si="1"/>
        <v>3.6257039265602097E-3</v>
      </c>
      <c r="F59" s="3"/>
    </row>
    <row r="60" spans="1:6" x14ac:dyDescent="0.25">
      <c r="A60" s="6" t="s">
        <v>58</v>
      </c>
      <c r="B60" s="15">
        <v>2279</v>
      </c>
      <c r="D60" s="6" t="s">
        <v>58</v>
      </c>
      <c r="E60" s="8">
        <f t="shared" si="1"/>
        <v>2.1976008639975314E-2</v>
      </c>
      <c r="F60" s="3"/>
    </row>
    <row r="61" spans="1:6" x14ac:dyDescent="0.25">
      <c r="A61" s="6" t="s">
        <v>59</v>
      </c>
      <c r="B61" s="15">
        <v>217</v>
      </c>
      <c r="D61" s="6" t="s">
        <v>59</v>
      </c>
      <c r="E61" s="8">
        <f t="shared" si="1"/>
        <v>2.0924940214456528E-3</v>
      </c>
      <c r="F61" s="3"/>
    </row>
    <row r="62" spans="1:6" x14ac:dyDescent="0.25">
      <c r="A62" s="6" t="s">
        <v>60</v>
      </c>
      <c r="B62" s="15">
        <v>3814</v>
      </c>
      <c r="D62" s="6" t="s">
        <v>60</v>
      </c>
      <c r="E62" s="8">
        <f t="shared" si="1"/>
        <v>3.6777752063565532E-2</v>
      </c>
      <c r="F62" s="3"/>
    </row>
    <row r="63" spans="1:6" x14ac:dyDescent="0.25">
      <c r="A63" s="6" t="s">
        <v>61</v>
      </c>
      <c r="B63" s="15">
        <v>446</v>
      </c>
      <c r="D63" s="6" t="s">
        <v>61</v>
      </c>
      <c r="E63" s="8">
        <f t="shared" si="1"/>
        <v>4.300701997994291E-3</v>
      </c>
      <c r="F63" s="3"/>
    </row>
    <row r="64" spans="1:6" x14ac:dyDescent="0.25">
      <c r="A64" s="6" t="s">
        <v>62</v>
      </c>
      <c r="B64" s="15">
        <v>7822</v>
      </c>
      <c r="D64" s="6" t="s">
        <v>62</v>
      </c>
      <c r="E64" s="8">
        <f t="shared" si="1"/>
        <v>7.5426213067962669E-2</v>
      </c>
      <c r="F64" s="3"/>
    </row>
    <row r="65" spans="1:7" x14ac:dyDescent="0.25">
      <c r="A65" s="6" t="s">
        <v>63</v>
      </c>
      <c r="B65" s="15">
        <v>1535</v>
      </c>
      <c r="D65" s="6" t="s">
        <v>63</v>
      </c>
      <c r="E65" s="8">
        <f t="shared" si="1"/>
        <v>1.4801743423590218E-2</v>
      </c>
      <c r="F65" s="3"/>
    </row>
    <row r="66" spans="1:7" x14ac:dyDescent="0.25">
      <c r="A66" s="6" t="s">
        <v>64</v>
      </c>
      <c r="B66" s="15">
        <v>794</v>
      </c>
      <c r="D66" s="6" t="s">
        <v>64</v>
      </c>
      <c r="E66" s="8">
        <f t="shared" si="1"/>
        <v>7.6564066959808686E-3</v>
      </c>
      <c r="F66" s="3"/>
    </row>
    <row r="67" spans="1:7" x14ac:dyDescent="0.25">
      <c r="A67" s="6" t="s">
        <v>65</v>
      </c>
      <c r="B67" s="15">
        <v>1355</v>
      </c>
      <c r="D67" s="6" t="s">
        <v>65</v>
      </c>
      <c r="E67" s="8">
        <f t="shared" si="1"/>
        <v>1.3066034097045437E-2</v>
      </c>
      <c r="F67" s="3"/>
    </row>
    <row r="68" spans="1:7" x14ac:dyDescent="0.25">
      <c r="A68" s="6" t="s">
        <v>66</v>
      </c>
      <c r="B68" s="15">
        <v>796</v>
      </c>
      <c r="D68" s="6" t="s">
        <v>66</v>
      </c>
      <c r="E68" s="8">
        <f t="shared" si="1"/>
        <v>7.6756923551646993E-3</v>
      </c>
      <c r="F68" s="3"/>
    </row>
    <row r="69" spans="1:7" x14ac:dyDescent="0.25">
      <c r="A69" s="6" t="s">
        <v>67</v>
      </c>
      <c r="B69" s="15">
        <v>3326</v>
      </c>
      <c r="D69" s="6" t="s">
        <v>67</v>
      </c>
      <c r="E69" s="8">
        <f t="shared" si="1"/>
        <v>3.2072051222710792E-2</v>
      </c>
      <c r="F69" s="3"/>
    </row>
    <row r="70" spans="1:7" x14ac:dyDescent="0.25">
      <c r="A70" s="6" t="s">
        <v>68</v>
      </c>
      <c r="B70" s="15">
        <v>2057</v>
      </c>
      <c r="D70" s="6" t="s">
        <v>68</v>
      </c>
      <c r="E70" s="8">
        <f t="shared" si="1"/>
        <v>1.9835300470570083E-2</v>
      </c>
      <c r="F70" s="3"/>
    </row>
    <row r="71" spans="1:7" x14ac:dyDescent="0.25">
      <c r="A71" s="6" t="s">
        <v>69</v>
      </c>
      <c r="B71" s="15">
        <v>850</v>
      </c>
      <c r="D71" s="6" t="s">
        <v>69</v>
      </c>
      <c r="E71" s="8">
        <f t="shared" si="1"/>
        <v>8.1964051531281338E-3</v>
      </c>
      <c r="F71" s="3"/>
    </row>
    <row r="72" spans="1:7" x14ac:dyDescent="0.25">
      <c r="A72" s="6" t="s">
        <v>70</v>
      </c>
      <c r="B72" s="15">
        <v>280</v>
      </c>
      <c r="D72" s="6" t="s">
        <v>70</v>
      </c>
      <c r="E72" s="8">
        <f t="shared" si="1"/>
        <v>2.6999922857363265E-3</v>
      </c>
      <c r="F72" s="3"/>
    </row>
    <row r="73" spans="1:7" x14ac:dyDescent="0.25">
      <c r="A73" s="6" t="s">
        <v>93</v>
      </c>
      <c r="B73" s="15">
        <v>0</v>
      </c>
      <c r="D73" s="6" t="s">
        <v>93</v>
      </c>
      <c r="E73" s="8">
        <f t="shared" si="1"/>
        <v>0</v>
      </c>
      <c r="F73" s="3"/>
    </row>
    <row r="74" spans="1:7" x14ac:dyDescent="0.25">
      <c r="A74" s="9" t="s">
        <v>75</v>
      </c>
      <c r="B74" s="10">
        <v>103704</v>
      </c>
      <c r="D74" s="9" t="s">
        <v>75</v>
      </c>
      <c r="E74" s="11">
        <f t="shared" si="1"/>
        <v>1</v>
      </c>
      <c r="F74" s="3"/>
    </row>
    <row r="75" spans="1:7" x14ac:dyDescent="0.25">
      <c r="F75" s="3"/>
    </row>
    <row r="76" spans="1:7" ht="27.75" customHeight="1" x14ac:dyDescent="0.25">
      <c r="A76" s="44" t="s">
        <v>86</v>
      </c>
      <c r="B76" s="45"/>
      <c r="C76" s="16"/>
      <c r="D76" s="44" t="s">
        <v>87</v>
      </c>
      <c r="E76" s="45"/>
      <c r="F76" s="3"/>
    </row>
    <row r="77" spans="1:7" x14ac:dyDescent="0.25">
      <c r="A77" s="5" t="s">
        <v>77</v>
      </c>
      <c r="B77" s="5" t="s">
        <v>115</v>
      </c>
      <c r="C77" s="16"/>
      <c r="D77" s="5" t="s">
        <v>77</v>
      </c>
      <c r="E77" s="5" t="s">
        <v>115</v>
      </c>
      <c r="F77" s="3"/>
    </row>
    <row r="78" spans="1:7" x14ac:dyDescent="0.25">
      <c r="A78" s="6" t="s">
        <v>5</v>
      </c>
      <c r="B78" s="15">
        <v>5133</v>
      </c>
      <c r="D78" s="6" t="s">
        <v>5</v>
      </c>
      <c r="E78" s="8">
        <f>B78/B$86</f>
        <v>0.17250302460008066</v>
      </c>
      <c r="F78" s="3"/>
      <c r="G78" s="3"/>
    </row>
    <row r="79" spans="1:7" x14ac:dyDescent="0.25">
      <c r="A79" s="6" t="s">
        <v>6</v>
      </c>
      <c r="B79" s="15">
        <v>8735</v>
      </c>
      <c r="D79" s="6" t="s">
        <v>6</v>
      </c>
      <c r="E79" s="8">
        <f t="shared" ref="E79:E86" si="2">B79/B$86</f>
        <v>0.29355424116144641</v>
      </c>
      <c r="F79" s="3"/>
    </row>
    <row r="80" spans="1:7" x14ac:dyDescent="0.25">
      <c r="A80" s="6" t="s">
        <v>7</v>
      </c>
      <c r="B80" s="15">
        <v>980</v>
      </c>
      <c r="D80" s="6" t="s">
        <v>7</v>
      </c>
      <c r="E80" s="8">
        <f t="shared" si="2"/>
        <v>3.2934534211587582E-2</v>
      </c>
      <c r="F80" s="3"/>
    </row>
    <row r="81" spans="1:6" x14ac:dyDescent="0.25">
      <c r="A81" s="6" t="s">
        <v>8</v>
      </c>
      <c r="B81" s="15">
        <v>4963</v>
      </c>
      <c r="D81" s="6" t="s">
        <v>8</v>
      </c>
      <c r="E81" s="8">
        <f t="shared" si="2"/>
        <v>0.1667898911143971</v>
      </c>
      <c r="F81" s="3"/>
    </row>
    <row r="82" spans="1:6" x14ac:dyDescent="0.25">
      <c r="A82" s="6" t="s">
        <v>9</v>
      </c>
      <c r="B82" s="15">
        <v>497</v>
      </c>
      <c r="D82" s="6" t="s">
        <v>9</v>
      </c>
      <c r="E82" s="8">
        <f t="shared" si="2"/>
        <v>1.6702513778733701E-2</v>
      </c>
      <c r="F82" s="3"/>
    </row>
    <row r="83" spans="1:6" x14ac:dyDescent="0.25">
      <c r="A83" s="6" t="s">
        <v>10</v>
      </c>
      <c r="B83" s="15">
        <v>733</v>
      </c>
      <c r="D83" s="6" t="s">
        <v>10</v>
      </c>
      <c r="E83" s="8">
        <f t="shared" si="2"/>
        <v>2.4633687323564996E-2</v>
      </c>
      <c r="F83" s="3"/>
    </row>
    <row r="84" spans="1:6" x14ac:dyDescent="0.25">
      <c r="A84" s="6" t="s">
        <v>11</v>
      </c>
      <c r="B84" s="15">
        <v>2197</v>
      </c>
      <c r="D84" s="6" t="s">
        <v>11</v>
      </c>
      <c r="E84" s="8">
        <f t="shared" si="2"/>
        <v>7.3833848635569299E-2</v>
      </c>
      <c r="F84" s="3"/>
    </row>
    <row r="85" spans="1:6" x14ac:dyDescent="0.25">
      <c r="A85" s="6" t="s">
        <v>12</v>
      </c>
      <c r="B85" s="15">
        <v>6518</v>
      </c>
      <c r="D85" s="6" t="s">
        <v>12</v>
      </c>
      <c r="E85" s="8">
        <f t="shared" si="2"/>
        <v>0.21904825917462026</v>
      </c>
      <c r="F85" s="3"/>
    </row>
    <row r="86" spans="1:6" x14ac:dyDescent="0.25">
      <c r="A86" s="9" t="s">
        <v>76</v>
      </c>
      <c r="B86" s="10">
        <v>29756</v>
      </c>
      <c r="D86" s="9" t="s">
        <v>76</v>
      </c>
      <c r="E86" s="11">
        <f t="shared" si="2"/>
        <v>1</v>
      </c>
    </row>
    <row r="89" spans="1:6" ht="15" customHeight="1" x14ac:dyDescent="0.25"/>
    <row r="101" ht="15" customHeight="1" x14ac:dyDescent="0.25"/>
    <row r="103" ht="15" customHeight="1" x14ac:dyDescent="0.25"/>
  </sheetData>
  <mergeCells count="8">
    <mergeCell ref="A76:B76"/>
    <mergeCell ref="D76:E76"/>
    <mergeCell ref="A1:B1"/>
    <mergeCell ref="D1:E1"/>
    <mergeCell ref="A9:B9"/>
    <mergeCell ref="D9:E9"/>
    <mergeCell ref="A18:B18"/>
    <mergeCell ref="D18:E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1"/>
  <sheetViews>
    <sheetView zoomScale="85" zoomScaleNormal="85" workbookViewId="0">
      <selection activeCell="F19" sqref="F19"/>
    </sheetView>
  </sheetViews>
  <sheetFormatPr baseColWidth="10" defaultRowHeight="15" x14ac:dyDescent="0.25"/>
  <cols>
    <col min="1" max="2" width="21.140625" customWidth="1"/>
    <col min="3" max="3" width="20" customWidth="1"/>
    <col min="4" max="4" width="34.7109375" customWidth="1"/>
    <col min="5" max="5" width="8.7109375" customWidth="1"/>
  </cols>
  <sheetData>
    <row r="1" spans="1:5" ht="43.5" customHeight="1" x14ac:dyDescent="0.25">
      <c r="B1" s="18" t="s">
        <v>79</v>
      </c>
      <c r="C1" s="18" t="s">
        <v>80</v>
      </c>
      <c r="D1" s="18" t="s">
        <v>82</v>
      </c>
    </row>
    <row r="2" spans="1:5" x14ac:dyDescent="0.25">
      <c r="A2" s="6" t="s">
        <v>0</v>
      </c>
      <c r="B2" s="15">
        <v>2389</v>
      </c>
      <c r="C2" s="19">
        <v>75519</v>
      </c>
      <c r="D2" s="8">
        <v>3.1634423125306212E-2</v>
      </c>
      <c r="E2" s="20"/>
    </row>
    <row r="3" spans="1:5" x14ac:dyDescent="0.25">
      <c r="A3" s="6" t="s">
        <v>1</v>
      </c>
      <c r="B3" s="15">
        <v>1293</v>
      </c>
      <c r="C3" s="19">
        <v>5089</v>
      </c>
      <c r="D3" s="8">
        <v>0.25407742189035176</v>
      </c>
    </row>
    <row r="4" spans="1:5" x14ac:dyDescent="0.25">
      <c r="A4" s="6" t="s">
        <v>2</v>
      </c>
      <c r="B4" s="15">
        <v>16961</v>
      </c>
      <c r="C4" s="19">
        <v>479516</v>
      </c>
      <c r="D4" s="8">
        <v>3.5371082508195761E-2</v>
      </c>
    </row>
    <row r="5" spans="1:5" x14ac:dyDescent="0.25">
      <c r="A5" s="6" t="s">
        <v>3</v>
      </c>
      <c r="B5" s="15">
        <v>5637</v>
      </c>
      <c r="C5" s="19">
        <v>58784</v>
      </c>
      <c r="D5" s="8">
        <v>9.5893440391943391E-2</v>
      </c>
    </row>
    <row r="6" spans="1:5" x14ac:dyDescent="0.25">
      <c r="A6" s="9" t="s">
        <v>4</v>
      </c>
      <c r="B6" s="10">
        <v>26280</v>
      </c>
      <c r="C6" s="10">
        <v>618908</v>
      </c>
      <c r="D6" s="11">
        <v>4.2461884480407427E-2</v>
      </c>
    </row>
    <row r="7" spans="1:5" x14ac:dyDescent="0.25">
      <c r="D7" s="3"/>
    </row>
    <row r="8" spans="1:5" ht="26.25" customHeight="1" x14ac:dyDescent="0.25"/>
    <row r="9" spans="1:5" ht="38.25" x14ac:dyDescent="0.25">
      <c r="B9" s="18" t="s">
        <v>78</v>
      </c>
      <c r="C9" s="18" t="s">
        <v>81</v>
      </c>
      <c r="D9" s="18" t="s">
        <v>83</v>
      </c>
    </row>
    <row r="10" spans="1:5" x14ac:dyDescent="0.25">
      <c r="B10" s="48" t="s">
        <v>3</v>
      </c>
      <c r="C10" s="49"/>
      <c r="D10" s="50"/>
    </row>
    <row r="11" spans="1:5" x14ac:dyDescent="0.25">
      <c r="A11" s="6" t="s">
        <v>5</v>
      </c>
      <c r="B11" s="15">
        <v>1024</v>
      </c>
      <c r="C11" s="19">
        <v>6756</v>
      </c>
      <c r="D11" s="8">
        <f>B11/C11</f>
        <v>0.15156897572528122</v>
      </c>
      <c r="E11" s="20"/>
    </row>
    <row r="12" spans="1:5" x14ac:dyDescent="0.25">
      <c r="A12" s="6" t="s">
        <v>6</v>
      </c>
      <c r="B12" s="15">
        <v>1818</v>
      </c>
      <c r="C12" s="19">
        <v>17389</v>
      </c>
      <c r="D12" s="8">
        <f>B12/C12</f>
        <v>0.10454885272298579</v>
      </c>
    </row>
    <row r="13" spans="1:5" x14ac:dyDescent="0.25">
      <c r="A13" s="6" t="s">
        <v>7</v>
      </c>
      <c r="B13" s="15">
        <v>181</v>
      </c>
      <c r="C13" s="19">
        <v>4318</v>
      </c>
      <c r="D13" s="8">
        <f t="shared" ref="D13:D18" si="0">B13/C13</f>
        <v>4.191755442334414E-2</v>
      </c>
    </row>
    <row r="14" spans="1:5" x14ac:dyDescent="0.25">
      <c r="A14" s="6" t="s">
        <v>8</v>
      </c>
      <c r="B14" s="15">
        <v>985</v>
      </c>
      <c r="C14" s="19">
        <v>7220</v>
      </c>
      <c r="D14" s="8">
        <f t="shared" si="0"/>
        <v>0.13642659279778394</v>
      </c>
    </row>
    <row r="15" spans="1:5" x14ac:dyDescent="0.25">
      <c r="A15" s="6" t="s">
        <v>9</v>
      </c>
      <c r="B15" s="15">
        <v>73</v>
      </c>
      <c r="C15" s="19">
        <v>1169</v>
      </c>
      <c r="D15" s="8">
        <f t="shared" si="0"/>
        <v>6.2446535500427718E-2</v>
      </c>
    </row>
    <row r="16" spans="1:5" x14ac:dyDescent="0.25">
      <c r="A16" s="6" t="s">
        <v>10</v>
      </c>
      <c r="B16" s="15">
        <v>102</v>
      </c>
      <c r="C16" s="19">
        <v>2346</v>
      </c>
      <c r="D16" s="8">
        <f t="shared" si="0"/>
        <v>4.3478260869565216E-2</v>
      </c>
    </row>
    <row r="17" spans="1:4" x14ac:dyDescent="0.25">
      <c r="A17" s="6" t="s">
        <v>11</v>
      </c>
      <c r="B17" s="15">
        <v>353</v>
      </c>
      <c r="C17" s="19">
        <v>14286</v>
      </c>
      <c r="D17" s="8">
        <f t="shared" si="0"/>
        <v>2.4709505809883802E-2</v>
      </c>
    </row>
    <row r="18" spans="1:4" x14ac:dyDescent="0.25">
      <c r="A18" s="6" t="s">
        <v>12</v>
      </c>
      <c r="B18" s="15">
        <v>1101</v>
      </c>
      <c r="C18" s="19">
        <v>5300</v>
      </c>
      <c r="D18" s="8">
        <f t="shared" si="0"/>
        <v>0.20773584905660378</v>
      </c>
    </row>
    <row r="19" spans="1:4" x14ac:dyDescent="0.25">
      <c r="A19" s="9" t="s">
        <v>4</v>
      </c>
      <c r="B19" s="10">
        <v>5637</v>
      </c>
      <c r="C19" s="10">
        <f>SUM(C11:C18)</f>
        <v>58784</v>
      </c>
      <c r="D19" s="11">
        <f t="shared" ref="D19" si="1">B19/C19</f>
        <v>9.5893440391943391E-2</v>
      </c>
    </row>
    <row r="21" spans="1:4" ht="38.25" x14ac:dyDescent="0.25">
      <c r="B21" s="18" t="s">
        <v>78</v>
      </c>
      <c r="C21" s="18" t="s">
        <v>81</v>
      </c>
      <c r="D21" s="18" t="s">
        <v>83</v>
      </c>
    </row>
    <row r="22" spans="1:4" x14ac:dyDescent="0.25">
      <c r="B22" s="48" t="s">
        <v>0</v>
      </c>
      <c r="C22" s="49"/>
      <c r="D22" s="50"/>
    </row>
    <row r="23" spans="1:4" x14ac:dyDescent="0.25">
      <c r="A23" s="6" t="s">
        <v>13</v>
      </c>
      <c r="B23" s="15">
        <v>43</v>
      </c>
      <c r="C23" s="19">
        <v>24316</v>
      </c>
      <c r="D23" s="8">
        <f>B23/C23</f>
        <v>1.7683829577233097E-3</v>
      </c>
    </row>
    <row r="24" spans="1:4" x14ac:dyDescent="0.25">
      <c r="A24" s="6" t="s">
        <v>14</v>
      </c>
      <c r="B24" s="15">
        <v>332</v>
      </c>
      <c r="C24" s="19">
        <v>11664</v>
      </c>
      <c r="D24" s="8">
        <f t="shared" ref="D24:D27" si="2">B24/C24</f>
        <v>2.8463648834019206E-2</v>
      </c>
    </row>
    <row r="25" spans="1:4" x14ac:dyDescent="0.25">
      <c r="A25" s="6" t="s">
        <v>15</v>
      </c>
      <c r="B25" s="15">
        <v>249</v>
      </c>
      <c r="C25" s="19">
        <v>3682</v>
      </c>
      <c r="D25" s="8">
        <f t="shared" si="2"/>
        <v>6.7626290059750141E-2</v>
      </c>
    </row>
    <row r="26" spans="1:4" x14ac:dyDescent="0.25">
      <c r="A26" s="6" t="s">
        <v>16</v>
      </c>
      <c r="B26" s="15">
        <v>954</v>
      </c>
      <c r="C26" s="19">
        <v>14739</v>
      </c>
      <c r="D26" s="8">
        <f t="shared" si="2"/>
        <v>6.4726236515367394E-2</v>
      </c>
    </row>
    <row r="27" spans="1:4" x14ac:dyDescent="0.25">
      <c r="A27" s="6" t="s">
        <v>17</v>
      </c>
      <c r="B27" s="15">
        <v>811</v>
      </c>
      <c r="C27" s="19">
        <v>21118</v>
      </c>
      <c r="D27" s="8">
        <f t="shared" si="2"/>
        <v>3.8403257884269341E-2</v>
      </c>
    </row>
    <row r="28" spans="1:4" x14ac:dyDescent="0.25">
      <c r="A28" s="9" t="s">
        <v>4</v>
      </c>
      <c r="B28" s="10">
        <v>2389</v>
      </c>
      <c r="C28" s="10">
        <f>SUM(C23:C27)</f>
        <v>75519</v>
      </c>
      <c r="D28" s="11">
        <f t="shared" ref="D28" si="3">B28/C28</f>
        <v>3.1634423125306212E-2</v>
      </c>
    </row>
    <row r="29" spans="1:4" ht="30.75" customHeight="1" x14ac:dyDescent="0.25"/>
    <row r="30" spans="1:4" ht="38.25" x14ac:dyDescent="0.25">
      <c r="B30" s="18" t="s">
        <v>78</v>
      </c>
      <c r="C30" s="18" t="s">
        <v>81</v>
      </c>
      <c r="D30" s="18" t="s">
        <v>84</v>
      </c>
    </row>
    <row r="31" spans="1:4" x14ac:dyDescent="0.25">
      <c r="B31" s="48" t="s">
        <v>1</v>
      </c>
      <c r="C31" s="49"/>
      <c r="D31" s="50"/>
    </row>
    <row r="32" spans="1:4" x14ac:dyDescent="0.25">
      <c r="A32" s="6" t="s">
        <v>72</v>
      </c>
      <c r="B32" s="15">
        <v>1293</v>
      </c>
      <c r="C32" s="19">
        <v>5089</v>
      </c>
      <c r="D32" s="8">
        <v>0.25407742189035176</v>
      </c>
    </row>
    <row r="33" spans="1:4" x14ac:dyDescent="0.25">
      <c r="A33" s="9" t="s">
        <v>4</v>
      </c>
      <c r="B33" s="10">
        <v>1293</v>
      </c>
      <c r="C33" s="10">
        <v>5089</v>
      </c>
      <c r="D33" s="11">
        <v>0.25407742189035176</v>
      </c>
    </row>
    <row r="34" spans="1:4" ht="28.5" customHeight="1" x14ac:dyDescent="0.25"/>
    <row r="35" spans="1:4" ht="38.25" x14ac:dyDescent="0.25">
      <c r="B35" s="18" t="s">
        <v>78</v>
      </c>
      <c r="C35" s="18" t="s">
        <v>81</v>
      </c>
      <c r="D35" s="18" t="s">
        <v>84</v>
      </c>
    </row>
    <row r="36" spans="1:4" x14ac:dyDescent="0.25">
      <c r="B36" s="48" t="s">
        <v>2</v>
      </c>
      <c r="C36" s="49"/>
      <c r="D36" s="50"/>
    </row>
    <row r="37" spans="1:4" x14ac:dyDescent="0.25">
      <c r="A37" s="6" t="s">
        <v>18</v>
      </c>
      <c r="B37" s="15">
        <v>139</v>
      </c>
      <c r="C37" s="19">
        <v>3056</v>
      </c>
      <c r="D37" s="8">
        <f>B37/C37</f>
        <v>4.548429319371728E-2</v>
      </c>
    </row>
    <row r="38" spans="1:4" x14ac:dyDescent="0.25">
      <c r="A38" s="6" t="s">
        <v>19</v>
      </c>
      <c r="B38" s="15">
        <v>1450</v>
      </c>
      <c r="C38" s="19">
        <v>12242</v>
      </c>
      <c r="D38" s="8">
        <f t="shared" ref="D38:D89" si="4">B38/C38</f>
        <v>0.11844469857866362</v>
      </c>
    </row>
    <row r="39" spans="1:4" x14ac:dyDescent="0.25">
      <c r="A39" s="6" t="s">
        <v>20</v>
      </c>
      <c r="B39" s="15">
        <v>141</v>
      </c>
      <c r="C39" s="19">
        <v>3797</v>
      </c>
      <c r="D39" s="8">
        <f t="shared" si="4"/>
        <v>3.7134579931524886E-2</v>
      </c>
    </row>
    <row r="40" spans="1:4" x14ac:dyDescent="0.25">
      <c r="A40" s="6" t="s">
        <v>21</v>
      </c>
      <c r="B40" s="15">
        <v>385</v>
      </c>
      <c r="C40" s="19">
        <v>10884</v>
      </c>
      <c r="D40" s="8">
        <f t="shared" si="4"/>
        <v>3.5373024623300255E-2</v>
      </c>
    </row>
    <row r="41" spans="1:4" x14ac:dyDescent="0.25">
      <c r="A41" s="6" t="s">
        <v>22</v>
      </c>
      <c r="B41" s="15">
        <v>79</v>
      </c>
      <c r="C41" s="19">
        <v>613</v>
      </c>
      <c r="D41" s="8">
        <f t="shared" si="4"/>
        <v>0.12887438825448613</v>
      </c>
    </row>
    <row r="42" spans="1:4" x14ac:dyDescent="0.25">
      <c r="A42" s="6" t="s">
        <v>23</v>
      </c>
      <c r="B42" s="15">
        <v>585</v>
      </c>
      <c r="C42" s="19">
        <v>5910</v>
      </c>
      <c r="D42" s="8">
        <f t="shared" si="4"/>
        <v>9.8984771573604066E-2</v>
      </c>
    </row>
    <row r="43" spans="1:4" x14ac:dyDescent="0.25">
      <c r="A43" s="6" t="s">
        <v>24</v>
      </c>
      <c r="B43" s="15">
        <v>70</v>
      </c>
      <c r="C43" s="19">
        <v>635</v>
      </c>
      <c r="D43" s="8">
        <f t="shared" si="4"/>
        <v>0.11023622047244094</v>
      </c>
    </row>
    <row r="44" spans="1:4" x14ac:dyDescent="0.25">
      <c r="A44" s="6" t="s">
        <v>25</v>
      </c>
      <c r="B44" s="15">
        <v>107</v>
      </c>
      <c r="C44" s="19">
        <v>3975</v>
      </c>
      <c r="D44" s="8">
        <f t="shared" si="4"/>
        <v>2.6918238993710691E-2</v>
      </c>
    </row>
    <row r="45" spans="1:4" x14ac:dyDescent="0.25">
      <c r="A45" s="6" t="s">
        <v>26</v>
      </c>
      <c r="B45" s="15">
        <v>108</v>
      </c>
      <c r="C45" s="19">
        <v>786</v>
      </c>
      <c r="D45" s="8">
        <f t="shared" si="4"/>
        <v>0.13740458015267176</v>
      </c>
    </row>
    <row r="46" spans="1:4" x14ac:dyDescent="0.25">
      <c r="A46" s="6" t="s">
        <v>27</v>
      </c>
      <c r="B46" s="15">
        <v>93</v>
      </c>
      <c r="C46" s="19">
        <v>3532</v>
      </c>
      <c r="D46" s="8">
        <f t="shared" si="4"/>
        <v>2.6330690826727066E-2</v>
      </c>
    </row>
    <row r="47" spans="1:4" x14ac:dyDescent="0.25">
      <c r="A47" s="6" t="s">
        <v>28</v>
      </c>
      <c r="B47" s="15">
        <v>459</v>
      </c>
      <c r="C47" s="19">
        <v>35024</v>
      </c>
      <c r="D47" s="8">
        <f t="shared" si="4"/>
        <v>1.3105299223389676E-2</v>
      </c>
    </row>
    <row r="48" spans="1:4" x14ac:dyDescent="0.25">
      <c r="A48" s="6" t="s">
        <v>29</v>
      </c>
      <c r="B48" s="15">
        <v>160</v>
      </c>
      <c r="C48" s="19">
        <v>1769</v>
      </c>
      <c r="D48" s="8">
        <f t="shared" si="4"/>
        <v>9.0446579988694181E-2</v>
      </c>
    </row>
    <row r="49" spans="1:4" x14ac:dyDescent="0.25">
      <c r="A49" s="6" t="s">
        <v>30</v>
      </c>
      <c r="B49" s="15">
        <v>578</v>
      </c>
      <c r="C49" s="19">
        <v>8502</v>
      </c>
      <c r="D49" s="8">
        <f t="shared" si="4"/>
        <v>6.7984003763820272E-2</v>
      </c>
    </row>
    <row r="50" spans="1:4" x14ac:dyDescent="0.25">
      <c r="A50" s="6" t="s">
        <v>31</v>
      </c>
      <c r="B50" s="15">
        <v>596</v>
      </c>
      <c r="C50" s="19">
        <v>8726</v>
      </c>
      <c r="D50" s="8">
        <f t="shared" si="4"/>
        <v>6.8301627320650926E-2</v>
      </c>
    </row>
    <row r="51" spans="1:4" x14ac:dyDescent="0.25">
      <c r="A51" s="6" t="s">
        <v>32</v>
      </c>
      <c r="B51" s="15">
        <v>31</v>
      </c>
      <c r="C51" s="19">
        <v>2079</v>
      </c>
      <c r="D51" s="8">
        <f t="shared" si="4"/>
        <v>1.4911014911014911E-2</v>
      </c>
    </row>
    <row r="52" spans="1:4" x14ac:dyDescent="0.25">
      <c r="A52" s="6" t="s">
        <v>33</v>
      </c>
      <c r="B52" s="15">
        <v>56</v>
      </c>
      <c r="C52" s="19">
        <v>1056</v>
      </c>
      <c r="D52" s="8">
        <f t="shared" si="4"/>
        <v>5.3030303030303032E-2</v>
      </c>
    </row>
    <row r="53" spans="1:4" x14ac:dyDescent="0.25">
      <c r="A53" s="6" t="s">
        <v>34</v>
      </c>
      <c r="B53" s="15">
        <v>107</v>
      </c>
      <c r="C53" s="19">
        <v>772</v>
      </c>
      <c r="D53" s="8">
        <f t="shared" si="4"/>
        <v>0.13860103626943004</v>
      </c>
    </row>
    <row r="54" spans="1:4" x14ac:dyDescent="0.25">
      <c r="A54" s="6" t="s">
        <v>35</v>
      </c>
      <c r="B54" s="15">
        <v>21</v>
      </c>
      <c r="C54" s="19">
        <v>175</v>
      </c>
      <c r="D54" s="8">
        <f t="shared" si="4"/>
        <v>0.12</v>
      </c>
    </row>
    <row r="55" spans="1:4" x14ac:dyDescent="0.25">
      <c r="A55" s="6" t="s">
        <v>36</v>
      </c>
      <c r="B55" s="15">
        <v>80</v>
      </c>
      <c r="C55" s="19">
        <v>2385</v>
      </c>
      <c r="D55" s="8">
        <f t="shared" si="4"/>
        <v>3.3542976939203356E-2</v>
      </c>
    </row>
    <row r="56" spans="1:4" x14ac:dyDescent="0.25">
      <c r="A56" s="6" t="s">
        <v>37</v>
      </c>
      <c r="B56" s="15">
        <v>26</v>
      </c>
      <c r="C56" s="19">
        <v>389</v>
      </c>
      <c r="D56" s="8">
        <f t="shared" si="4"/>
        <v>6.6838046272493568E-2</v>
      </c>
    </row>
    <row r="57" spans="1:4" x14ac:dyDescent="0.25">
      <c r="A57" s="6" t="s">
        <v>38</v>
      </c>
      <c r="B57" s="15">
        <v>801</v>
      </c>
      <c r="C57" s="19">
        <v>12222</v>
      </c>
      <c r="D57" s="8">
        <f t="shared" si="4"/>
        <v>6.5537555228276881E-2</v>
      </c>
    </row>
    <row r="58" spans="1:4" x14ac:dyDescent="0.25">
      <c r="A58" s="6" t="s">
        <v>39</v>
      </c>
      <c r="B58" s="15">
        <v>100</v>
      </c>
      <c r="C58" s="19">
        <v>673</v>
      </c>
      <c r="D58" s="8">
        <f t="shared" si="4"/>
        <v>0.14858841010401189</v>
      </c>
    </row>
    <row r="59" spans="1:4" x14ac:dyDescent="0.25">
      <c r="A59" s="6" t="s">
        <v>40</v>
      </c>
      <c r="B59" s="15">
        <v>202</v>
      </c>
      <c r="C59" s="19">
        <v>14785</v>
      </c>
      <c r="D59" s="8">
        <f t="shared" si="4"/>
        <v>1.3662495772742644E-2</v>
      </c>
    </row>
    <row r="60" spans="1:4" x14ac:dyDescent="0.25">
      <c r="A60" s="6" t="s">
        <v>41</v>
      </c>
      <c r="B60" s="15">
        <v>48</v>
      </c>
      <c r="C60" s="19">
        <v>867</v>
      </c>
      <c r="D60" s="8">
        <f t="shared" si="4"/>
        <v>5.536332179930796E-2</v>
      </c>
    </row>
    <row r="61" spans="1:4" x14ac:dyDescent="0.25">
      <c r="A61" s="6" t="s">
        <v>42</v>
      </c>
      <c r="B61" s="15">
        <v>58</v>
      </c>
      <c r="C61" s="19">
        <v>2820</v>
      </c>
      <c r="D61" s="8">
        <f t="shared" si="4"/>
        <v>2.0567375886524821E-2</v>
      </c>
    </row>
    <row r="62" spans="1:4" x14ac:dyDescent="0.25">
      <c r="A62" s="6" t="s">
        <v>43</v>
      </c>
      <c r="B62" s="15">
        <v>81</v>
      </c>
      <c r="C62" s="19">
        <v>1600</v>
      </c>
      <c r="D62" s="8">
        <f t="shared" si="4"/>
        <v>5.0625000000000003E-2</v>
      </c>
    </row>
    <row r="63" spans="1:4" x14ac:dyDescent="0.25">
      <c r="A63" s="6" t="s">
        <v>44</v>
      </c>
      <c r="B63" s="15">
        <v>635</v>
      </c>
      <c r="C63" s="19">
        <v>21941</v>
      </c>
      <c r="D63" s="8">
        <f t="shared" si="4"/>
        <v>2.8941251538216126E-2</v>
      </c>
    </row>
    <row r="64" spans="1:4" x14ac:dyDescent="0.25">
      <c r="A64" s="6" t="s">
        <v>45</v>
      </c>
      <c r="B64" s="15">
        <v>970</v>
      </c>
      <c r="C64" s="19">
        <v>27090</v>
      </c>
      <c r="D64" s="8">
        <f t="shared" si="4"/>
        <v>3.5806570690291618E-2</v>
      </c>
    </row>
    <row r="65" spans="1:4" x14ac:dyDescent="0.25">
      <c r="A65" s="6" t="s">
        <v>46</v>
      </c>
      <c r="B65" s="15">
        <v>52</v>
      </c>
      <c r="C65" s="19">
        <v>825</v>
      </c>
      <c r="D65" s="8">
        <f t="shared" si="4"/>
        <v>6.3030303030303034E-2</v>
      </c>
    </row>
    <row r="66" spans="1:4" x14ac:dyDescent="0.25">
      <c r="A66" s="6" t="s">
        <v>47</v>
      </c>
      <c r="B66" s="15">
        <v>90</v>
      </c>
      <c r="C66" s="19">
        <v>1414</v>
      </c>
      <c r="D66" s="8">
        <f t="shared" si="4"/>
        <v>6.3649222065063654E-2</v>
      </c>
    </row>
    <row r="67" spans="1:4" x14ac:dyDescent="0.25">
      <c r="A67" s="6" t="s">
        <v>48</v>
      </c>
      <c r="B67" s="15">
        <v>157</v>
      </c>
      <c r="C67" s="19">
        <v>14581</v>
      </c>
      <c r="D67" s="8">
        <f t="shared" si="4"/>
        <v>1.076743707564639E-2</v>
      </c>
    </row>
    <row r="68" spans="1:4" x14ac:dyDescent="0.25">
      <c r="A68" s="6" t="s">
        <v>97</v>
      </c>
      <c r="B68" s="15">
        <v>65</v>
      </c>
      <c r="C68" s="19">
        <v>1928</v>
      </c>
      <c r="D68" s="8">
        <f t="shared" si="4"/>
        <v>3.3713692946058089E-2</v>
      </c>
    </row>
    <row r="69" spans="1:4" x14ac:dyDescent="0.25">
      <c r="A69" s="6" t="s">
        <v>50</v>
      </c>
      <c r="B69" s="15">
        <v>307</v>
      </c>
      <c r="C69" s="19">
        <v>4721</v>
      </c>
      <c r="D69" s="8">
        <f t="shared" si="4"/>
        <v>6.502859563651768E-2</v>
      </c>
    </row>
    <row r="70" spans="1:4" x14ac:dyDescent="0.25">
      <c r="A70" s="6" t="s">
        <v>51</v>
      </c>
      <c r="B70" s="15">
        <v>633</v>
      </c>
      <c r="C70" s="19">
        <v>180543</v>
      </c>
      <c r="D70" s="8">
        <f t="shared" si="4"/>
        <v>3.5060899619481231E-3</v>
      </c>
    </row>
    <row r="71" spans="1:4" x14ac:dyDescent="0.25">
      <c r="A71" s="6" t="s">
        <v>52</v>
      </c>
      <c r="B71" s="15">
        <v>118</v>
      </c>
      <c r="C71" s="19">
        <v>2020</v>
      </c>
      <c r="D71" s="8">
        <f t="shared" si="4"/>
        <v>5.8415841584158419E-2</v>
      </c>
    </row>
    <row r="72" spans="1:4" x14ac:dyDescent="0.25">
      <c r="A72" s="6" t="s">
        <v>53</v>
      </c>
      <c r="B72" s="15">
        <v>2497</v>
      </c>
      <c r="C72" s="19">
        <v>12542</v>
      </c>
      <c r="D72" s="8">
        <f t="shared" si="4"/>
        <v>0.19909105405836389</v>
      </c>
    </row>
    <row r="73" spans="1:4" x14ac:dyDescent="0.25">
      <c r="A73" s="6" t="s">
        <v>54</v>
      </c>
      <c r="B73" s="15">
        <v>110</v>
      </c>
      <c r="C73" s="19">
        <v>3172</v>
      </c>
      <c r="D73" s="8">
        <f t="shared" si="4"/>
        <v>3.467843631778058E-2</v>
      </c>
    </row>
    <row r="74" spans="1:4" x14ac:dyDescent="0.25">
      <c r="A74" s="6" t="s">
        <v>55</v>
      </c>
      <c r="B74" s="15">
        <v>65</v>
      </c>
      <c r="C74" s="19">
        <v>1176</v>
      </c>
      <c r="D74" s="8">
        <f t="shared" si="4"/>
        <v>5.5272108843537414E-2</v>
      </c>
    </row>
    <row r="75" spans="1:4" x14ac:dyDescent="0.25">
      <c r="A75" s="6" t="s">
        <v>56</v>
      </c>
      <c r="B75" s="15">
        <v>255</v>
      </c>
      <c r="C75" s="19">
        <v>6046</v>
      </c>
      <c r="D75" s="8">
        <f t="shared" si="4"/>
        <v>4.2176645716175985E-2</v>
      </c>
    </row>
    <row r="76" spans="1:4" x14ac:dyDescent="0.25">
      <c r="A76" s="6" t="s">
        <v>57</v>
      </c>
      <c r="B76" s="15">
        <v>56</v>
      </c>
      <c r="C76" s="19">
        <v>1631</v>
      </c>
      <c r="D76" s="8">
        <f t="shared" si="4"/>
        <v>3.4334763948497854E-2</v>
      </c>
    </row>
    <row r="77" spans="1:4" x14ac:dyDescent="0.25">
      <c r="A77" s="6" t="s">
        <v>58</v>
      </c>
      <c r="B77" s="15">
        <v>414</v>
      </c>
      <c r="C77" s="19">
        <v>6063</v>
      </c>
      <c r="D77" s="8">
        <f t="shared" si="4"/>
        <v>6.828302820385948E-2</v>
      </c>
    </row>
    <row r="78" spans="1:4" x14ac:dyDescent="0.25">
      <c r="A78" s="6" t="s">
        <v>59</v>
      </c>
      <c r="B78" s="15">
        <v>34</v>
      </c>
      <c r="C78" s="19">
        <v>1032</v>
      </c>
      <c r="D78" s="8">
        <f t="shared" si="4"/>
        <v>3.294573643410853E-2</v>
      </c>
    </row>
    <row r="79" spans="1:4" x14ac:dyDescent="0.25">
      <c r="A79" s="6" t="s">
        <v>60</v>
      </c>
      <c r="B79" s="15">
        <v>669</v>
      </c>
      <c r="C79" s="19">
        <v>7851</v>
      </c>
      <c r="D79" s="8">
        <f t="shared" si="4"/>
        <v>8.5212074894917847E-2</v>
      </c>
    </row>
    <row r="80" spans="1:4" x14ac:dyDescent="0.25">
      <c r="A80" s="6" t="s">
        <v>61</v>
      </c>
      <c r="B80" s="15">
        <v>61</v>
      </c>
      <c r="C80" s="19">
        <v>3672</v>
      </c>
      <c r="D80" s="8">
        <f t="shared" si="4"/>
        <v>1.6612200435729849E-2</v>
      </c>
    </row>
    <row r="81" spans="1:4" x14ac:dyDescent="0.25">
      <c r="A81" s="6" t="s">
        <v>62</v>
      </c>
      <c r="B81" s="15">
        <v>1288</v>
      </c>
      <c r="C81" s="19">
        <v>11540</v>
      </c>
      <c r="D81" s="8">
        <f t="shared" si="4"/>
        <v>0.11161178509532062</v>
      </c>
    </row>
    <row r="82" spans="1:4" x14ac:dyDescent="0.25">
      <c r="A82" s="6" t="s">
        <v>63</v>
      </c>
      <c r="B82" s="15">
        <v>234</v>
      </c>
      <c r="C82" s="19">
        <v>2831</v>
      </c>
      <c r="D82" s="8">
        <f t="shared" si="4"/>
        <v>8.2656305192511478E-2</v>
      </c>
    </row>
    <row r="83" spans="1:4" x14ac:dyDescent="0.25">
      <c r="A83" s="6" t="s">
        <v>64</v>
      </c>
      <c r="B83" s="15">
        <v>120</v>
      </c>
      <c r="C83" s="19">
        <v>2701</v>
      </c>
      <c r="D83" s="8">
        <f t="shared" si="4"/>
        <v>4.4427989633469084E-2</v>
      </c>
    </row>
    <row r="84" spans="1:4" x14ac:dyDescent="0.25">
      <c r="A84" s="6" t="s">
        <v>65</v>
      </c>
      <c r="B84" s="15">
        <v>294</v>
      </c>
      <c r="C84" s="19">
        <v>4798</v>
      </c>
      <c r="D84" s="8">
        <f t="shared" si="4"/>
        <v>6.1275531471446439E-2</v>
      </c>
    </row>
    <row r="85" spans="1:4" x14ac:dyDescent="0.25">
      <c r="A85" s="6" t="s">
        <v>66</v>
      </c>
      <c r="B85" s="15">
        <v>130</v>
      </c>
      <c r="C85" s="19">
        <v>2533</v>
      </c>
      <c r="D85" s="8">
        <f t="shared" si="4"/>
        <v>5.1322542439794706E-2</v>
      </c>
    </row>
    <row r="86" spans="1:4" x14ac:dyDescent="0.25">
      <c r="A86" s="6" t="s">
        <v>67</v>
      </c>
      <c r="B86" s="15">
        <v>625</v>
      </c>
      <c r="C86" s="19">
        <v>7366</v>
      </c>
      <c r="D86" s="8">
        <f t="shared" si="4"/>
        <v>8.4849307629649748E-2</v>
      </c>
    </row>
    <row r="87" spans="1:4" x14ac:dyDescent="0.25">
      <c r="A87" s="6" t="s">
        <v>68</v>
      </c>
      <c r="B87" s="15">
        <v>346</v>
      </c>
      <c r="C87" s="19">
        <v>7336</v>
      </c>
      <c r="D87" s="8">
        <f t="shared" si="4"/>
        <v>4.716466739367503E-2</v>
      </c>
    </row>
    <row r="88" spans="1:4" x14ac:dyDescent="0.25">
      <c r="A88" s="6" t="s">
        <v>69</v>
      </c>
      <c r="B88" s="15">
        <v>132</v>
      </c>
      <c r="C88" s="19">
        <v>1329</v>
      </c>
      <c r="D88" s="8">
        <f t="shared" si="4"/>
        <v>9.9322799097065456E-2</v>
      </c>
    </row>
    <row r="89" spans="1:4" x14ac:dyDescent="0.25">
      <c r="A89" s="6" t="s">
        <v>70</v>
      </c>
      <c r="B89" s="15">
        <v>41</v>
      </c>
      <c r="C89" s="19">
        <v>1560</v>
      </c>
      <c r="D89" s="8">
        <f t="shared" si="4"/>
        <v>2.6282051282051282E-2</v>
      </c>
    </row>
    <row r="90" spans="1:4" x14ac:dyDescent="0.25">
      <c r="A90" s="6" t="s">
        <v>85</v>
      </c>
      <c r="B90" s="15">
        <v>2</v>
      </c>
      <c r="C90" s="19"/>
      <c r="D90" s="8"/>
    </row>
    <row r="91" spans="1:4" x14ac:dyDescent="0.25">
      <c r="A91" s="9" t="s">
        <v>4</v>
      </c>
      <c r="B91" s="10">
        <v>16961</v>
      </c>
      <c r="C91" s="10">
        <f>SUM(C37:C90)</f>
        <v>479516</v>
      </c>
      <c r="D91" s="11">
        <f t="shared" ref="D91" si="5">B91/C91</f>
        <v>3.5371082508195761E-2</v>
      </c>
    </row>
  </sheetData>
  <mergeCells count="4">
    <mergeCell ref="B10:D10"/>
    <mergeCell ref="B22:D22"/>
    <mergeCell ref="B31:D31"/>
    <mergeCell ref="B36:D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C84D-ADD6-4EC8-BD41-AF358F31F844}">
  <dimension ref="B2:M23"/>
  <sheetViews>
    <sheetView zoomScale="70" zoomScaleNormal="70" workbookViewId="0">
      <selection activeCell="A399" sqref="A399"/>
    </sheetView>
  </sheetViews>
  <sheetFormatPr baseColWidth="10" defaultRowHeight="15" x14ac:dyDescent="0.25"/>
  <cols>
    <col min="2" max="2" width="38.140625" bestFit="1" customWidth="1"/>
  </cols>
  <sheetData>
    <row r="2" spans="2:13" ht="20.25" customHeight="1" x14ac:dyDescent="0.25">
      <c r="B2" s="56" t="s">
        <v>117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7"/>
    </row>
    <row r="3" spans="2:13" x14ac:dyDescent="0.25">
      <c r="B3" s="52" t="s">
        <v>119</v>
      </c>
      <c r="C3" s="52">
        <v>2015</v>
      </c>
      <c r="D3" s="52">
        <v>2016</v>
      </c>
      <c r="E3" s="52">
        <v>2017</v>
      </c>
      <c r="F3" s="52">
        <v>2018</v>
      </c>
      <c r="G3" s="52">
        <v>2019</v>
      </c>
      <c r="H3" s="52">
        <v>2020</v>
      </c>
      <c r="I3" s="52">
        <v>2021</v>
      </c>
      <c r="J3" s="52">
        <v>2022</v>
      </c>
      <c r="K3" s="52">
        <v>2023</v>
      </c>
      <c r="L3" s="52">
        <v>2024</v>
      </c>
      <c r="M3" s="52">
        <v>2025</v>
      </c>
    </row>
    <row r="4" spans="2:13" x14ac:dyDescent="0.25">
      <c r="B4" s="6" t="s">
        <v>74</v>
      </c>
      <c r="C4" s="55">
        <v>6240</v>
      </c>
      <c r="D4" s="55">
        <v>9486</v>
      </c>
      <c r="E4" s="55">
        <v>14092</v>
      </c>
      <c r="F4" s="55">
        <v>15342</v>
      </c>
      <c r="G4" s="55">
        <v>16389</v>
      </c>
      <c r="H4" s="55">
        <v>16536</v>
      </c>
      <c r="I4" s="55">
        <v>16664</v>
      </c>
      <c r="J4" s="55">
        <v>16822</v>
      </c>
      <c r="K4" s="55">
        <v>16873</v>
      </c>
      <c r="L4" s="55">
        <v>16848</v>
      </c>
      <c r="M4" s="55">
        <v>16888</v>
      </c>
    </row>
    <row r="5" spans="2:13" x14ac:dyDescent="0.25">
      <c r="B5" s="6" t="s">
        <v>77</v>
      </c>
      <c r="C5" s="55">
        <v>3945</v>
      </c>
      <c r="D5" s="55">
        <v>4166</v>
      </c>
      <c r="E5" s="55">
        <v>4481</v>
      </c>
      <c r="F5" s="55">
        <v>4600</v>
      </c>
      <c r="G5" s="55">
        <v>5077</v>
      </c>
      <c r="H5" s="55">
        <v>5512</v>
      </c>
      <c r="I5" s="55">
        <v>5730</v>
      </c>
      <c r="J5" s="55">
        <v>5830</v>
      </c>
      <c r="K5" s="55">
        <v>5792</v>
      </c>
      <c r="L5" s="55">
        <v>5696</v>
      </c>
      <c r="M5" s="55">
        <v>5578</v>
      </c>
    </row>
    <row r="6" spans="2:13" x14ac:dyDescent="0.25">
      <c r="B6" s="6" t="s">
        <v>13</v>
      </c>
      <c r="C6" s="55">
        <v>906</v>
      </c>
      <c r="D6" s="55">
        <v>1080</v>
      </c>
      <c r="E6" s="55">
        <v>1243</v>
      </c>
      <c r="F6" s="55">
        <v>1329</v>
      </c>
      <c r="G6" s="55">
        <v>1606</v>
      </c>
      <c r="H6" s="55">
        <v>2318</v>
      </c>
      <c r="I6" s="55">
        <v>2446</v>
      </c>
      <c r="J6" s="55">
        <v>2466</v>
      </c>
      <c r="K6" s="55">
        <v>2406</v>
      </c>
      <c r="L6" s="55">
        <v>2406</v>
      </c>
      <c r="M6" s="55">
        <v>2375</v>
      </c>
    </row>
    <row r="7" spans="2:13" x14ac:dyDescent="0.25">
      <c r="B7" s="6" t="s">
        <v>72</v>
      </c>
      <c r="C7" s="55">
        <v>312</v>
      </c>
      <c r="D7" s="55">
        <v>582</v>
      </c>
      <c r="E7" s="55">
        <v>819</v>
      </c>
      <c r="F7" s="55">
        <v>894</v>
      </c>
      <c r="G7" s="55">
        <v>1254</v>
      </c>
      <c r="H7" s="55">
        <v>1321</v>
      </c>
      <c r="I7" s="55">
        <v>1353</v>
      </c>
      <c r="J7" s="55">
        <v>1374</v>
      </c>
      <c r="K7" s="55">
        <v>1353</v>
      </c>
      <c r="L7" s="55">
        <v>1313</v>
      </c>
      <c r="M7" s="55">
        <v>1302</v>
      </c>
    </row>
    <row r="8" spans="2:13" x14ac:dyDescent="0.25">
      <c r="B8" s="54" t="s">
        <v>116</v>
      </c>
      <c r="C8" s="53">
        <v>11403</v>
      </c>
      <c r="D8" s="53">
        <v>15314</v>
      </c>
      <c r="E8" s="53">
        <v>20635</v>
      </c>
      <c r="F8" s="53">
        <v>22165</v>
      </c>
      <c r="G8" s="53">
        <v>24326</v>
      </c>
      <c r="H8" s="53">
        <v>25687</v>
      </c>
      <c r="I8" s="53">
        <v>26193</v>
      </c>
      <c r="J8" s="53">
        <v>26492</v>
      </c>
      <c r="K8" s="53">
        <v>26424</v>
      </c>
      <c r="L8" s="53">
        <v>26263</v>
      </c>
      <c r="M8" s="53">
        <v>26143</v>
      </c>
    </row>
    <row r="12" spans="2:13" x14ac:dyDescent="0.25">
      <c r="B12" s="56" t="s">
        <v>118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7"/>
    </row>
    <row r="13" spans="2:13" x14ac:dyDescent="0.25">
      <c r="B13" s="52" t="s">
        <v>119</v>
      </c>
      <c r="C13" s="52">
        <v>2015</v>
      </c>
      <c r="D13" s="52">
        <v>2016</v>
      </c>
      <c r="E13" s="52">
        <v>2017</v>
      </c>
      <c r="F13" s="52">
        <v>2018</v>
      </c>
      <c r="G13" s="52">
        <v>2019</v>
      </c>
      <c r="H13" s="52">
        <v>2020</v>
      </c>
      <c r="I13" s="52">
        <v>2021</v>
      </c>
      <c r="J13" s="52">
        <v>2022</v>
      </c>
      <c r="K13" s="52">
        <v>2023</v>
      </c>
      <c r="L13" s="52">
        <v>2024</v>
      </c>
      <c r="M13" s="52">
        <v>2025</v>
      </c>
    </row>
    <row r="14" spans="2:13" x14ac:dyDescent="0.25">
      <c r="B14" s="6" t="s">
        <v>74</v>
      </c>
      <c r="C14" s="55">
        <v>38234</v>
      </c>
      <c r="D14" s="55">
        <v>59398</v>
      </c>
      <c r="E14" s="55">
        <v>90697</v>
      </c>
      <c r="F14" s="55">
        <v>97099</v>
      </c>
      <c r="G14" s="55">
        <v>102286</v>
      </c>
      <c r="H14" s="55">
        <v>102691</v>
      </c>
      <c r="I14" s="55">
        <v>103189</v>
      </c>
      <c r="J14" s="55">
        <v>103974</v>
      </c>
      <c r="K14" s="55">
        <v>104101</v>
      </c>
      <c r="L14" s="55">
        <v>103889</v>
      </c>
      <c r="M14" s="55">
        <v>104297</v>
      </c>
    </row>
    <row r="15" spans="2:13" x14ac:dyDescent="0.25">
      <c r="B15" s="6" t="s">
        <v>77</v>
      </c>
      <c r="C15" s="55">
        <v>19930</v>
      </c>
      <c r="D15" s="55">
        <v>21266</v>
      </c>
      <c r="E15" s="55">
        <v>23220</v>
      </c>
      <c r="F15" s="55">
        <v>23783</v>
      </c>
      <c r="G15" s="55">
        <v>25936</v>
      </c>
      <c r="H15" s="55">
        <v>27931</v>
      </c>
      <c r="I15" s="55">
        <v>29091</v>
      </c>
      <c r="J15" s="55">
        <v>30318</v>
      </c>
      <c r="K15" s="55">
        <v>30400</v>
      </c>
      <c r="L15" s="55">
        <v>30069</v>
      </c>
      <c r="M15" s="55">
        <v>29424</v>
      </c>
    </row>
    <row r="16" spans="2:13" x14ac:dyDescent="0.25">
      <c r="B16" s="6" t="s">
        <v>13</v>
      </c>
      <c r="C16" s="55">
        <v>7027</v>
      </c>
      <c r="D16" s="55">
        <v>8448</v>
      </c>
      <c r="E16" s="55">
        <v>9741</v>
      </c>
      <c r="F16" s="55">
        <v>10506</v>
      </c>
      <c r="G16" s="55">
        <v>12675</v>
      </c>
      <c r="H16" s="55">
        <v>17938</v>
      </c>
      <c r="I16" s="55">
        <v>18872</v>
      </c>
      <c r="J16" s="55">
        <v>19007</v>
      </c>
      <c r="K16" s="55">
        <v>18558</v>
      </c>
      <c r="L16" s="55">
        <v>18558</v>
      </c>
      <c r="M16" s="55">
        <v>18253</v>
      </c>
    </row>
    <row r="17" spans="2:13" x14ac:dyDescent="0.25">
      <c r="B17" s="6" t="s">
        <v>72</v>
      </c>
      <c r="C17" s="55">
        <v>2901</v>
      </c>
      <c r="D17" s="55">
        <v>3967</v>
      </c>
      <c r="E17" s="55">
        <v>5329</v>
      </c>
      <c r="F17" s="55">
        <v>5657</v>
      </c>
      <c r="G17" s="55">
        <v>6841</v>
      </c>
      <c r="H17" s="55">
        <v>7063</v>
      </c>
      <c r="I17" s="55">
        <v>7187</v>
      </c>
      <c r="J17" s="55">
        <v>7200</v>
      </c>
      <c r="K17" s="55">
        <v>7074</v>
      </c>
      <c r="L17" s="55">
        <v>6854</v>
      </c>
      <c r="M17" s="55">
        <v>6795</v>
      </c>
    </row>
    <row r="18" spans="2:13" x14ac:dyDescent="0.25">
      <c r="B18" s="54" t="s">
        <v>116</v>
      </c>
      <c r="C18" s="53">
        <v>68092</v>
      </c>
      <c r="D18" s="53">
        <v>93079</v>
      </c>
      <c r="E18" s="53">
        <v>128987</v>
      </c>
      <c r="F18" s="53">
        <v>137045</v>
      </c>
      <c r="G18" s="53">
        <v>147738</v>
      </c>
      <c r="H18" s="53">
        <v>155623</v>
      </c>
      <c r="I18" s="53">
        <v>158339</v>
      </c>
      <c r="J18" s="53">
        <v>160499</v>
      </c>
      <c r="K18" s="53">
        <v>160133</v>
      </c>
      <c r="L18" s="53">
        <v>159370</v>
      </c>
      <c r="M18" s="53">
        <v>158769</v>
      </c>
    </row>
    <row r="23" spans="2:13" x14ac:dyDescent="0.25">
      <c r="B23" s="51"/>
    </row>
  </sheetData>
  <mergeCells count="2">
    <mergeCell ref="B2:M2"/>
    <mergeCell ref="B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Estades totals illa y municipi</vt:lpstr>
      <vt:lpstr>Estades per places</vt:lpstr>
      <vt:lpstr>Places</vt:lpstr>
      <vt:lpstr>Esta. sobre immobles resid.</vt:lpstr>
      <vt:lpstr>Evolucions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Rojo</dc:creator>
  <cp:lastModifiedBy>Toni Motoso Frontera</cp:lastModifiedBy>
  <dcterms:created xsi:type="dcterms:W3CDTF">2025-07-15T07:51:53Z</dcterms:created>
  <dcterms:modified xsi:type="dcterms:W3CDTF">2026-08-06T10:29:50Z</dcterms:modified>
</cp:coreProperties>
</file>