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1 Parc Existent\PE01-Dades habitatge\_PUBLICACION\_MODIFICACIÓN PARA COLGAR\"/>
    </mc:Choice>
  </mc:AlternateContent>
  <xr:revisionPtr revIDLastSave="0" documentId="13_ncr:1_{0BA70D64-194E-4D8C-98CC-00C7CF27A2A2}" xr6:coauthVersionLast="47" xr6:coauthVersionMax="47" xr10:uidLastSave="{00000000-0000-0000-0000-000000000000}"/>
  <bookViews>
    <workbookView xWindow="-120" yWindow="-120" windowWidth="29040" windowHeight="15720" xr2:uid="{CDC69B98-D24B-4832-96B5-A9FD2D23A1D9}"/>
  </bookViews>
  <sheets>
    <sheet name="PORTADA" sheetId="1" r:id="rId1"/>
    <sheet name="Nº HABITATGES" sheetId="2" r:id="rId2"/>
    <sheet name="Nº HAB. PER TIPOLOGIA" sheetId="3" r:id="rId3"/>
    <sheet name="SUPERFÍCIE RESIDENCIAL" sheetId="4" r:id="rId4"/>
    <sheet name="SUPERFÍCIE PARCEL·LA" sheetId="5" r:id="rId5"/>
    <sheet name="HABITANTS Y HABITATGES" sheetId="6" r:id="rId6"/>
    <sheet name="DENSITAT" sheetId="7" r:id="rId7"/>
    <sheet name="ANY CONSTRUCCIÓ" sheetId="8" r:id="rId8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6" i="5" l="1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</calcChain>
</file>

<file path=xl/sharedStrings.xml><?xml version="1.0" encoding="utf-8"?>
<sst xmlns="http://schemas.openxmlformats.org/spreadsheetml/2006/main" count="1858" uniqueCount="228">
  <si>
    <t>TOTAL</t>
  </si>
  <si>
    <t>MALLORCA</t>
  </si>
  <si>
    <t>07001</t>
  </si>
  <si>
    <t>Alaró</t>
  </si>
  <si>
    <t>07003</t>
  </si>
  <si>
    <t>Alcúdia</t>
  </si>
  <si>
    <t>07004</t>
  </si>
  <si>
    <t>Algaida</t>
  </si>
  <si>
    <t>07005</t>
  </si>
  <si>
    <t>Andratx</t>
  </si>
  <si>
    <t>07901</t>
  </si>
  <si>
    <t>Ariany</t>
  </si>
  <si>
    <t>07006</t>
  </si>
  <si>
    <t>Artà</t>
  </si>
  <si>
    <t>07007</t>
  </si>
  <si>
    <t>Banyalbufar</t>
  </si>
  <si>
    <t>07008</t>
  </si>
  <si>
    <t>Binissalem</t>
  </si>
  <si>
    <t>07009</t>
  </si>
  <si>
    <t>Búger</t>
  </si>
  <si>
    <t>07010</t>
  </si>
  <si>
    <t>Bunyola</t>
  </si>
  <si>
    <t>07011</t>
  </si>
  <si>
    <t>Calvià</t>
  </si>
  <si>
    <t>07012</t>
  </si>
  <si>
    <t>Campanet</t>
  </si>
  <si>
    <t>07013</t>
  </si>
  <si>
    <t>Campos</t>
  </si>
  <si>
    <t>07014</t>
  </si>
  <si>
    <t>Capdepera</t>
  </si>
  <si>
    <t>07016</t>
  </si>
  <si>
    <t>Consell</t>
  </si>
  <si>
    <t>07017</t>
  </si>
  <si>
    <t>Costitx</t>
  </si>
  <si>
    <t>07018</t>
  </si>
  <si>
    <t>Deià</t>
  </si>
  <si>
    <t>07019</t>
  </si>
  <si>
    <t>Escorca</t>
  </si>
  <si>
    <t>07020</t>
  </si>
  <si>
    <t>Esporles</t>
  </si>
  <si>
    <t>07021</t>
  </si>
  <si>
    <t>Estellencs</t>
  </si>
  <si>
    <t>07022</t>
  </si>
  <si>
    <t>Felanitx</t>
  </si>
  <si>
    <t>07025</t>
  </si>
  <si>
    <t>Fornalutx</t>
  </si>
  <si>
    <t>07027</t>
  </si>
  <si>
    <t>Inca</t>
  </si>
  <si>
    <t>07028</t>
  </si>
  <si>
    <t>Lloret de Vistalegre</t>
  </si>
  <si>
    <t>07029</t>
  </si>
  <si>
    <t>Lloseta</t>
  </si>
  <si>
    <t>07030</t>
  </si>
  <si>
    <t>Llubí</t>
  </si>
  <si>
    <t>07031</t>
  </si>
  <si>
    <t>Llucmajor</t>
  </si>
  <si>
    <t>07033</t>
  </si>
  <si>
    <t>Manacor</t>
  </si>
  <si>
    <t>07034</t>
  </si>
  <si>
    <t>Mancor de la Vall</t>
  </si>
  <si>
    <t>07035</t>
  </si>
  <si>
    <t>Maria de la Salut</t>
  </si>
  <si>
    <t>07036</t>
  </si>
  <si>
    <t>Marratxí</t>
  </si>
  <si>
    <t>07038</t>
  </si>
  <si>
    <t>Montuïri</t>
  </si>
  <si>
    <t>07039</t>
  </si>
  <si>
    <t>Muro</t>
  </si>
  <si>
    <t>07040</t>
  </si>
  <si>
    <t>Palma</t>
  </si>
  <si>
    <t>07041</t>
  </si>
  <si>
    <t>Petra</t>
  </si>
  <si>
    <t>07042</t>
  </si>
  <si>
    <t>Pollença</t>
  </si>
  <si>
    <t>07043</t>
  </si>
  <si>
    <t>Porreres</t>
  </si>
  <si>
    <t>07045</t>
  </si>
  <si>
    <t>Puigpunyent</t>
  </si>
  <si>
    <t>07044</t>
  </si>
  <si>
    <t>Sa Pobla</t>
  </si>
  <si>
    <t>07049</t>
  </si>
  <si>
    <t>Sant Joan</t>
  </si>
  <si>
    <t>07051</t>
  </si>
  <si>
    <t>Sant Llorenç des Cardassar</t>
  </si>
  <si>
    <t>07053</t>
  </si>
  <si>
    <t>Santa Eugènia</t>
  </si>
  <si>
    <t>07055</t>
  </si>
  <si>
    <t>Santa Margalida</t>
  </si>
  <si>
    <t>07056</t>
  </si>
  <si>
    <t>Santa Maria del Camí</t>
  </si>
  <si>
    <t>07057</t>
  </si>
  <si>
    <t>Santanyí</t>
  </si>
  <si>
    <t>07058</t>
  </si>
  <si>
    <t>Selva</t>
  </si>
  <si>
    <t>07047</t>
  </si>
  <si>
    <t>Sencelles</t>
  </si>
  <si>
    <t>07059</t>
  </si>
  <si>
    <t>Ses Salines</t>
  </si>
  <si>
    <t>07060</t>
  </si>
  <si>
    <t>Sineu</t>
  </si>
  <si>
    <t>07061</t>
  </si>
  <si>
    <t>Sóller</t>
  </si>
  <si>
    <t>07062</t>
  </si>
  <si>
    <t>Son Servera</t>
  </si>
  <si>
    <t>07063</t>
  </si>
  <si>
    <t>Valldemossa</t>
  </si>
  <si>
    <t>07065</t>
  </si>
  <si>
    <t>Vilafranca de Bonany</t>
  </si>
  <si>
    <t>MENORCA</t>
  </si>
  <si>
    <t>07002</t>
  </si>
  <si>
    <t>Alaior</t>
  </si>
  <si>
    <t>07015</t>
  </si>
  <si>
    <t>Ciutadella de Menorca</t>
  </si>
  <si>
    <t>07023</t>
  </si>
  <si>
    <t>Ferreries</t>
  </si>
  <si>
    <t>07032</t>
  </si>
  <si>
    <t>Maó</t>
  </si>
  <si>
    <t>07037</t>
  </si>
  <si>
    <t>Es Mercadal</t>
  </si>
  <si>
    <t>07052</t>
  </si>
  <si>
    <t>Sant Lluís</t>
  </si>
  <si>
    <t>07064</t>
  </si>
  <si>
    <t>Es Castell</t>
  </si>
  <si>
    <t>07902</t>
  </si>
  <si>
    <t>Es Migjorn Gran</t>
  </si>
  <si>
    <t>EIVISSA</t>
  </si>
  <si>
    <t>07026</t>
  </si>
  <si>
    <t>Eivissa</t>
  </si>
  <si>
    <t>07046</t>
  </si>
  <si>
    <t>Sant Antoni de Portmany</t>
  </si>
  <si>
    <t>07048</t>
  </si>
  <si>
    <t>Sant Josep de sa Talaia</t>
  </si>
  <si>
    <t>07050</t>
  </si>
  <si>
    <t>Sant Joan de Labritja</t>
  </si>
  <si>
    <t>07054</t>
  </si>
  <si>
    <t>Santa Eulària des Riu</t>
  </si>
  <si>
    <t>FORMENTERA</t>
  </si>
  <si>
    <t>07024</t>
  </si>
  <si>
    <t>Formentera</t>
  </si>
  <si>
    <t>EIVISSA Y FORMENTERA</t>
  </si>
  <si>
    <t>CODI</t>
  </si>
  <si>
    <t>HABITATGES TOTAL</t>
  </si>
  <si>
    <t>TOTAL  ILLES BALEARS</t>
  </si>
  <si>
    <t>CÀLCULS ESTADÍSTICS</t>
  </si>
  <si>
    <t>NOMBRE TOTAL D'HABITATGES</t>
  </si>
  <si>
    <t>Municipis amb més habitatges</t>
  </si>
  <si>
    <t>Municipis amb menys habitatges</t>
  </si>
  <si>
    <t>Rang</t>
  </si>
  <si>
    <t>Mitjana</t>
  </si>
  <si>
    <t>Desviació estandar</t>
  </si>
  <si>
    <t>PLURIFAMILIAR</t>
  </si>
  <si>
    <t>UNIFAMILIAR</t>
  </si>
  <si>
    <t>TOTAL MALLORCA</t>
  </si>
  <si>
    <t xml:space="preserve">NOMBRE D'HABITATGES PER MUNICIPI, ILLA I TIPOLOGIA </t>
  </si>
  <si>
    <t>TIPUS D'HABITATGE</t>
  </si>
  <si>
    <t>TOTAL HABITATGES</t>
  </si>
  <si>
    <t>TOTAL ILLES BALEARS</t>
  </si>
  <si>
    <t>PERCENTATGE D'HABITATGES PER MUNICIPI I TIPOLOGIA</t>
  </si>
  <si>
    <t>Municipi amb més habitatges</t>
  </si>
  <si>
    <t>Municipi amb menys habitatges</t>
  </si>
  <si>
    <t>TOTAL MENORCA</t>
  </si>
  <si>
    <t>TOTAL EIVISSA</t>
  </si>
  <si>
    <t>TOTAL FORMENTERA</t>
  </si>
  <si>
    <t>UBICACIÓ</t>
  </si>
  <si>
    <t>Coeficient de desviació</t>
  </si>
  <si>
    <t>HABITANTES POR VIVIENDA</t>
  </si>
  <si>
    <t xml:space="preserve">NOMBRE D'HABITANTS PER HABITATGE I NOMBRE D'HABITATGES PER HABITANT SEGONS MUNICIPI, ILLA I TOTAL DE LES ILLES </t>
  </si>
  <si>
    <t>Població total</t>
  </si>
  <si>
    <t>Habitatges per habitant</t>
  </si>
  <si>
    <t>Habitants per habitatge</t>
  </si>
  <si>
    <t xml:space="preserve">Municipis amb més habitants per habitatge </t>
  </si>
  <si>
    <t>Municipis amb menys habitants per habitatge</t>
  </si>
  <si>
    <t>DENSITAT DE POBLACIÓ PER MUNICIPI Y ILLA PER KM2</t>
  </si>
  <si>
    <t>Total habitatges</t>
  </si>
  <si>
    <t>Tipus d'habitatge</t>
  </si>
  <si>
    <t>Codi</t>
  </si>
  <si>
    <t>SUPERFÍCIE TOTAL MUNICIPI</t>
  </si>
  <si>
    <t xml:space="preserve">Municipis amb més m2 de mitja per superficíe </t>
  </si>
  <si>
    <t>Municipis amb menys m2 de mitja per superfície</t>
  </si>
  <si>
    <t>Municipi amb menys superfície construïda</t>
  </si>
  <si>
    <t>Municipi amb més superfície construïda</t>
  </si>
  <si>
    <t>SUPERFÍCIE TOTAL CONSTRUIDA RESIDENCIAL</t>
  </si>
  <si>
    <t>SUPERFÍCIE RESIDENCIAL CONSTRUÏDA PER MUNICIPI, ILLA I TIPUS DE SÒL (ha)</t>
  </si>
  <si>
    <t>CÓDIGO</t>
  </si>
  <si>
    <t>UBICACIÓN</t>
  </si>
  <si>
    <t>NÚMERO MEDIO DE M2 POR PERSONA, MUNICIPIO Y ISLA</t>
  </si>
  <si>
    <t>Código</t>
  </si>
  <si>
    <t>TOTAL VIVIENDAS</t>
  </si>
  <si>
    <t>TOTAL  ISLAS BALEARES</t>
  </si>
  <si>
    <t>Años</t>
  </si>
  <si>
    <t>1000 - 1900</t>
  </si>
  <si>
    <t>1901 - 1910</t>
  </si>
  <si>
    <t>1911 - 1920</t>
  </si>
  <si>
    <t>1921 - 1930</t>
  </si>
  <si>
    <t>1931 - 1940</t>
  </si>
  <si>
    <t>1941 - 1950</t>
  </si>
  <si>
    <t>1951 - 1960</t>
  </si>
  <si>
    <t>1961 - 1970</t>
  </si>
  <si>
    <t>1971 - 1980</t>
  </si>
  <si>
    <t>1981 - 1990</t>
  </si>
  <si>
    <t>1991 - 2000</t>
  </si>
  <si>
    <t>2001 - 2010</t>
  </si>
  <si>
    <t>2011 - 2020</t>
  </si>
  <si>
    <t>2021 - 2024</t>
  </si>
  <si>
    <t>TOTAL ISLAS BALEARES</t>
  </si>
  <si>
    <t>NOMBRE D'HABITATGES PER MUNICIPI</t>
  </si>
  <si>
    <t>Municipi amb més superfície</t>
  </si>
  <si>
    <t>Municipi amb menys superfície</t>
  </si>
  <si>
    <t>PERCENTATGE DE PARCEL·LA PER TIPUS D'HABITATGE</t>
  </si>
  <si>
    <t>SUPERFÍCIE DE PARCEL·LA PER TIPUS D'HABITATGE Y TOTAL</t>
  </si>
  <si>
    <t>MUNICIPI</t>
  </si>
  <si>
    <t>TOTAL ILLES BAELARS</t>
  </si>
  <si>
    <t>TIPUS DE PARCEL·LA</t>
  </si>
  <si>
    <t>SUPERFÍCIE PARCEL·LA PLURIFAMILIARS</t>
  </si>
  <si>
    <t>TIPUS DE PARCELA Y NÚMERO DE VIVIENDAS</t>
  </si>
  <si>
    <t>NOMBRE HABITATGES PLURIFAMILIARS</t>
  </si>
  <si>
    <t>SUPERFÍCIE PARCEL·LA UNIFAMILIARS</t>
  </si>
  <si>
    <t>NOMBRE HABITATGES UNIFAMILIARS</t>
  </si>
  <si>
    <t>TOTAL SUPERFÍCIE RESTANT</t>
  </si>
  <si>
    <t>TOTAL SUPERFICIE RESTANT</t>
  </si>
  <si>
    <t xml:space="preserve">PERCENTATGE DE SUPERFÍCIE CONSTRUÏDA PER MUNICIPI, ILLA I TIPUS DE SÒL </t>
  </si>
  <si>
    <t>ANY MITGÀ DE CONSTRUCCIÓ PER TIPOLOGIA D'HABITATGE SEGONS MUNICIPI I ILLA</t>
  </si>
  <si>
    <t>EVOLUCIÓ DEL NOMBRE DE EDFICIS REGISTRATS PER MUNICIPI I ILLA</t>
  </si>
  <si>
    <t>NOMBRE TOTAL DE SUPERFICIE</t>
  </si>
  <si>
    <t>SUPERFÍCIE MITJANA PER TIPOLOGIA D'HABITATGE</t>
  </si>
  <si>
    <t>URBÀ</t>
  </si>
  <si>
    <t>RÚSTIC</t>
  </si>
  <si>
    <t>TIPUS DE SÒL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</si>
</sst>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FEF9E6"/>
        <bgColor indexed="64"/>
      </patternFill>
    </fill>
    <fill>
      <patternFill patternType="solid">
        <fgColor rgb="FFEAC175"/>
        <bgColor theme="4"/>
      </patternFill>
    </fill>
    <fill>
      <patternFill patternType="solid">
        <fgColor rgb="FFFFCC99"/>
        <bgColor theme="4" tint="0.79998168889431442"/>
      </patternFill>
    </fill>
    <fill>
      <patternFill patternType="solid">
        <fgColor rgb="FFF9EDC7"/>
        <bgColor theme="4" tint="0.79998168889431442"/>
      </patternFill>
    </fill>
    <fill>
      <patternFill patternType="solid">
        <fgColor rgb="FFFEF9E6"/>
        <bgColor theme="4" tint="0.79998168889431442"/>
      </patternFill>
    </fill>
    <fill>
      <patternFill patternType="solid">
        <fgColor rgb="FFEAC175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119">
    <xf numFmtId="0" fontId="0" fillId="0" borderId="0" xfId="0"/>
    <xf numFmtId="0" fontId="5" fillId="3" borderId="1" xfId="0" applyFont="1" applyFill="1" applyBorder="1"/>
    <xf numFmtId="0" fontId="0" fillId="3" borderId="0" xfId="0" applyFill="1"/>
    <xf numFmtId="0" fontId="5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0" fillId="5" borderId="1" xfId="0" applyNumberFormat="1" applyFill="1" applyBorder="1" applyAlignment="1">
      <alignment horizontal="center"/>
    </xf>
    <xf numFmtId="0" fontId="0" fillId="5" borderId="1" xfId="0" applyFill="1" applyBorder="1"/>
    <xf numFmtId="0" fontId="0" fillId="6" borderId="1" xfId="0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3" borderId="1" xfId="0" applyFill="1" applyBorder="1"/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3" borderId="1" xfId="0" applyFont="1" applyFill="1" applyBorder="1"/>
    <xf numFmtId="0" fontId="0" fillId="4" borderId="1" xfId="0" applyFill="1" applyBorder="1"/>
    <xf numFmtId="0" fontId="3" fillId="5" borderId="1" xfId="0" applyFont="1" applyFill="1" applyBorder="1"/>
    <xf numFmtId="0" fontId="5" fillId="5" borderId="1" xfId="0" applyFont="1" applyFill="1" applyBorder="1"/>
    <xf numFmtId="0" fontId="3" fillId="5" borderId="4" xfId="0" applyFont="1" applyFill="1" applyBorder="1"/>
    <xf numFmtId="1" fontId="0" fillId="6" borderId="1" xfId="0" applyNumberFormat="1" applyFill="1" applyBorder="1" applyAlignment="1">
      <alignment horizontal="center"/>
    </xf>
    <xf numFmtId="0" fontId="2" fillId="4" borderId="1" xfId="0" applyFont="1" applyFill="1" applyBorder="1"/>
    <xf numFmtId="0" fontId="5" fillId="4" borderId="1" xfId="0" applyFont="1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9" fontId="3" fillId="4" borderId="1" xfId="1" applyFont="1" applyFill="1" applyBorder="1" applyAlignment="1">
      <alignment horizontal="center"/>
    </xf>
    <xf numFmtId="9" fontId="0" fillId="6" borderId="1" xfId="1" applyFont="1" applyFill="1" applyBorder="1" applyAlignment="1">
      <alignment horizontal="center"/>
    </xf>
    <xf numFmtId="9" fontId="3" fillId="3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center"/>
    </xf>
    <xf numFmtId="9" fontId="3" fillId="3" borderId="1" xfId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2" fillId="0" borderId="5" xfId="0" applyFont="1" applyBorder="1"/>
    <xf numFmtId="0" fontId="4" fillId="2" borderId="1" xfId="0" applyFont="1" applyFill="1" applyBorder="1"/>
    <xf numFmtId="49" fontId="3" fillId="3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6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5" borderId="1" xfId="2" applyFill="1" applyBorder="1" applyAlignment="1">
      <alignment horizontal="center"/>
    </xf>
    <xf numFmtId="0" fontId="7" fillId="5" borderId="1" xfId="2" applyFill="1" applyBorder="1"/>
    <xf numFmtId="0" fontId="9" fillId="3" borderId="7" xfId="2" applyFont="1" applyFill="1" applyBorder="1"/>
    <xf numFmtId="0" fontId="9" fillId="3" borderId="1" xfId="2" applyFont="1" applyFill="1" applyBorder="1"/>
    <xf numFmtId="0" fontId="3" fillId="3" borderId="1" xfId="0" applyFont="1" applyFill="1" applyBorder="1" applyAlignment="1">
      <alignment horizontal="center"/>
    </xf>
    <xf numFmtId="0" fontId="10" fillId="7" borderId="1" xfId="0" applyFont="1" applyFill="1" applyBorder="1"/>
    <xf numFmtId="2" fontId="0" fillId="4" borderId="1" xfId="0" applyNumberFormat="1" applyFill="1" applyBorder="1" applyAlignment="1">
      <alignment horizontal="center"/>
    </xf>
    <xf numFmtId="2" fontId="11" fillId="8" borderId="1" xfId="0" applyNumberFormat="1" applyFont="1" applyFill="1" applyBorder="1" applyAlignment="1">
      <alignment horizontal="center"/>
    </xf>
    <xf numFmtId="0" fontId="11" fillId="9" borderId="1" xfId="0" applyFont="1" applyFill="1" applyBorder="1"/>
    <xf numFmtId="2" fontId="11" fillId="10" borderId="1" xfId="0" applyNumberFormat="1" applyFont="1" applyFill="1" applyBorder="1" applyAlignment="1">
      <alignment horizontal="center"/>
    </xf>
    <xf numFmtId="0" fontId="11" fillId="5" borderId="1" xfId="0" applyFont="1" applyFill="1" applyBorder="1"/>
    <xf numFmtId="2" fontId="11" fillId="6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11" fillId="11" borderId="1" xfId="0" applyNumberFormat="1" applyFont="1" applyFill="1" applyBorder="1" applyAlignment="1">
      <alignment horizontal="center"/>
    </xf>
    <xf numFmtId="0" fontId="7" fillId="4" borderId="1" xfId="2" applyFill="1" applyBorder="1" applyAlignment="1">
      <alignment horizontal="center"/>
    </xf>
    <xf numFmtId="0" fontId="7" fillId="6" borderId="1" xfId="2" applyFill="1" applyBorder="1" applyAlignment="1">
      <alignment horizontal="center"/>
    </xf>
    <xf numFmtId="0" fontId="7" fillId="3" borderId="1" xfId="2" applyFill="1" applyBorder="1" applyAlignment="1">
      <alignment horizontal="center"/>
    </xf>
    <xf numFmtId="0" fontId="12" fillId="0" borderId="0" xfId="0" applyFont="1"/>
    <xf numFmtId="0" fontId="3" fillId="0" borderId="0" xfId="0" applyFont="1"/>
    <xf numFmtId="2" fontId="0" fillId="0" borderId="0" xfId="0" applyNumberFormat="1"/>
    <xf numFmtId="0" fontId="6" fillId="4" borderId="1" xfId="0" applyFont="1" applyFill="1" applyBorder="1"/>
    <xf numFmtId="2" fontId="6" fillId="6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8" fillId="2" borderId="6" xfId="2" applyFont="1" applyFill="1" applyBorder="1" applyAlignment="1">
      <alignment horizontal="center"/>
    </xf>
    <xf numFmtId="0" fontId="9" fillId="3" borderId="7" xfId="2" applyFont="1" applyFill="1" applyBorder="1" applyAlignment="1">
      <alignment horizontal="center"/>
    </xf>
    <xf numFmtId="0" fontId="9" fillId="3" borderId="8" xfId="2" applyFont="1" applyFill="1" applyBorder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5" xfId="2" applyFont="1" applyFill="1" applyBorder="1" applyAlignment="1">
      <alignment horizontal="center"/>
    </xf>
    <xf numFmtId="0" fontId="3" fillId="4" borderId="2" xfId="2" applyFont="1" applyFill="1" applyBorder="1" applyAlignment="1">
      <alignment horizontal="center"/>
    </xf>
    <xf numFmtId="0" fontId="3" fillId="4" borderId="3" xfId="2" applyFont="1" applyFill="1" applyBorder="1" applyAlignment="1">
      <alignment horizontal="center"/>
    </xf>
    <xf numFmtId="0" fontId="3" fillId="3" borderId="2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</cellXfs>
  <cellStyles count="3">
    <cellStyle name="Normal" xfId="0" builtinId="0"/>
    <cellStyle name="Normal 2" xfId="2" xr:uid="{8D518E39-4DB6-4FAA-A348-9AED5F2B3255}"/>
    <cellStyle name="Porcentaje" xfId="1" builtinId="5"/>
  </cellStyles>
  <dxfs count="0"/>
  <tableStyles count="0" defaultTableStyle="TableStyleMedium2" defaultPivotStyle="PivotStyleLight16"/>
  <colors>
    <mruColors>
      <color rgb="FFFFCC99"/>
      <color rgb="FFEAC175"/>
      <color rgb="FF7B4C3C"/>
      <color rgb="FFFEF9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38100</xdr:rowOff>
    </xdr:from>
    <xdr:ext cx="3000375" cy="1010383"/>
    <xdr:pic>
      <xdr:nvPicPr>
        <xdr:cNvPr id="2" name="Imagen 1">
          <a:extLst>
            <a:ext uri="{FF2B5EF4-FFF2-40B4-BE49-F238E27FC236}">
              <a16:creationId xmlns:a16="http://schemas.microsoft.com/office/drawing/2014/main" id="{4A89DC6C-32FD-41B4-AD2B-6CF3467CC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23825" y="38100"/>
          <a:ext cx="3000375" cy="101038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8</xdr:col>
      <xdr:colOff>723900</xdr:colOff>
      <xdr:row>0</xdr:row>
      <xdr:rowOff>66675</xdr:rowOff>
    </xdr:from>
    <xdr:ext cx="1828800" cy="1020241"/>
    <xdr:pic>
      <xdr:nvPicPr>
        <xdr:cNvPr id="3" name="Imagen 2">
          <a:extLst>
            <a:ext uri="{FF2B5EF4-FFF2-40B4-BE49-F238E27FC236}">
              <a16:creationId xmlns:a16="http://schemas.microsoft.com/office/drawing/2014/main" id="{F9295545-581E-4579-84C2-DC9D64ABE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6819900" y="66675"/>
          <a:ext cx="1828800" cy="102024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361950</xdr:colOff>
      <xdr:row>9</xdr:row>
      <xdr:rowOff>180975</xdr:rowOff>
    </xdr:from>
    <xdr:ext cx="6400800" cy="1800225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ABFB26D2-A880-4186-87F9-95A70744CC3A}"/>
            </a:ext>
          </a:extLst>
        </xdr:cNvPr>
        <xdr:cNvSpPr/>
      </xdr:nvSpPr>
      <xdr:spPr>
        <a:xfrm>
          <a:off x="1123950" y="189547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PE01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Dades d'habitatge</a:t>
          </a:r>
        </a:p>
      </xdr:txBody>
    </xdr:sp>
    <xdr:clientData/>
  </xdr:oneCellAnchor>
  <xdr:twoCellAnchor editAs="oneCell">
    <xdr:from>
      <xdr:col>0</xdr:col>
      <xdr:colOff>0</xdr:colOff>
      <xdr:row>5</xdr:row>
      <xdr:rowOff>133350</xdr:rowOff>
    </xdr:from>
    <xdr:to>
      <xdr:col>11</xdr:col>
      <xdr:colOff>390524</xdr:colOff>
      <xdr:row>9</xdr:row>
      <xdr:rowOff>165420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0A5ADEB-1E30-4EBF-A20D-9F480EC56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5850"/>
          <a:ext cx="8772524" cy="794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BB14-0DF9-46E1-9B32-41B35A520F1F}">
  <dimension ref="A1"/>
  <sheetViews>
    <sheetView showGridLines="0" tabSelected="1" zoomScale="70" zoomScaleNormal="70" workbookViewId="0">
      <selection activeCell="G30" sqref="G3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4A5B8-0ACB-43E8-B5D4-CD19D7ACA195}">
  <dimension ref="B2:G76"/>
  <sheetViews>
    <sheetView zoomScale="70" zoomScaleNormal="70" workbookViewId="0">
      <selection activeCell="F16" sqref="F16"/>
    </sheetView>
  </sheetViews>
  <sheetFormatPr baseColWidth="10" defaultRowHeight="15" x14ac:dyDescent="0.25"/>
  <cols>
    <col min="3" max="3" width="18" customWidth="1"/>
    <col min="4" max="4" width="30.5703125" customWidth="1"/>
    <col min="6" max="6" width="30.28515625" customWidth="1"/>
    <col min="7" max="7" width="48.140625" customWidth="1"/>
    <col min="8" max="8" width="21.140625" customWidth="1"/>
    <col min="9" max="9" width="20" customWidth="1"/>
  </cols>
  <sheetData>
    <row r="2" spans="2:7" x14ac:dyDescent="0.25">
      <c r="B2" s="76" t="s">
        <v>205</v>
      </c>
      <c r="C2" s="77"/>
      <c r="D2" s="78"/>
      <c r="F2" s="76" t="s">
        <v>143</v>
      </c>
      <c r="G2" s="78"/>
    </row>
    <row r="3" spans="2:7" ht="15" customHeight="1" x14ac:dyDescent="0.25">
      <c r="B3" s="1"/>
      <c r="C3" s="2"/>
      <c r="D3" s="1"/>
      <c r="F3" s="11"/>
      <c r="G3" s="45" t="s">
        <v>144</v>
      </c>
    </row>
    <row r="4" spans="2:7" x14ac:dyDescent="0.25">
      <c r="B4" s="3" t="s">
        <v>175</v>
      </c>
      <c r="C4" s="1" t="s">
        <v>163</v>
      </c>
      <c r="D4" s="52" t="s">
        <v>141</v>
      </c>
      <c r="F4" s="15"/>
      <c r="G4" s="42" t="s">
        <v>1</v>
      </c>
    </row>
    <row r="5" spans="2:7" x14ac:dyDescent="0.25">
      <c r="B5" s="4" t="s">
        <v>0</v>
      </c>
      <c r="C5" s="5" t="s">
        <v>1</v>
      </c>
      <c r="D5" s="4">
        <v>479516</v>
      </c>
      <c r="F5" s="16" t="s">
        <v>145</v>
      </c>
      <c r="G5" s="8">
        <v>180543</v>
      </c>
    </row>
    <row r="6" spans="2:7" x14ac:dyDescent="0.25">
      <c r="B6" s="6" t="s">
        <v>2</v>
      </c>
      <c r="C6" s="7" t="s">
        <v>3</v>
      </c>
      <c r="D6" s="8">
        <v>3058</v>
      </c>
      <c r="F6" s="17" t="s">
        <v>146</v>
      </c>
      <c r="G6" s="8">
        <v>175</v>
      </c>
    </row>
    <row r="7" spans="2:7" x14ac:dyDescent="0.25">
      <c r="B7" s="6" t="s">
        <v>4</v>
      </c>
      <c r="C7" s="7" t="s">
        <v>5</v>
      </c>
      <c r="D7" s="8">
        <v>12242</v>
      </c>
      <c r="F7" s="16" t="s">
        <v>147</v>
      </c>
      <c r="G7" s="8">
        <v>180368</v>
      </c>
    </row>
    <row r="8" spans="2:7" x14ac:dyDescent="0.25">
      <c r="B8" s="6" t="s">
        <v>6</v>
      </c>
      <c r="C8" s="7" t="s">
        <v>7</v>
      </c>
      <c r="D8" s="8">
        <v>3797</v>
      </c>
      <c r="F8" s="16" t="s">
        <v>148</v>
      </c>
      <c r="G8" s="8">
        <v>3058</v>
      </c>
    </row>
    <row r="9" spans="2:7" x14ac:dyDescent="0.25">
      <c r="B9" s="6" t="s">
        <v>8</v>
      </c>
      <c r="C9" s="7" t="s">
        <v>9</v>
      </c>
      <c r="D9" s="8">
        <v>10884</v>
      </c>
      <c r="F9" s="18" t="s">
        <v>149</v>
      </c>
      <c r="G9" s="19">
        <v>24746.094781367912</v>
      </c>
    </row>
    <row r="10" spans="2:7" x14ac:dyDescent="0.25">
      <c r="B10" s="6" t="s">
        <v>10</v>
      </c>
      <c r="C10" s="7" t="s">
        <v>11</v>
      </c>
      <c r="D10" s="8">
        <v>613</v>
      </c>
      <c r="F10" s="15"/>
      <c r="G10" s="42" t="s">
        <v>108</v>
      </c>
    </row>
    <row r="11" spans="2:7" x14ac:dyDescent="0.25">
      <c r="B11" s="6" t="s">
        <v>12</v>
      </c>
      <c r="C11" s="7" t="s">
        <v>13</v>
      </c>
      <c r="D11" s="8">
        <v>5910</v>
      </c>
      <c r="F11" s="16" t="s">
        <v>145</v>
      </c>
      <c r="G11" s="8">
        <v>17389</v>
      </c>
    </row>
    <row r="12" spans="2:7" x14ac:dyDescent="0.25">
      <c r="B12" s="6" t="s">
        <v>14</v>
      </c>
      <c r="C12" s="7" t="s">
        <v>15</v>
      </c>
      <c r="D12" s="8">
        <v>635</v>
      </c>
      <c r="F12" s="17" t="s">
        <v>146</v>
      </c>
      <c r="G12" s="8">
        <v>1169</v>
      </c>
    </row>
    <row r="13" spans="2:7" x14ac:dyDescent="0.25">
      <c r="B13" s="6" t="s">
        <v>16</v>
      </c>
      <c r="C13" s="7" t="s">
        <v>17</v>
      </c>
      <c r="D13" s="8">
        <v>3975</v>
      </c>
      <c r="F13" s="16" t="s">
        <v>147</v>
      </c>
      <c r="G13" s="8">
        <v>16220</v>
      </c>
    </row>
    <row r="14" spans="2:7" x14ac:dyDescent="0.25">
      <c r="B14" s="6" t="s">
        <v>18</v>
      </c>
      <c r="C14" s="7" t="s">
        <v>19</v>
      </c>
      <c r="D14" s="8">
        <v>786</v>
      </c>
      <c r="F14" s="16" t="s">
        <v>148</v>
      </c>
      <c r="G14" s="8">
        <v>6028</v>
      </c>
    </row>
    <row r="15" spans="2:7" x14ac:dyDescent="0.25">
      <c r="B15" s="6" t="s">
        <v>20</v>
      </c>
      <c r="C15" s="7" t="s">
        <v>21</v>
      </c>
      <c r="D15" s="8">
        <v>3532</v>
      </c>
      <c r="F15" s="18" t="s">
        <v>149</v>
      </c>
      <c r="G15" s="19">
        <v>5313.8924292838292</v>
      </c>
    </row>
    <row r="16" spans="2:7" x14ac:dyDescent="0.25">
      <c r="B16" s="6" t="s">
        <v>22</v>
      </c>
      <c r="C16" s="7" t="s">
        <v>23</v>
      </c>
      <c r="D16" s="8">
        <v>35023</v>
      </c>
      <c r="F16" s="15"/>
      <c r="G16" s="44" t="s">
        <v>139</v>
      </c>
    </row>
    <row r="17" spans="2:7" x14ac:dyDescent="0.25">
      <c r="B17" s="6" t="s">
        <v>24</v>
      </c>
      <c r="C17" s="7" t="s">
        <v>25</v>
      </c>
      <c r="D17" s="8">
        <v>1767</v>
      </c>
      <c r="F17" s="16" t="s">
        <v>145</v>
      </c>
      <c r="G17" s="8">
        <v>24326</v>
      </c>
    </row>
    <row r="18" spans="2:7" x14ac:dyDescent="0.25">
      <c r="B18" s="6" t="s">
        <v>26</v>
      </c>
      <c r="C18" s="7" t="s">
        <v>27</v>
      </c>
      <c r="D18" s="8">
        <v>8502</v>
      </c>
      <c r="F18" s="17" t="s">
        <v>146</v>
      </c>
      <c r="G18" s="8">
        <v>3682</v>
      </c>
    </row>
    <row r="19" spans="2:7" x14ac:dyDescent="0.25">
      <c r="B19" s="6" t="s">
        <v>28</v>
      </c>
      <c r="C19" s="7" t="s">
        <v>29</v>
      </c>
      <c r="D19" s="8">
        <v>8726</v>
      </c>
      <c r="F19" s="16" t="s">
        <v>147</v>
      </c>
      <c r="G19" s="8">
        <v>20644</v>
      </c>
    </row>
    <row r="20" spans="2:7" x14ac:dyDescent="0.25">
      <c r="B20" s="6" t="s">
        <v>30</v>
      </c>
      <c r="C20" s="7" t="s">
        <v>31</v>
      </c>
      <c r="D20" s="8">
        <v>2079</v>
      </c>
      <c r="F20" s="16" t="s">
        <v>148</v>
      </c>
      <c r="G20" s="8">
        <v>13196.5</v>
      </c>
    </row>
    <row r="21" spans="2:7" x14ac:dyDescent="0.25">
      <c r="B21" s="6" t="s">
        <v>32</v>
      </c>
      <c r="C21" s="7" t="s">
        <v>33</v>
      </c>
      <c r="D21" s="8">
        <v>1056</v>
      </c>
      <c r="F21" s="16" t="s">
        <v>149</v>
      </c>
      <c r="G21" s="19">
        <v>7607.3426299128196</v>
      </c>
    </row>
    <row r="22" spans="2:7" x14ac:dyDescent="0.25">
      <c r="B22" s="6" t="s">
        <v>34</v>
      </c>
      <c r="C22" s="7" t="s">
        <v>35</v>
      </c>
      <c r="D22" s="8">
        <v>772</v>
      </c>
    </row>
    <row r="23" spans="2:7" x14ac:dyDescent="0.25">
      <c r="B23" s="6" t="s">
        <v>36</v>
      </c>
      <c r="C23" s="7" t="s">
        <v>37</v>
      </c>
      <c r="D23" s="8">
        <v>175</v>
      </c>
    </row>
    <row r="24" spans="2:7" x14ac:dyDescent="0.25">
      <c r="B24" s="6" t="s">
        <v>38</v>
      </c>
      <c r="C24" s="7" t="s">
        <v>39</v>
      </c>
      <c r="D24" s="8">
        <v>2385</v>
      </c>
    </row>
    <row r="25" spans="2:7" x14ac:dyDescent="0.25">
      <c r="B25" s="6" t="s">
        <v>40</v>
      </c>
      <c r="C25" s="7" t="s">
        <v>41</v>
      </c>
      <c r="D25" s="8">
        <v>389</v>
      </c>
    </row>
    <row r="26" spans="2:7" x14ac:dyDescent="0.25">
      <c r="B26" s="6" t="s">
        <v>42</v>
      </c>
      <c r="C26" s="7" t="s">
        <v>43</v>
      </c>
      <c r="D26" s="8">
        <v>12222</v>
      </c>
    </row>
    <row r="27" spans="2:7" x14ac:dyDescent="0.25">
      <c r="B27" s="6" t="s">
        <v>44</v>
      </c>
      <c r="C27" s="7" t="s">
        <v>45</v>
      </c>
      <c r="D27" s="8">
        <v>673</v>
      </c>
    </row>
    <row r="28" spans="2:7" x14ac:dyDescent="0.25">
      <c r="B28" s="6" t="s">
        <v>46</v>
      </c>
      <c r="C28" s="7" t="s">
        <v>47</v>
      </c>
      <c r="D28" s="8">
        <v>14785</v>
      </c>
    </row>
    <row r="29" spans="2:7" x14ac:dyDescent="0.25">
      <c r="B29" s="6" t="s">
        <v>48</v>
      </c>
      <c r="C29" s="7" t="s">
        <v>49</v>
      </c>
      <c r="D29" s="8">
        <v>867</v>
      </c>
    </row>
    <row r="30" spans="2:7" x14ac:dyDescent="0.25">
      <c r="B30" s="6" t="s">
        <v>50</v>
      </c>
      <c r="C30" s="7" t="s">
        <v>51</v>
      </c>
      <c r="D30" s="8">
        <v>2820</v>
      </c>
    </row>
    <row r="31" spans="2:7" x14ac:dyDescent="0.25">
      <c r="B31" s="6" t="s">
        <v>52</v>
      </c>
      <c r="C31" s="7" t="s">
        <v>53</v>
      </c>
      <c r="D31" s="8">
        <v>1600</v>
      </c>
    </row>
    <row r="32" spans="2:7" x14ac:dyDescent="0.25">
      <c r="B32" s="6" t="s">
        <v>54</v>
      </c>
      <c r="C32" s="7" t="s">
        <v>55</v>
      </c>
      <c r="D32" s="8">
        <v>21941</v>
      </c>
    </row>
    <row r="33" spans="2:4" x14ac:dyDescent="0.25">
      <c r="B33" s="6" t="s">
        <v>56</v>
      </c>
      <c r="C33" s="7" t="s">
        <v>57</v>
      </c>
      <c r="D33" s="8">
        <v>27090</v>
      </c>
    </row>
    <row r="34" spans="2:4" x14ac:dyDescent="0.25">
      <c r="B34" s="6" t="s">
        <v>58</v>
      </c>
      <c r="C34" s="7" t="s">
        <v>59</v>
      </c>
      <c r="D34" s="8">
        <v>825</v>
      </c>
    </row>
    <row r="35" spans="2:4" x14ac:dyDescent="0.25">
      <c r="B35" s="6" t="s">
        <v>60</v>
      </c>
      <c r="C35" s="7" t="s">
        <v>61</v>
      </c>
      <c r="D35" s="8">
        <v>1414</v>
      </c>
    </row>
    <row r="36" spans="2:4" x14ac:dyDescent="0.25">
      <c r="B36" s="6" t="s">
        <v>62</v>
      </c>
      <c r="C36" s="7" t="s">
        <v>63</v>
      </c>
      <c r="D36" s="8">
        <v>14581</v>
      </c>
    </row>
    <row r="37" spans="2:4" x14ac:dyDescent="0.25">
      <c r="B37" s="6" t="s">
        <v>64</v>
      </c>
      <c r="C37" s="7" t="s">
        <v>65</v>
      </c>
      <c r="D37" s="8">
        <v>1928</v>
      </c>
    </row>
    <row r="38" spans="2:4" x14ac:dyDescent="0.25">
      <c r="B38" s="6" t="s">
        <v>66</v>
      </c>
      <c r="C38" s="7" t="s">
        <v>67</v>
      </c>
      <c r="D38" s="8">
        <v>4721</v>
      </c>
    </row>
    <row r="39" spans="2:4" x14ac:dyDescent="0.25">
      <c r="B39" s="6" t="s">
        <v>68</v>
      </c>
      <c r="C39" s="7" t="s">
        <v>69</v>
      </c>
      <c r="D39" s="8">
        <v>180543</v>
      </c>
    </row>
    <row r="40" spans="2:4" x14ac:dyDescent="0.25">
      <c r="B40" s="6" t="s">
        <v>70</v>
      </c>
      <c r="C40" s="7" t="s">
        <v>71</v>
      </c>
      <c r="D40" s="8">
        <v>2020</v>
      </c>
    </row>
    <row r="41" spans="2:4" x14ac:dyDescent="0.25">
      <c r="B41" s="6" t="s">
        <v>72</v>
      </c>
      <c r="C41" s="7" t="s">
        <v>73</v>
      </c>
      <c r="D41" s="8">
        <v>12542</v>
      </c>
    </row>
    <row r="42" spans="2:4" x14ac:dyDescent="0.25">
      <c r="B42" s="6" t="s">
        <v>74</v>
      </c>
      <c r="C42" s="7" t="s">
        <v>75</v>
      </c>
      <c r="D42" s="8">
        <v>3172</v>
      </c>
    </row>
    <row r="43" spans="2:4" x14ac:dyDescent="0.25">
      <c r="B43" s="6" t="s">
        <v>76</v>
      </c>
      <c r="C43" s="7" t="s">
        <v>77</v>
      </c>
      <c r="D43" s="8">
        <v>1177</v>
      </c>
    </row>
    <row r="44" spans="2:4" x14ac:dyDescent="0.25">
      <c r="B44" s="6" t="s">
        <v>78</v>
      </c>
      <c r="C44" s="7" t="s">
        <v>79</v>
      </c>
      <c r="D44" s="8">
        <v>6046</v>
      </c>
    </row>
    <row r="45" spans="2:4" x14ac:dyDescent="0.25">
      <c r="B45" s="6" t="s">
        <v>80</v>
      </c>
      <c r="C45" s="7" t="s">
        <v>81</v>
      </c>
      <c r="D45" s="8">
        <v>1631</v>
      </c>
    </row>
    <row r="46" spans="2:4" x14ac:dyDescent="0.25">
      <c r="B46" s="6" t="s">
        <v>82</v>
      </c>
      <c r="C46" s="7" t="s">
        <v>83</v>
      </c>
      <c r="D46" s="8">
        <v>6063</v>
      </c>
    </row>
    <row r="47" spans="2:4" x14ac:dyDescent="0.25">
      <c r="B47" s="6" t="s">
        <v>84</v>
      </c>
      <c r="C47" s="7" t="s">
        <v>85</v>
      </c>
      <c r="D47" s="8">
        <v>1032</v>
      </c>
    </row>
    <row r="48" spans="2:4" x14ac:dyDescent="0.25">
      <c r="B48" s="6" t="s">
        <v>86</v>
      </c>
      <c r="C48" s="7" t="s">
        <v>87</v>
      </c>
      <c r="D48" s="8">
        <v>7851</v>
      </c>
    </row>
    <row r="49" spans="2:4" x14ac:dyDescent="0.25">
      <c r="B49" s="6" t="s">
        <v>88</v>
      </c>
      <c r="C49" s="7" t="s">
        <v>89</v>
      </c>
      <c r="D49" s="8">
        <v>3672</v>
      </c>
    </row>
    <row r="50" spans="2:4" x14ac:dyDescent="0.25">
      <c r="B50" s="6" t="s">
        <v>90</v>
      </c>
      <c r="C50" s="7" t="s">
        <v>91</v>
      </c>
      <c r="D50" s="8">
        <v>11540</v>
      </c>
    </row>
    <row r="51" spans="2:4" x14ac:dyDescent="0.25">
      <c r="B51" s="6" t="s">
        <v>92</v>
      </c>
      <c r="C51" s="7" t="s">
        <v>93</v>
      </c>
      <c r="D51" s="8">
        <v>2831</v>
      </c>
    </row>
    <row r="52" spans="2:4" x14ac:dyDescent="0.25">
      <c r="B52" s="6" t="s">
        <v>94</v>
      </c>
      <c r="C52" s="7" t="s">
        <v>95</v>
      </c>
      <c r="D52" s="8">
        <v>2701</v>
      </c>
    </row>
    <row r="53" spans="2:4" x14ac:dyDescent="0.25">
      <c r="B53" s="6" t="s">
        <v>96</v>
      </c>
      <c r="C53" s="7" t="s">
        <v>97</v>
      </c>
      <c r="D53" s="8">
        <v>4798</v>
      </c>
    </row>
    <row r="54" spans="2:4" x14ac:dyDescent="0.25">
      <c r="B54" s="6" t="s">
        <v>98</v>
      </c>
      <c r="C54" s="7" t="s">
        <v>99</v>
      </c>
      <c r="D54" s="8">
        <v>2533</v>
      </c>
    </row>
    <row r="55" spans="2:4" x14ac:dyDescent="0.25">
      <c r="B55" s="6" t="s">
        <v>100</v>
      </c>
      <c r="C55" s="7" t="s">
        <v>101</v>
      </c>
      <c r="D55" s="8">
        <v>7366</v>
      </c>
    </row>
    <row r="56" spans="2:4" x14ac:dyDescent="0.25">
      <c r="B56" s="6" t="s">
        <v>102</v>
      </c>
      <c r="C56" s="7" t="s">
        <v>103</v>
      </c>
      <c r="D56" s="8">
        <v>7336</v>
      </c>
    </row>
    <row r="57" spans="2:4" x14ac:dyDescent="0.25">
      <c r="B57" s="6" t="s">
        <v>104</v>
      </c>
      <c r="C57" s="7" t="s">
        <v>105</v>
      </c>
      <c r="D57" s="8">
        <v>1329</v>
      </c>
    </row>
    <row r="58" spans="2:4" x14ac:dyDescent="0.25">
      <c r="B58" s="6" t="s">
        <v>106</v>
      </c>
      <c r="C58" s="7" t="s">
        <v>107</v>
      </c>
      <c r="D58" s="8">
        <v>1560</v>
      </c>
    </row>
    <row r="59" spans="2:4" x14ac:dyDescent="0.25">
      <c r="B59" s="9" t="s">
        <v>0</v>
      </c>
      <c r="C59" s="5" t="s">
        <v>108</v>
      </c>
      <c r="D59" s="4">
        <v>58784</v>
      </c>
    </row>
    <row r="60" spans="2:4" x14ac:dyDescent="0.25">
      <c r="B60" s="6" t="s">
        <v>109</v>
      </c>
      <c r="C60" s="7" t="s">
        <v>110</v>
      </c>
      <c r="D60" s="8">
        <v>6756</v>
      </c>
    </row>
    <row r="61" spans="2:4" x14ac:dyDescent="0.25">
      <c r="B61" s="6" t="s">
        <v>111</v>
      </c>
      <c r="C61" s="7" t="s">
        <v>112</v>
      </c>
      <c r="D61" s="8">
        <v>17389</v>
      </c>
    </row>
    <row r="62" spans="2:4" x14ac:dyDescent="0.25">
      <c r="B62" s="6" t="s">
        <v>113</v>
      </c>
      <c r="C62" s="7" t="s">
        <v>114</v>
      </c>
      <c r="D62" s="8">
        <v>2346</v>
      </c>
    </row>
    <row r="63" spans="2:4" x14ac:dyDescent="0.25">
      <c r="B63" s="6" t="s">
        <v>115</v>
      </c>
      <c r="C63" s="7" t="s">
        <v>116</v>
      </c>
      <c r="D63" s="8">
        <v>14286</v>
      </c>
    </row>
    <row r="64" spans="2:4" x14ac:dyDescent="0.25">
      <c r="B64" s="6" t="s">
        <v>117</v>
      </c>
      <c r="C64" s="7" t="s">
        <v>118</v>
      </c>
      <c r="D64" s="8">
        <v>7220</v>
      </c>
    </row>
    <row r="65" spans="2:4" x14ac:dyDescent="0.25">
      <c r="B65" s="6" t="s">
        <v>119</v>
      </c>
      <c r="C65" s="7" t="s">
        <v>120</v>
      </c>
      <c r="D65" s="8">
        <v>5300</v>
      </c>
    </row>
    <row r="66" spans="2:4" x14ac:dyDescent="0.25">
      <c r="B66" s="6" t="s">
        <v>121</v>
      </c>
      <c r="C66" s="7" t="s">
        <v>122</v>
      </c>
      <c r="D66" s="8">
        <v>4318</v>
      </c>
    </row>
    <row r="67" spans="2:4" x14ac:dyDescent="0.25">
      <c r="B67" s="6" t="s">
        <v>123</v>
      </c>
      <c r="C67" s="7" t="s">
        <v>124</v>
      </c>
      <c r="D67" s="8">
        <v>1169</v>
      </c>
    </row>
    <row r="68" spans="2:4" x14ac:dyDescent="0.25">
      <c r="B68" s="9" t="s">
        <v>0</v>
      </c>
      <c r="C68" s="5" t="s">
        <v>125</v>
      </c>
      <c r="D68" s="4">
        <v>75519</v>
      </c>
    </row>
    <row r="69" spans="2:4" x14ac:dyDescent="0.25">
      <c r="B69" s="6" t="s">
        <v>126</v>
      </c>
      <c r="C69" s="7" t="s">
        <v>127</v>
      </c>
      <c r="D69" s="8">
        <v>24326</v>
      </c>
    </row>
    <row r="70" spans="2:4" x14ac:dyDescent="0.25">
      <c r="B70" s="6" t="s">
        <v>128</v>
      </c>
      <c r="C70" s="7" t="s">
        <v>129</v>
      </c>
      <c r="D70" s="8">
        <v>11664</v>
      </c>
    </row>
    <row r="71" spans="2:4" x14ac:dyDescent="0.25">
      <c r="B71" s="6" t="s">
        <v>130</v>
      </c>
      <c r="C71" s="7" t="s">
        <v>131</v>
      </c>
      <c r="D71" s="8">
        <v>14729</v>
      </c>
    </row>
    <row r="72" spans="2:4" x14ac:dyDescent="0.25">
      <c r="B72" s="6" t="s">
        <v>132</v>
      </c>
      <c r="C72" s="7" t="s">
        <v>133</v>
      </c>
      <c r="D72" s="8">
        <v>3682</v>
      </c>
    </row>
    <row r="73" spans="2:4" x14ac:dyDescent="0.25">
      <c r="B73" s="6" t="s">
        <v>134</v>
      </c>
      <c r="C73" s="7" t="s">
        <v>135</v>
      </c>
      <c r="D73" s="8">
        <v>21118</v>
      </c>
    </row>
    <row r="74" spans="2:4" x14ac:dyDescent="0.25">
      <c r="B74" s="9" t="s">
        <v>0</v>
      </c>
      <c r="C74" s="5" t="s">
        <v>136</v>
      </c>
      <c r="D74" s="4">
        <v>5089</v>
      </c>
    </row>
    <row r="75" spans="2:4" x14ac:dyDescent="0.25">
      <c r="B75" s="6" t="s">
        <v>137</v>
      </c>
      <c r="C75" s="7" t="s">
        <v>138</v>
      </c>
      <c r="D75" s="8">
        <v>5089</v>
      </c>
    </row>
    <row r="76" spans="2:4" x14ac:dyDescent="0.25">
      <c r="B76" s="10" t="s">
        <v>142</v>
      </c>
      <c r="C76" s="11"/>
      <c r="D76" s="12">
        <v>618908</v>
      </c>
    </row>
  </sheetData>
  <mergeCells count="2">
    <mergeCell ref="B2:D2"/>
    <mergeCell ref="F2:G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4BE96-BE08-41A2-A0A9-90506BEC9B7E}">
  <dimension ref="B2:P76"/>
  <sheetViews>
    <sheetView zoomScale="70" zoomScaleNormal="70" workbookViewId="0">
      <selection activeCell="D7" sqref="D7"/>
    </sheetView>
  </sheetViews>
  <sheetFormatPr baseColWidth="10" defaultRowHeight="15" x14ac:dyDescent="0.25"/>
  <cols>
    <col min="3" max="3" width="18" customWidth="1"/>
    <col min="4" max="4" width="19.7109375" customWidth="1"/>
    <col min="5" max="5" width="21.5703125" customWidth="1"/>
    <col min="6" max="6" width="24.28515625" customWidth="1"/>
    <col min="8" max="8" width="15.140625" customWidth="1"/>
    <col min="9" max="9" width="14.85546875" customWidth="1"/>
    <col min="10" max="10" width="15.7109375" customWidth="1"/>
    <col min="11" max="11" width="15.140625" customWidth="1"/>
    <col min="13" max="13" width="33" customWidth="1"/>
    <col min="14" max="14" width="15" customWidth="1"/>
    <col min="15" max="15" width="15.28515625" customWidth="1"/>
    <col min="16" max="16" width="14.140625" customWidth="1"/>
  </cols>
  <sheetData>
    <row r="2" spans="2:16" x14ac:dyDescent="0.25">
      <c r="B2" s="82" t="s">
        <v>153</v>
      </c>
      <c r="C2" s="82"/>
      <c r="D2" s="82"/>
      <c r="E2" s="82"/>
      <c r="F2" s="82"/>
      <c r="H2" s="76" t="s">
        <v>157</v>
      </c>
      <c r="I2" s="77"/>
      <c r="J2" s="77"/>
      <c r="K2" s="78"/>
      <c r="M2" s="76" t="s">
        <v>143</v>
      </c>
      <c r="N2" s="77"/>
      <c r="O2" s="77"/>
      <c r="P2" s="78"/>
    </row>
    <row r="3" spans="2:16" x14ac:dyDescent="0.25">
      <c r="B3" s="14" t="s">
        <v>140</v>
      </c>
      <c r="C3" s="1" t="s">
        <v>163</v>
      </c>
      <c r="D3" s="83" t="s">
        <v>154</v>
      </c>
      <c r="E3" s="83"/>
      <c r="F3" s="14"/>
      <c r="H3" s="12" t="s">
        <v>175</v>
      </c>
      <c r="I3" s="1" t="s">
        <v>163</v>
      </c>
      <c r="J3" s="85" t="s">
        <v>154</v>
      </c>
      <c r="K3" s="86"/>
      <c r="M3" s="11"/>
      <c r="N3" s="14" t="s">
        <v>155</v>
      </c>
      <c r="O3" s="14" t="s">
        <v>150</v>
      </c>
      <c r="P3" s="14" t="s">
        <v>151</v>
      </c>
    </row>
    <row r="4" spans="2:16" x14ac:dyDescent="0.25">
      <c r="B4" s="20"/>
      <c r="C4" s="20"/>
      <c r="D4" s="75" t="s">
        <v>150</v>
      </c>
      <c r="E4" s="40" t="s">
        <v>151</v>
      </c>
      <c r="F4" s="21" t="s">
        <v>155</v>
      </c>
      <c r="H4" s="24"/>
      <c r="I4" s="24"/>
      <c r="J4" s="21" t="s">
        <v>150</v>
      </c>
      <c r="K4" s="21" t="s">
        <v>151</v>
      </c>
      <c r="M4" s="15"/>
      <c r="N4" s="79" t="s">
        <v>1</v>
      </c>
      <c r="O4" s="80"/>
      <c r="P4" s="81"/>
    </row>
    <row r="5" spans="2:16" x14ac:dyDescent="0.25">
      <c r="B5" s="84" t="s">
        <v>152</v>
      </c>
      <c r="C5" s="84"/>
      <c r="D5" s="4">
        <v>313257</v>
      </c>
      <c r="E5" s="4">
        <v>166259</v>
      </c>
      <c r="F5" s="4">
        <v>479516</v>
      </c>
      <c r="H5" s="79" t="s">
        <v>152</v>
      </c>
      <c r="I5" s="81"/>
      <c r="J5" s="25">
        <v>0.65327747145037918</v>
      </c>
      <c r="K5" s="25">
        <v>0.34672252854962088</v>
      </c>
      <c r="M5" s="16" t="s">
        <v>158</v>
      </c>
      <c r="N5" s="8">
        <v>160680</v>
      </c>
      <c r="O5" s="8">
        <v>19863</v>
      </c>
      <c r="P5" s="8">
        <v>180543</v>
      </c>
    </row>
    <row r="6" spans="2:16" x14ac:dyDescent="0.25">
      <c r="B6" s="6" t="s">
        <v>2</v>
      </c>
      <c r="C6" s="7" t="s">
        <v>3</v>
      </c>
      <c r="D6" s="8">
        <v>1004</v>
      </c>
      <c r="E6" s="8">
        <v>2054</v>
      </c>
      <c r="F6" s="8">
        <v>3058</v>
      </c>
      <c r="H6" s="6" t="s">
        <v>2</v>
      </c>
      <c r="I6" s="7" t="s">
        <v>3</v>
      </c>
      <c r="J6" s="26">
        <v>0.32842656198887799</v>
      </c>
      <c r="K6" s="26">
        <v>0.67190055610075239</v>
      </c>
      <c r="M6" s="17" t="s">
        <v>159</v>
      </c>
      <c r="N6" s="8">
        <v>19</v>
      </c>
      <c r="O6" s="8">
        <v>144</v>
      </c>
      <c r="P6" s="8">
        <v>175</v>
      </c>
    </row>
    <row r="7" spans="2:16" x14ac:dyDescent="0.25">
      <c r="B7" s="6" t="s">
        <v>4</v>
      </c>
      <c r="C7" s="7" t="s">
        <v>5</v>
      </c>
      <c r="D7" s="8">
        <v>8381</v>
      </c>
      <c r="E7" s="8">
        <v>3861</v>
      </c>
      <c r="F7" s="8">
        <v>12242</v>
      </c>
      <c r="H7" s="6" t="s">
        <v>4</v>
      </c>
      <c r="I7" s="7" t="s">
        <v>5</v>
      </c>
      <c r="J7" s="26">
        <v>0.68573064964817543</v>
      </c>
      <c r="K7" s="26">
        <v>0.31590574374079528</v>
      </c>
      <c r="M7" s="16" t="s">
        <v>147</v>
      </c>
      <c r="N7" s="8">
        <v>160661</v>
      </c>
      <c r="O7" s="8">
        <v>19719</v>
      </c>
      <c r="P7" s="8">
        <v>180368</v>
      </c>
    </row>
    <row r="8" spans="2:16" x14ac:dyDescent="0.25">
      <c r="B8" s="6" t="s">
        <v>6</v>
      </c>
      <c r="C8" s="7" t="s">
        <v>7</v>
      </c>
      <c r="D8" s="8">
        <v>552</v>
      </c>
      <c r="E8" s="8">
        <v>3245</v>
      </c>
      <c r="F8" s="8">
        <v>3797</v>
      </c>
      <c r="H8" s="6" t="s">
        <v>6</v>
      </c>
      <c r="I8" s="7" t="s">
        <v>7</v>
      </c>
      <c r="J8" s="26">
        <v>0.14537792994469317</v>
      </c>
      <c r="K8" s="26">
        <v>0.85462207005530677</v>
      </c>
      <c r="M8" s="16" t="s">
        <v>148</v>
      </c>
      <c r="N8" s="8">
        <v>988</v>
      </c>
      <c r="O8" s="8">
        <v>2117</v>
      </c>
      <c r="P8" s="8">
        <v>3058</v>
      </c>
    </row>
    <row r="9" spans="2:16" x14ac:dyDescent="0.25">
      <c r="B9" s="6" t="s">
        <v>8</v>
      </c>
      <c r="C9" s="7" t="s">
        <v>9</v>
      </c>
      <c r="D9" s="8">
        <v>6387</v>
      </c>
      <c r="E9" s="8">
        <v>4497</v>
      </c>
      <c r="F9" s="8">
        <v>10884</v>
      </c>
      <c r="H9" s="6" t="s">
        <v>8</v>
      </c>
      <c r="I9" s="7" t="s">
        <v>9</v>
      </c>
      <c r="J9" s="26">
        <v>0.58682469680264604</v>
      </c>
      <c r="K9" s="26">
        <v>0.4131753031973539</v>
      </c>
      <c r="M9" s="16" t="s">
        <v>149</v>
      </c>
      <c r="N9" s="19">
        <v>24746.094781367912</v>
      </c>
      <c r="O9" s="19">
        <v>22006.408695738457</v>
      </c>
      <c r="P9" s="19">
        <v>3325.5996194317627</v>
      </c>
    </row>
    <row r="10" spans="2:16" x14ac:dyDescent="0.25">
      <c r="B10" s="6" t="s">
        <v>10</v>
      </c>
      <c r="C10" s="7" t="s">
        <v>11</v>
      </c>
      <c r="D10" s="8">
        <v>19</v>
      </c>
      <c r="E10" s="8">
        <v>594</v>
      </c>
      <c r="F10" s="8">
        <v>613</v>
      </c>
      <c r="H10" s="6" t="s">
        <v>10</v>
      </c>
      <c r="I10" s="7" t="s">
        <v>11</v>
      </c>
      <c r="J10" s="26">
        <v>3.0995106035889071E-2</v>
      </c>
      <c r="K10" s="26">
        <v>0.96900489396411094</v>
      </c>
      <c r="M10" s="15"/>
      <c r="N10" s="79" t="s">
        <v>108</v>
      </c>
      <c r="O10" s="80"/>
      <c r="P10" s="81"/>
    </row>
    <row r="11" spans="2:16" x14ac:dyDescent="0.25">
      <c r="B11" s="6" t="s">
        <v>12</v>
      </c>
      <c r="C11" s="7" t="s">
        <v>13</v>
      </c>
      <c r="D11" s="8">
        <v>1932</v>
      </c>
      <c r="E11" s="8">
        <v>3978</v>
      </c>
      <c r="F11" s="8">
        <v>5910</v>
      </c>
      <c r="H11" s="6" t="s">
        <v>12</v>
      </c>
      <c r="I11" s="7" t="s">
        <v>13</v>
      </c>
      <c r="J11" s="26">
        <v>0.32684824902723736</v>
      </c>
      <c r="K11" s="26">
        <v>0.67298257486042967</v>
      </c>
      <c r="M11" s="16" t="s">
        <v>158</v>
      </c>
      <c r="N11" s="8">
        <v>160680</v>
      </c>
      <c r="O11" s="8">
        <v>19863</v>
      </c>
      <c r="P11" s="8">
        <v>180543</v>
      </c>
    </row>
    <row r="12" spans="2:16" x14ac:dyDescent="0.25">
      <c r="B12" s="6" t="s">
        <v>14</v>
      </c>
      <c r="C12" s="7" t="s">
        <v>15</v>
      </c>
      <c r="D12" s="8">
        <v>149</v>
      </c>
      <c r="E12" s="8">
        <v>486</v>
      </c>
      <c r="F12" s="8">
        <v>635</v>
      </c>
      <c r="H12" s="6" t="s">
        <v>14</v>
      </c>
      <c r="I12" s="7" t="s">
        <v>15</v>
      </c>
      <c r="J12" s="26">
        <v>0.23464566929133859</v>
      </c>
      <c r="K12" s="26">
        <v>0.76535433070866143</v>
      </c>
      <c r="M12" s="17" t="s">
        <v>159</v>
      </c>
      <c r="N12" s="8">
        <v>19</v>
      </c>
      <c r="O12" s="8">
        <v>144</v>
      </c>
      <c r="P12" s="8">
        <v>175</v>
      </c>
    </row>
    <row r="13" spans="2:16" x14ac:dyDescent="0.25">
      <c r="B13" s="6" t="s">
        <v>16</v>
      </c>
      <c r="C13" s="7" t="s">
        <v>17</v>
      </c>
      <c r="D13" s="8">
        <v>1385</v>
      </c>
      <c r="E13" s="8">
        <v>2590</v>
      </c>
      <c r="F13" s="8">
        <v>3975</v>
      </c>
      <c r="H13" s="6" t="s">
        <v>16</v>
      </c>
      <c r="I13" s="7" t="s">
        <v>17</v>
      </c>
      <c r="J13" s="26">
        <v>0.34842767295597482</v>
      </c>
      <c r="K13" s="26">
        <v>0.65157232704402512</v>
      </c>
      <c r="M13" s="16" t="s">
        <v>147</v>
      </c>
      <c r="N13" s="8">
        <v>160661</v>
      </c>
      <c r="O13" s="8">
        <v>19719</v>
      </c>
      <c r="P13" s="8">
        <v>180368</v>
      </c>
    </row>
    <row r="14" spans="2:16" x14ac:dyDescent="0.25">
      <c r="B14" s="6" t="s">
        <v>18</v>
      </c>
      <c r="C14" s="7" t="s">
        <v>19</v>
      </c>
      <c r="D14" s="8">
        <v>81</v>
      </c>
      <c r="E14" s="8">
        <v>705</v>
      </c>
      <c r="F14" s="8">
        <v>786</v>
      </c>
      <c r="H14" s="6" t="s">
        <v>18</v>
      </c>
      <c r="I14" s="7" t="s">
        <v>19</v>
      </c>
      <c r="J14" s="26">
        <v>0.10305343511450382</v>
      </c>
      <c r="K14" s="26">
        <v>0.89694656488549618</v>
      </c>
      <c r="M14" s="16" t="s">
        <v>148</v>
      </c>
      <c r="N14" s="8">
        <v>3198.5</v>
      </c>
      <c r="O14" s="8">
        <v>2495</v>
      </c>
      <c r="P14" s="8">
        <v>6028</v>
      </c>
    </row>
    <row r="15" spans="2:16" x14ac:dyDescent="0.25">
      <c r="B15" s="6" t="s">
        <v>20</v>
      </c>
      <c r="C15" s="7" t="s">
        <v>21</v>
      </c>
      <c r="D15" s="8">
        <v>988</v>
      </c>
      <c r="E15" s="8">
        <v>2544</v>
      </c>
      <c r="F15" s="8">
        <v>3532</v>
      </c>
      <c r="H15" s="6" t="s">
        <v>20</v>
      </c>
      <c r="I15" s="7" t="s">
        <v>21</v>
      </c>
      <c r="J15" s="26">
        <v>0.27972819932049831</v>
      </c>
      <c r="K15" s="26">
        <v>0.72027180067950169</v>
      </c>
      <c r="M15" s="16" t="s">
        <v>149</v>
      </c>
      <c r="N15" s="19">
        <v>5313.8924292838292</v>
      </c>
      <c r="O15" s="19">
        <v>3504.0350384978183</v>
      </c>
      <c r="P15" s="19">
        <v>1835.3348357135471</v>
      </c>
    </row>
    <row r="16" spans="2:16" x14ac:dyDescent="0.25">
      <c r="B16" s="6" t="s">
        <v>22</v>
      </c>
      <c r="C16" s="7" t="s">
        <v>23</v>
      </c>
      <c r="D16" s="8">
        <v>28304</v>
      </c>
      <c r="E16" s="8">
        <v>6719</v>
      </c>
      <c r="F16" s="8">
        <v>35023</v>
      </c>
      <c r="H16" s="6" t="s">
        <v>22</v>
      </c>
      <c r="I16" s="7" t="s">
        <v>23</v>
      </c>
      <c r="J16" s="26">
        <v>0.80815464123575931</v>
      </c>
      <c r="K16" s="26">
        <v>0.19184535876424064</v>
      </c>
      <c r="M16" s="15"/>
      <c r="N16" s="79" t="s">
        <v>139</v>
      </c>
      <c r="O16" s="80"/>
      <c r="P16" s="81"/>
    </row>
    <row r="17" spans="2:16" x14ac:dyDescent="0.25">
      <c r="B17" s="6" t="s">
        <v>24</v>
      </c>
      <c r="C17" s="7" t="s">
        <v>25</v>
      </c>
      <c r="D17" s="8">
        <v>312</v>
      </c>
      <c r="E17" s="8">
        <v>1455</v>
      </c>
      <c r="F17" s="8">
        <v>1767</v>
      </c>
      <c r="H17" s="6" t="s">
        <v>24</v>
      </c>
      <c r="I17" s="7" t="s">
        <v>25</v>
      </c>
      <c r="J17" s="26">
        <v>0.17627118644067796</v>
      </c>
      <c r="K17" s="26">
        <v>0.82203389830508478</v>
      </c>
      <c r="M17" s="16" t="s">
        <v>158</v>
      </c>
      <c r="N17" s="8">
        <v>23575</v>
      </c>
      <c r="O17" s="8">
        <v>6975</v>
      </c>
      <c r="P17" s="8">
        <v>24326</v>
      </c>
    </row>
    <row r="18" spans="2:16" x14ac:dyDescent="0.25">
      <c r="B18" s="6" t="s">
        <v>26</v>
      </c>
      <c r="C18" s="7" t="s">
        <v>27</v>
      </c>
      <c r="D18" s="8">
        <v>2916</v>
      </c>
      <c r="E18" s="8">
        <v>5586</v>
      </c>
      <c r="F18" s="8">
        <v>8502</v>
      </c>
      <c r="H18" s="6" t="s">
        <v>26</v>
      </c>
      <c r="I18" s="7" t="s">
        <v>27</v>
      </c>
      <c r="J18" s="26">
        <v>0.34297812279463658</v>
      </c>
      <c r="K18" s="26">
        <v>0.65702187720536342</v>
      </c>
      <c r="M18" s="17" t="s">
        <v>159</v>
      </c>
      <c r="N18" s="8">
        <v>1426</v>
      </c>
      <c r="O18" s="8">
        <v>751</v>
      </c>
      <c r="P18" s="8">
        <v>3682</v>
      </c>
    </row>
    <row r="19" spans="2:16" x14ac:dyDescent="0.25">
      <c r="B19" s="6" t="s">
        <v>28</v>
      </c>
      <c r="C19" s="7" t="s">
        <v>29</v>
      </c>
      <c r="D19" s="8">
        <v>5577</v>
      </c>
      <c r="E19" s="8">
        <v>3149</v>
      </c>
      <c r="F19" s="8">
        <v>8726</v>
      </c>
      <c r="H19" s="6" t="s">
        <v>28</v>
      </c>
      <c r="I19" s="7" t="s">
        <v>29</v>
      </c>
      <c r="J19" s="26">
        <v>0.63919770773638973</v>
      </c>
      <c r="K19" s="26">
        <v>0.36091690544412608</v>
      </c>
      <c r="M19" s="16" t="s">
        <v>147</v>
      </c>
      <c r="N19" s="8">
        <v>22149</v>
      </c>
      <c r="O19" s="8">
        <v>6224</v>
      </c>
      <c r="P19" s="8">
        <v>20644</v>
      </c>
    </row>
    <row r="20" spans="2:16" x14ac:dyDescent="0.25">
      <c r="B20" s="6" t="s">
        <v>30</v>
      </c>
      <c r="C20" s="7" t="s">
        <v>31</v>
      </c>
      <c r="D20" s="8">
        <v>1041</v>
      </c>
      <c r="E20" s="8">
        <v>1038</v>
      </c>
      <c r="F20" s="8">
        <v>2079</v>
      </c>
      <c r="H20" s="6" t="s">
        <v>30</v>
      </c>
      <c r="I20" s="7" t="s">
        <v>31</v>
      </c>
      <c r="J20" s="26">
        <v>0.50096246390760346</v>
      </c>
      <c r="K20" s="26">
        <v>0.49951876804619827</v>
      </c>
      <c r="M20" s="16" t="s">
        <v>148</v>
      </c>
      <c r="N20" s="8">
        <v>8047.5</v>
      </c>
      <c r="O20" s="8">
        <v>3423.5</v>
      </c>
      <c r="P20" s="8">
        <v>13196.5</v>
      </c>
    </row>
    <row r="21" spans="2:16" x14ac:dyDescent="0.25">
      <c r="B21" s="6" t="s">
        <v>32</v>
      </c>
      <c r="C21" s="7" t="s">
        <v>33</v>
      </c>
      <c r="D21" s="8">
        <v>52</v>
      </c>
      <c r="E21" s="8">
        <v>1004</v>
      </c>
      <c r="F21" s="8">
        <v>1056</v>
      </c>
      <c r="H21" s="6" t="s">
        <v>32</v>
      </c>
      <c r="I21" s="7" t="s">
        <v>33</v>
      </c>
      <c r="J21" s="26">
        <v>4.924242424242424E-2</v>
      </c>
      <c r="K21" s="26">
        <v>0.9507575757575758</v>
      </c>
      <c r="M21" s="16" t="s">
        <v>149</v>
      </c>
      <c r="N21" s="19">
        <v>7582.4664339660758</v>
      </c>
      <c r="O21" s="19">
        <v>7582.4664339660758</v>
      </c>
      <c r="P21" s="19">
        <v>2221.7575375264414</v>
      </c>
    </row>
    <row r="22" spans="2:16" x14ac:dyDescent="0.25">
      <c r="B22" s="6" t="s">
        <v>34</v>
      </c>
      <c r="C22" s="7" t="s">
        <v>35</v>
      </c>
      <c r="D22" s="8">
        <v>185</v>
      </c>
      <c r="E22" s="8">
        <v>587</v>
      </c>
      <c r="F22" s="8">
        <v>772</v>
      </c>
      <c r="H22" s="6" t="s">
        <v>34</v>
      </c>
      <c r="I22" s="7" t="s">
        <v>35</v>
      </c>
      <c r="J22" s="26">
        <v>0.23963730569948186</v>
      </c>
      <c r="K22" s="26">
        <v>0.76036269430051817</v>
      </c>
    </row>
    <row r="23" spans="2:16" x14ac:dyDescent="0.25">
      <c r="B23" s="6" t="s">
        <v>36</v>
      </c>
      <c r="C23" s="7" t="s">
        <v>37</v>
      </c>
      <c r="D23" s="8">
        <v>31</v>
      </c>
      <c r="E23" s="8">
        <v>144</v>
      </c>
      <c r="F23" s="8">
        <v>175</v>
      </c>
      <c r="H23" s="6" t="s">
        <v>36</v>
      </c>
      <c r="I23" s="7" t="s">
        <v>37</v>
      </c>
      <c r="J23" s="26">
        <v>0.17714285714285713</v>
      </c>
      <c r="K23" s="26">
        <v>0.82285714285714284</v>
      </c>
    </row>
    <row r="24" spans="2:16" x14ac:dyDescent="0.25">
      <c r="B24" s="6" t="s">
        <v>38</v>
      </c>
      <c r="C24" s="7" t="s">
        <v>39</v>
      </c>
      <c r="D24" s="8">
        <v>680</v>
      </c>
      <c r="E24" s="8">
        <v>1705</v>
      </c>
      <c r="F24" s="8">
        <v>2385</v>
      </c>
      <c r="H24" s="6" t="s">
        <v>38</v>
      </c>
      <c r="I24" s="7" t="s">
        <v>39</v>
      </c>
      <c r="J24" s="26">
        <v>0.28547439126784213</v>
      </c>
      <c r="K24" s="26">
        <v>0.71578505457598651</v>
      </c>
    </row>
    <row r="25" spans="2:16" x14ac:dyDescent="0.25">
      <c r="B25" s="6" t="s">
        <v>40</v>
      </c>
      <c r="C25" s="7" t="s">
        <v>41</v>
      </c>
      <c r="D25" s="8">
        <v>62</v>
      </c>
      <c r="E25" s="8">
        <v>327</v>
      </c>
      <c r="F25" s="8">
        <v>389</v>
      </c>
      <c r="H25" s="6" t="s">
        <v>40</v>
      </c>
      <c r="I25" s="7" t="s">
        <v>41</v>
      </c>
      <c r="J25" s="26">
        <v>0.15938303341902313</v>
      </c>
      <c r="K25" s="26">
        <v>0.84061696658097684</v>
      </c>
    </row>
    <row r="26" spans="2:16" x14ac:dyDescent="0.25">
      <c r="B26" s="6" t="s">
        <v>42</v>
      </c>
      <c r="C26" s="7" t="s">
        <v>43</v>
      </c>
      <c r="D26" s="8">
        <v>5417</v>
      </c>
      <c r="E26" s="8">
        <v>6805</v>
      </c>
      <c r="F26" s="8">
        <v>12222</v>
      </c>
      <c r="H26" s="6" t="s">
        <v>42</v>
      </c>
      <c r="I26" s="7" t="s">
        <v>43</v>
      </c>
      <c r="J26" s="26">
        <v>0.44318088848891435</v>
      </c>
      <c r="K26" s="26">
        <v>0.55673729853554776</v>
      </c>
    </row>
    <row r="27" spans="2:16" x14ac:dyDescent="0.25">
      <c r="B27" s="6" t="s">
        <v>44</v>
      </c>
      <c r="C27" s="7" t="s">
        <v>45</v>
      </c>
      <c r="D27" s="8">
        <v>92</v>
      </c>
      <c r="E27" s="8">
        <v>581</v>
      </c>
      <c r="F27" s="8">
        <v>673</v>
      </c>
      <c r="H27" s="6" t="s">
        <v>44</v>
      </c>
      <c r="I27" s="7" t="s">
        <v>45</v>
      </c>
      <c r="J27" s="26">
        <v>0.13670133729569092</v>
      </c>
      <c r="K27" s="26">
        <v>0.86329866270430911</v>
      </c>
    </row>
    <row r="28" spans="2:16" x14ac:dyDescent="0.25">
      <c r="B28" s="6" t="s">
        <v>46</v>
      </c>
      <c r="C28" s="7" t="s">
        <v>47</v>
      </c>
      <c r="D28" s="8">
        <v>10657</v>
      </c>
      <c r="E28" s="8">
        <v>4128</v>
      </c>
      <c r="F28" s="8">
        <v>14785</v>
      </c>
      <c r="H28" s="6" t="s">
        <v>46</v>
      </c>
      <c r="I28" s="7" t="s">
        <v>47</v>
      </c>
      <c r="J28" s="26">
        <v>0.72055442866801889</v>
      </c>
      <c r="K28" s="26">
        <v>0.27910750507099391</v>
      </c>
    </row>
    <row r="29" spans="2:16" x14ac:dyDescent="0.25">
      <c r="B29" s="6" t="s">
        <v>48</v>
      </c>
      <c r="C29" s="7" t="s">
        <v>49</v>
      </c>
      <c r="D29" s="8">
        <v>91</v>
      </c>
      <c r="E29" s="8">
        <v>776</v>
      </c>
      <c r="F29" s="8">
        <v>867</v>
      </c>
      <c r="H29" s="6" t="s">
        <v>48</v>
      </c>
      <c r="I29" s="7" t="s">
        <v>49</v>
      </c>
      <c r="J29" s="26">
        <v>0.104959630911188</v>
      </c>
      <c r="K29" s="26">
        <v>0.89504036908881202</v>
      </c>
    </row>
    <row r="30" spans="2:16" x14ac:dyDescent="0.25">
      <c r="B30" s="6" t="s">
        <v>50</v>
      </c>
      <c r="C30" s="7" t="s">
        <v>51</v>
      </c>
      <c r="D30" s="8">
        <v>1365</v>
      </c>
      <c r="E30" s="8">
        <v>1455</v>
      </c>
      <c r="F30" s="8">
        <v>2820</v>
      </c>
      <c r="H30" s="6" t="s">
        <v>50</v>
      </c>
      <c r="I30" s="7" t="s">
        <v>51</v>
      </c>
      <c r="J30" s="26">
        <v>0.48404255319148937</v>
      </c>
      <c r="K30" s="26">
        <v>0.51595744680851063</v>
      </c>
    </row>
    <row r="31" spans="2:16" x14ac:dyDescent="0.25">
      <c r="B31" s="6" t="s">
        <v>52</v>
      </c>
      <c r="C31" s="7" t="s">
        <v>53</v>
      </c>
      <c r="D31" s="8">
        <v>125</v>
      </c>
      <c r="E31" s="8">
        <v>1475</v>
      </c>
      <c r="F31" s="8">
        <v>1600</v>
      </c>
      <c r="H31" s="6" t="s">
        <v>52</v>
      </c>
      <c r="I31" s="7" t="s">
        <v>53</v>
      </c>
      <c r="J31" s="26">
        <v>7.8125E-2</v>
      </c>
      <c r="K31" s="26">
        <v>0.921875</v>
      </c>
    </row>
    <row r="32" spans="2:16" x14ac:dyDescent="0.25">
      <c r="B32" s="6" t="s">
        <v>54</v>
      </c>
      <c r="C32" s="7" t="s">
        <v>55</v>
      </c>
      <c r="D32" s="8">
        <v>12212</v>
      </c>
      <c r="E32" s="8">
        <v>9729</v>
      </c>
      <c r="F32" s="8">
        <v>21941</v>
      </c>
      <c r="H32" s="6" t="s">
        <v>54</v>
      </c>
      <c r="I32" s="7" t="s">
        <v>55</v>
      </c>
      <c r="J32" s="26">
        <v>0.55658356501526818</v>
      </c>
      <c r="K32" s="26">
        <v>0.44341643498473177</v>
      </c>
    </row>
    <row r="33" spans="2:11" x14ac:dyDescent="0.25">
      <c r="B33" s="6" t="s">
        <v>56</v>
      </c>
      <c r="C33" s="7" t="s">
        <v>57</v>
      </c>
      <c r="D33" s="8">
        <v>15316</v>
      </c>
      <c r="E33" s="8">
        <v>11774</v>
      </c>
      <c r="F33" s="8">
        <v>27090</v>
      </c>
      <c r="H33" s="6" t="s">
        <v>56</v>
      </c>
      <c r="I33" s="7" t="s">
        <v>57</v>
      </c>
      <c r="J33" s="26">
        <v>0.56537467700258393</v>
      </c>
      <c r="K33" s="26">
        <v>0.43462532299741602</v>
      </c>
    </row>
    <row r="34" spans="2:11" x14ac:dyDescent="0.25">
      <c r="B34" s="6" t="s">
        <v>58</v>
      </c>
      <c r="C34" s="7" t="s">
        <v>59</v>
      </c>
      <c r="D34" s="8">
        <v>279</v>
      </c>
      <c r="E34" s="8">
        <v>546</v>
      </c>
      <c r="F34" s="8">
        <v>825</v>
      </c>
      <c r="H34" s="6" t="s">
        <v>58</v>
      </c>
      <c r="I34" s="7" t="s">
        <v>59</v>
      </c>
      <c r="J34" s="26">
        <v>0.33818181818181819</v>
      </c>
      <c r="K34" s="26">
        <v>0.66181818181818186</v>
      </c>
    </row>
    <row r="35" spans="2:11" x14ac:dyDescent="0.25">
      <c r="B35" s="6" t="s">
        <v>60</v>
      </c>
      <c r="C35" s="7" t="s">
        <v>61</v>
      </c>
      <c r="D35" s="8">
        <v>125</v>
      </c>
      <c r="E35" s="8">
        <v>1289</v>
      </c>
      <c r="F35" s="8">
        <v>1414</v>
      </c>
      <c r="H35" s="6" t="s">
        <v>60</v>
      </c>
      <c r="I35" s="7" t="s">
        <v>61</v>
      </c>
      <c r="J35" s="26">
        <v>8.8401697312588401E-2</v>
      </c>
      <c r="K35" s="26">
        <v>0.9115983026874116</v>
      </c>
    </row>
    <row r="36" spans="2:11" x14ac:dyDescent="0.25">
      <c r="B36" s="6" t="s">
        <v>62</v>
      </c>
      <c r="C36" s="7" t="s">
        <v>63</v>
      </c>
      <c r="D36" s="8">
        <v>7397</v>
      </c>
      <c r="E36" s="8">
        <v>7184</v>
      </c>
      <c r="F36" s="8">
        <v>14581</v>
      </c>
      <c r="H36" s="6" t="s">
        <v>62</v>
      </c>
      <c r="I36" s="7" t="s">
        <v>63</v>
      </c>
      <c r="J36" s="26">
        <v>0.50733882030178323</v>
      </c>
      <c r="K36" s="26">
        <v>0.4927297668038409</v>
      </c>
    </row>
    <row r="37" spans="2:11" x14ac:dyDescent="0.25">
      <c r="B37" s="6" t="s">
        <v>64</v>
      </c>
      <c r="C37" s="7" t="s">
        <v>65</v>
      </c>
      <c r="D37" s="8">
        <v>159</v>
      </c>
      <c r="E37" s="8">
        <v>1769</v>
      </c>
      <c r="F37" s="8">
        <v>1928</v>
      </c>
      <c r="H37" s="6" t="s">
        <v>64</v>
      </c>
      <c r="I37" s="7" t="s">
        <v>65</v>
      </c>
      <c r="J37" s="26">
        <v>8.2468879668049791E-2</v>
      </c>
      <c r="K37" s="26">
        <v>0.91753112033195017</v>
      </c>
    </row>
    <row r="38" spans="2:11" x14ac:dyDescent="0.25">
      <c r="B38" s="6" t="s">
        <v>66</v>
      </c>
      <c r="C38" s="7" t="s">
        <v>67</v>
      </c>
      <c r="D38" s="8">
        <v>1674</v>
      </c>
      <c r="E38" s="8">
        <v>3047</v>
      </c>
      <c r="F38" s="8">
        <v>4721</v>
      </c>
      <c r="H38" s="6" t="s">
        <v>66</v>
      </c>
      <c r="I38" s="7" t="s">
        <v>67</v>
      </c>
      <c r="J38" s="26">
        <v>0.35316455696202531</v>
      </c>
      <c r="K38" s="26">
        <v>0.6428270042194093</v>
      </c>
    </row>
    <row r="39" spans="2:11" x14ac:dyDescent="0.25">
      <c r="B39" s="6" t="s">
        <v>68</v>
      </c>
      <c r="C39" s="7" t="s">
        <v>69</v>
      </c>
      <c r="D39" s="8">
        <v>160680</v>
      </c>
      <c r="E39" s="8">
        <v>19863</v>
      </c>
      <c r="F39" s="8">
        <v>180543</v>
      </c>
      <c r="H39" s="6" t="s">
        <v>68</v>
      </c>
      <c r="I39" s="7" t="s">
        <v>69</v>
      </c>
      <c r="J39" s="26">
        <v>0.88997202913401097</v>
      </c>
      <c r="K39" s="26">
        <v>0.11001689329530034</v>
      </c>
    </row>
    <row r="40" spans="2:11" x14ac:dyDescent="0.25">
      <c r="B40" s="6" t="s">
        <v>70</v>
      </c>
      <c r="C40" s="7" t="s">
        <v>71</v>
      </c>
      <c r="D40" s="8">
        <v>176</v>
      </c>
      <c r="E40" s="8">
        <v>1844</v>
      </c>
      <c r="F40" s="8">
        <v>2020</v>
      </c>
      <c r="H40" s="6" t="s">
        <v>70</v>
      </c>
      <c r="I40" s="7" t="s">
        <v>71</v>
      </c>
      <c r="J40" s="26">
        <v>8.7215064420218036E-2</v>
      </c>
      <c r="K40" s="26">
        <v>0.91377601585728441</v>
      </c>
    </row>
    <row r="41" spans="2:11" x14ac:dyDescent="0.25">
      <c r="B41" s="6" t="s">
        <v>72</v>
      </c>
      <c r="C41" s="7" t="s">
        <v>73</v>
      </c>
      <c r="D41" s="8">
        <v>6682</v>
      </c>
      <c r="E41" s="8">
        <v>5860</v>
      </c>
      <c r="F41" s="8">
        <v>12542</v>
      </c>
      <c r="H41" s="6" t="s">
        <v>72</v>
      </c>
      <c r="I41" s="7" t="s">
        <v>73</v>
      </c>
      <c r="J41" s="26">
        <v>0.53272741768316989</v>
      </c>
      <c r="K41" s="26">
        <v>0.46719285657338755</v>
      </c>
    </row>
    <row r="42" spans="2:11" x14ac:dyDescent="0.25">
      <c r="B42" s="6" t="s">
        <v>74</v>
      </c>
      <c r="C42" s="7" t="s">
        <v>75</v>
      </c>
      <c r="D42" s="8">
        <v>578</v>
      </c>
      <c r="E42" s="8">
        <v>2594</v>
      </c>
      <c r="F42" s="8">
        <v>3172</v>
      </c>
      <c r="H42" s="6" t="s">
        <v>74</v>
      </c>
      <c r="I42" s="7" t="s">
        <v>75</v>
      </c>
      <c r="J42" s="26">
        <v>0.18221941992433796</v>
      </c>
      <c r="K42" s="26">
        <v>0.81778058007566201</v>
      </c>
    </row>
    <row r="43" spans="2:11" x14ac:dyDescent="0.25">
      <c r="B43" s="6" t="s">
        <v>76</v>
      </c>
      <c r="C43" s="7" t="s">
        <v>77</v>
      </c>
      <c r="D43" s="8">
        <v>173</v>
      </c>
      <c r="E43" s="8">
        <v>1004</v>
      </c>
      <c r="F43" s="8">
        <v>1177</v>
      </c>
      <c r="H43" s="6" t="s">
        <v>76</v>
      </c>
      <c r="I43" s="7" t="s">
        <v>77</v>
      </c>
      <c r="J43" s="26">
        <v>0.1469838572642311</v>
      </c>
      <c r="K43" s="26">
        <v>0.85301614273576887</v>
      </c>
    </row>
    <row r="44" spans="2:11" x14ac:dyDescent="0.25">
      <c r="B44" s="6" t="s">
        <v>78</v>
      </c>
      <c r="C44" s="7" t="s">
        <v>79</v>
      </c>
      <c r="D44" s="8">
        <v>2462</v>
      </c>
      <c r="E44" s="8">
        <v>3584</v>
      </c>
      <c r="F44" s="8">
        <v>6046</v>
      </c>
      <c r="H44" s="6" t="s">
        <v>78</v>
      </c>
      <c r="I44" s="7" t="s">
        <v>79</v>
      </c>
      <c r="J44" s="26">
        <v>0.40721137942441282</v>
      </c>
      <c r="K44" s="26">
        <v>0.59278862057558712</v>
      </c>
    </row>
    <row r="45" spans="2:11" x14ac:dyDescent="0.25">
      <c r="B45" s="6" t="s">
        <v>80</v>
      </c>
      <c r="C45" s="7" t="s">
        <v>81</v>
      </c>
      <c r="D45" s="8">
        <v>165</v>
      </c>
      <c r="E45" s="8">
        <v>1466</v>
      </c>
      <c r="F45" s="8">
        <v>1631</v>
      </c>
      <c r="H45" s="6" t="s">
        <v>80</v>
      </c>
      <c r="I45" s="7" t="s">
        <v>81</v>
      </c>
      <c r="J45" s="26">
        <v>0.10116492949110975</v>
      </c>
      <c r="K45" s="26">
        <v>0.89883507050889022</v>
      </c>
    </row>
    <row r="46" spans="2:11" x14ac:dyDescent="0.25">
      <c r="B46" s="6" t="s">
        <v>82</v>
      </c>
      <c r="C46" s="7" t="s">
        <v>83</v>
      </c>
      <c r="D46" s="8">
        <v>3005</v>
      </c>
      <c r="E46" s="8">
        <v>3058</v>
      </c>
      <c r="F46" s="8">
        <v>6063</v>
      </c>
      <c r="H46" s="6" t="s">
        <v>82</v>
      </c>
      <c r="I46" s="7" t="s">
        <v>83</v>
      </c>
      <c r="J46" s="26">
        <v>0.49562922645555008</v>
      </c>
      <c r="K46" s="26">
        <v>0.50437077354444992</v>
      </c>
    </row>
    <row r="47" spans="2:11" x14ac:dyDescent="0.25">
      <c r="B47" s="6" t="s">
        <v>84</v>
      </c>
      <c r="C47" s="7" t="s">
        <v>85</v>
      </c>
      <c r="D47" s="8">
        <v>142</v>
      </c>
      <c r="E47" s="8">
        <v>890</v>
      </c>
      <c r="F47" s="8">
        <v>1032</v>
      </c>
      <c r="H47" s="6" t="s">
        <v>84</v>
      </c>
      <c r="I47" s="7" t="s">
        <v>85</v>
      </c>
      <c r="J47" s="26">
        <v>0.1375968992248062</v>
      </c>
      <c r="K47" s="26">
        <v>0.86240310077519378</v>
      </c>
    </row>
    <row r="48" spans="2:11" x14ac:dyDescent="0.25">
      <c r="B48" s="6" t="s">
        <v>86</v>
      </c>
      <c r="C48" s="7" t="s">
        <v>87</v>
      </c>
      <c r="D48" s="8">
        <v>4133</v>
      </c>
      <c r="E48" s="8">
        <v>3718</v>
      </c>
      <c r="F48" s="8">
        <v>7851</v>
      </c>
      <c r="H48" s="6" t="s">
        <v>86</v>
      </c>
      <c r="I48" s="7" t="s">
        <v>87</v>
      </c>
      <c r="J48" s="26">
        <v>0.52642975417144311</v>
      </c>
      <c r="K48" s="26">
        <v>0.47357024582855689</v>
      </c>
    </row>
    <row r="49" spans="2:11" x14ac:dyDescent="0.25">
      <c r="B49" s="6" t="s">
        <v>88</v>
      </c>
      <c r="C49" s="7" t="s">
        <v>89</v>
      </c>
      <c r="D49" s="8">
        <v>1555</v>
      </c>
      <c r="E49" s="8">
        <v>2117</v>
      </c>
      <c r="F49" s="8">
        <v>3672</v>
      </c>
      <c r="H49" s="6" t="s">
        <v>88</v>
      </c>
      <c r="I49" s="7" t="s">
        <v>89</v>
      </c>
      <c r="J49" s="26">
        <v>0.42335965151102639</v>
      </c>
      <c r="K49" s="26">
        <v>0.57636809147835555</v>
      </c>
    </row>
    <row r="50" spans="2:11" x14ac:dyDescent="0.25">
      <c r="B50" s="6" t="s">
        <v>90</v>
      </c>
      <c r="C50" s="7" t="s">
        <v>91</v>
      </c>
      <c r="D50" s="8">
        <v>5237</v>
      </c>
      <c r="E50" s="8">
        <v>6303</v>
      </c>
      <c r="F50" s="8">
        <v>11540</v>
      </c>
      <c r="H50" s="6" t="s">
        <v>90</v>
      </c>
      <c r="I50" s="7" t="s">
        <v>91</v>
      </c>
      <c r="J50" s="26">
        <v>0.45385215356616693</v>
      </c>
      <c r="K50" s="26">
        <v>0.54623450905624404</v>
      </c>
    </row>
    <row r="51" spans="2:11" x14ac:dyDescent="0.25">
      <c r="B51" s="6" t="s">
        <v>92</v>
      </c>
      <c r="C51" s="7" t="s">
        <v>93</v>
      </c>
      <c r="D51" s="8">
        <v>578</v>
      </c>
      <c r="E51" s="8">
        <v>2253</v>
      </c>
      <c r="F51" s="8">
        <v>2831</v>
      </c>
      <c r="H51" s="6" t="s">
        <v>92</v>
      </c>
      <c r="I51" s="7" t="s">
        <v>93</v>
      </c>
      <c r="J51" s="26">
        <v>0.20474672334396032</v>
      </c>
      <c r="K51" s="26">
        <v>0.79808714133900105</v>
      </c>
    </row>
    <row r="52" spans="2:11" x14ac:dyDescent="0.25">
      <c r="B52" s="6" t="s">
        <v>94</v>
      </c>
      <c r="C52" s="7" t="s">
        <v>95</v>
      </c>
      <c r="D52" s="8">
        <v>158</v>
      </c>
      <c r="E52" s="8">
        <v>2543</v>
      </c>
      <c r="F52" s="8">
        <v>2701</v>
      </c>
      <c r="H52" s="6" t="s">
        <v>94</v>
      </c>
      <c r="I52" s="7" t="s">
        <v>95</v>
      </c>
      <c r="J52" s="26">
        <v>5.8475203552923759E-2</v>
      </c>
      <c r="K52" s="26">
        <v>0.94115470022205772</v>
      </c>
    </row>
    <row r="53" spans="2:11" x14ac:dyDescent="0.25">
      <c r="B53" s="6" t="s">
        <v>96</v>
      </c>
      <c r="C53" s="7" t="s">
        <v>97</v>
      </c>
      <c r="D53" s="8">
        <v>3184</v>
      </c>
      <c r="E53" s="8">
        <v>1614</v>
      </c>
      <c r="F53" s="8">
        <v>4798</v>
      </c>
      <c r="H53" s="6" t="s">
        <v>96</v>
      </c>
      <c r="I53" s="7" t="s">
        <v>97</v>
      </c>
      <c r="J53" s="26">
        <v>0.66360983743226343</v>
      </c>
      <c r="K53" s="26">
        <v>0.33639016256773657</v>
      </c>
    </row>
    <row r="54" spans="2:11" x14ac:dyDescent="0.25">
      <c r="B54" s="6" t="s">
        <v>98</v>
      </c>
      <c r="C54" s="7" t="s">
        <v>99</v>
      </c>
      <c r="D54" s="8">
        <v>487</v>
      </c>
      <c r="E54" s="8">
        <v>2046</v>
      </c>
      <c r="F54" s="8">
        <v>2533</v>
      </c>
      <c r="H54" s="6" t="s">
        <v>98</v>
      </c>
      <c r="I54" s="7" t="s">
        <v>99</v>
      </c>
      <c r="J54" s="26">
        <v>0.19226213975523096</v>
      </c>
      <c r="K54" s="26">
        <v>0.80773786024476901</v>
      </c>
    </row>
    <row r="55" spans="2:11" x14ac:dyDescent="0.25">
      <c r="B55" s="6" t="s">
        <v>100</v>
      </c>
      <c r="C55" s="7" t="s">
        <v>101</v>
      </c>
      <c r="D55" s="8">
        <v>3407</v>
      </c>
      <c r="E55" s="8">
        <v>3959</v>
      </c>
      <c r="F55" s="8">
        <v>7366</v>
      </c>
      <c r="H55" s="6" t="s">
        <v>100</v>
      </c>
      <c r="I55" s="7" t="s">
        <v>101</v>
      </c>
      <c r="J55" s="26">
        <v>0.46253054575074665</v>
      </c>
      <c r="K55" s="26">
        <v>0.5374694542492533</v>
      </c>
    </row>
    <row r="56" spans="2:11" x14ac:dyDescent="0.25">
      <c r="B56" s="6" t="s">
        <v>102</v>
      </c>
      <c r="C56" s="7" t="s">
        <v>103</v>
      </c>
      <c r="D56" s="8">
        <v>4808</v>
      </c>
      <c r="E56" s="8">
        <v>2528</v>
      </c>
      <c r="F56" s="8">
        <v>7336</v>
      </c>
      <c r="H56" s="6" t="s">
        <v>102</v>
      </c>
      <c r="I56" s="7" t="s">
        <v>103</v>
      </c>
      <c r="J56" s="26">
        <v>0.6553087092817228</v>
      </c>
      <c r="K56" s="26">
        <v>0.34455499522965788</v>
      </c>
    </row>
    <row r="57" spans="2:11" x14ac:dyDescent="0.25">
      <c r="B57" s="6" t="s">
        <v>104</v>
      </c>
      <c r="C57" s="7" t="s">
        <v>105</v>
      </c>
      <c r="D57" s="8">
        <v>417</v>
      </c>
      <c r="E57" s="8">
        <v>912</v>
      </c>
      <c r="F57" s="8">
        <v>1329</v>
      </c>
      <c r="H57" s="6" t="s">
        <v>104</v>
      </c>
      <c r="I57" s="7" t="s">
        <v>105</v>
      </c>
      <c r="J57" s="26">
        <v>0.31329827197595794</v>
      </c>
      <c r="K57" s="26">
        <v>0.68519909842223892</v>
      </c>
    </row>
    <row r="58" spans="2:11" x14ac:dyDescent="0.25">
      <c r="B58" s="6" t="s">
        <v>106</v>
      </c>
      <c r="C58" s="7" t="s">
        <v>107</v>
      </c>
      <c r="D58" s="8">
        <v>283</v>
      </c>
      <c r="E58" s="8">
        <v>1277</v>
      </c>
      <c r="F58" s="8">
        <v>1560</v>
      </c>
      <c r="H58" s="6" t="s">
        <v>106</v>
      </c>
      <c r="I58" s="7" t="s">
        <v>107</v>
      </c>
      <c r="J58" s="26">
        <v>0.18129404228058937</v>
      </c>
      <c r="K58" s="26">
        <v>0.81806534272901987</v>
      </c>
    </row>
    <row r="59" spans="2:11" x14ac:dyDescent="0.25">
      <c r="B59" s="4" t="s">
        <v>0</v>
      </c>
      <c r="C59" s="5" t="s">
        <v>108</v>
      </c>
      <c r="D59" s="4">
        <v>36617</v>
      </c>
      <c r="E59" s="4">
        <v>22167</v>
      </c>
      <c r="F59" s="4">
        <v>58784</v>
      </c>
      <c r="H59" s="4" t="s">
        <v>0</v>
      </c>
      <c r="I59" s="5" t="s">
        <v>108</v>
      </c>
      <c r="J59" s="25">
        <v>0.62290759390310291</v>
      </c>
      <c r="K59" s="25">
        <v>0.37709240609689709</v>
      </c>
    </row>
    <row r="60" spans="2:11" x14ac:dyDescent="0.25">
      <c r="B60" s="6" t="s">
        <v>109</v>
      </c>
      <c r="C60" s="7" t="s">
        <v>110</v>
      </c>
      <c r="D60" s="8">
        <v>3597</v>
      </c>
      <c r="E60" s="8">
        <v>3159</v>
      </c>
      <c r="F60" s="8">
        <v>6756</v>
      </c>
      <c r="H60" s="6" t="s">
        <v>109</v>
      </c>
      <c r="I60" s="7" t="s">
        <v>110</v>
      </c>
      <c r="J60" s="26">
        <v>0.53249444855662476</v>
      </c>
      <c r="K60" s="26">
        <v>0.46765358993338269</v>
      </c>
    </row>
    <row r="61" spans="2:11" x14ac:dyDescent="0.25">
      <c r="B61" s="6" t="s">
        <v>111</v>
      </c>
      <c r="C61" s="7" t="s">
        <v>112</v>
      </c>
      <c r="D61" s="8">
        <v>10880</v>
      </c>
      <c r="E61" s="8">
        <v>6509</v>
      </c>
      <c r="F61" s="8">
        <v>17389</v>
      </c>
      <c r="H61" s="6" t="s">
        <v>111</v>
      </c>
      <c r="I61" s="7" t="s">
        <v>112</v>
      </c>
      <c r="J61" s="26">
        <v>0.62564692351926399</v>
      </c>
      <c r="K61" s="26">
        <v>0.37429557216791259</v>
      </c>
    </row>
    <row r="62" spans="2:11" x14ac:dyDescent="0.25">
      <c r="B62" s="6" t="s">
        <v>113</v>
      </c>
      <c r="C62" s="7" t="s">
        <v>114</v>
      </c>
      <c r="D62" s="8">
        <v>1674</v>
      </c>
      <c r="E62" s="8">
        <v>672</v>
      </c>
      <c r="F62" s="8">
        <v>2346</v>
      </c>
      <c r="H62" s="6" t="s">
        <v>113</v>
      </c>
      <c r="I62" s="7" t="s">
        <v>114</v>
      </c>
      <c r="J62" s="26">
        <v>0.71385927505330493</v>
      </c>
      <c r="K62" s="26">
        <v>0.28656716417910449</v>
      </c>
    </row>
    <row r="63" spans="2:11" x14ac:dyDescent="0.25">
      <c r="B63" s="6" t="s">
        <v>115</v>
      </c>
      <c r="C63" s="7" t="s">
        <v>116</v>
      </c>
      <c r="D63" s="8">
        <v>9841</v>
      </c>
      <c r="E63" s="8">
        <v>4445</v>
      </c>
      <c r="F63" s="8">
        <v>14286</v>
      </c>
      <c r="H63" s="6" t="s">
        <v>115</v>
      </c>
      <c r="I63" s="7" t="s">
        <v>116</v>
      </c>
      <c r="J63" s="26">
        <v>0.68885622287554249</v>
      </c>
      <c r="K63" s="26">
        <v>0.31114377712445751</v>
      </c>
    </row>
    <row r="64" spans="2:11" x14ac:dyDescent="0.25">
      <c r="B64" s="6" t="s">
        <v>117</v>
      </c>
      <c r="C64" s="7" t="s">
        <v>118</v>
      </c>
      <c r="D64" s="8">
        <v>5389</v>
      </c>
      <c r="E64" s="8">
        <v>1831</v>
      </c>
      <c r="F64" s="8">
        <v>7220</v>
      </c>
      <c r="H64" s="6" t="s">
        <v>117</v>
      </c>
      <c r="I64" s="7" t="s">
        <v>118</v>
      </c>
      <c r="J64" s="26">
        <v>0.74639889196675901</v>
      </c>
      <c r="K64" s="26">
        <v>0.25360110803324099</v>
      </c>
    </row>
    <row r="65" spans="2:11" x14ac:dyDescent="0.25">
      <c r="B65" s="6" t="s">
        <v>119</v>
      </c>
      <c r="C65" s="7" t="s">
        <v>120</v>
      </c>
      <c r="D65" s="8">
        <v>1828</v>
      </c>
      <c r="E65" s="8">
        <v>3472</v>
      </c>
      <c r="F65" s="8">
        <v>5300</v>
      </c>
      <c r="H65" s="6" t="s">
        <v>119</v>
      </c>
      <c r="I65" s="7" t="s">
        <v>120</v>
      </c>
      <c r="J65" s="26">
        <v>0.34484059611394074</v>
      </c>
      <c r="K65" s="26">
        <v>0.65497076023391809</v>
      </c>
    </row>
    <row r="66" spans="2:11" x14ac:dyDescent="0.25">
      <c r="B66" s="6" t="s">
        <v>121</v>
      </c>
      <c r="C66" s="7" t="s">
        <v>122</v>
      </c>
      <c r="D66" s="8">
        <v>2800</v>
      </c>
      <c r="E66" s="8">
        <v>1518</v>
      </c>
      <c r="F66" s="8">
        <v>4318</v>
      </c>
      <c r="H66" s="6" t="s">
        <v>121</v>
      </c>
      <c r="I66" s="7" t="s">
        <v>122</v>
      </c>
      <c r="J66" s="26">
        <v>0.64859856381746583</v>
      </c>
      <c r="K66" s="26">
        <v>0.35163307852675468</v>
      </c>
    </row>
    <row r="67" spans="2:11" x14ac:dyDescent="0.25">
      <c r="B67" s="6" t="s">
        <v>123</v>
      </c>
      <c r="C67" s="7" t="s">
        <v>124</v>
      </c>
      <c r="D67" s="8">
        <v>608</v>
      </c>
      <c r="E67" s="8">
        <v>561</v>
      </c>
      <c r="F67" s="8">
        <v>1169</v>
      </c>
      <c r="H67" s="6" t="s">
        <v>123</v>
      </c>
      <c r="I67" s="7" t="s">
        <v>124</v>
      </c>
      <c r="J67" s="26">
        <v>0.5196581196581197</v>
      </c>
      <c r="K67" s="26">
        <v>0.4794871794871795</v>
      </c>
    </row>
    <row r="68" spans="2:11" x14ac:dyDescent="0.25">
      <c r="B68" s="4" t="s">
        <v>0</v>
      </c>
      <c r="C68" s="5" t="s">
        <v>125</v>
      </c>
      <c r="D68" s="4">
        <v>55239</v>
      </c>
      <c r="E68" s="4">
        <v>20280</v>
      </c>
      <c r="F68" s="4">
        <v>75519</v>
      </c>
      <c r="H68" s="4" t="s">
        <v>0</v>
      </c>
      <c r="I68" s="5" t="s">
        <v>125</v>
      </c>
      <c r="J68" s="25">
        <v>0.73145830850514437</v>
      </c>
      <c r="K68" s="25">
        <v>0.26854169149485557</v>
      </c>
    </row>
    <row r="69" spans="2:11" x14ac:dyDescent="0.25">
      <c r="B69" s="6" t="s">
        <v>126</v>
      </c>
      <c r="C69" s="7" t="s">
        <v>127</v>
      </c>
      <c r="D69" s="8">
        <v>23575</v>
      </c>
      <c r="E69" s="8">
        <v>751</v>
      </c>
      <c r="F69" s="8">
        <v>24326</v>
      </c>
      <c r="H69" s="6" t="s">
        <v>126</v>
      </c>
      <c r="I69" s="7" t="s">
        <v>127</v>
      </c>
      <c r="J69" s="26">
        <v>0.96968575189206974</v>
      </c>
      <c r="K69" s="26">
        <v>3.0890095426127015E-2</v>
      </c>
    </row>
    <row r="70" spans="2:11" x14ac:dyDescent="0.25">
      <c r="B70" s="6" t="s">
        <v>128</v>
      </c>
      <c r="C70" s="7" t="s">
        <v>129</v>
      </c>
      <c r="D70" s="8">
        <v>7879</v>
      </c>
      <c r="E70" s="8">
        <v>3785</v>
      </c>
      <c r="F70" s="8">
        <v>11664</v>
      </c>
      <c r="H70" s="6" t="s">
        <v>128</v>
      </c>
      <c r="I70" s="7" t="s">
        <v>129</v>
      </c>
      <c r="J70" s="26">
        <v>0.67393721666238993</v>
      </c>
      <c r="K70" s="26">
        <v>0.32375331451543921</v>
      </c>
    </row>
    <row r="71" spans="2:11" x14ac:dyDescent="0.25">
      <c r="B71" s="6" t="s">
        <v>130</v>
      </c>
      <c r="C71" s="7" t="s">
        <v>131</v>
      </c>
      <c r="D71" s="8">
        <v>8216</v>
      </c>
      <c r="E71" s="8">
        <v>6513</v>
      </c>
      <c r="F71" s="8">
        <v>14729</v>
      </c>
      <c r="H71" s="6" t="s">
        <v>130</v>
      </c>
      <c r="I71" s="7" t="s">
        <v>131</v>
      </c>
      <c r="J71" s="26">
        <v>0.55788687444829221</v>
      </c>
      <c r="K71" s="26">
        <v>0.44224893053575065</v>
      </c>
    </row>
    <row r="72" spans="2:11" x14ac:dyDescent="0.25">
      <c r="B72" s="22" t="s">
        <v>132</v>
      </c>
      <c r="C72" s="23" t="s">
        <v>133</v>
      </c>
      <c r="D72" s="8">
        <v>1426</v>
      </c>
      <c r="E72" s="8">
        <v>2256</v>
      </c>
      <c r="F72" s="8">
        <v>3682</v>
      </c>
      <c r="H72" s="6" t="s">
        <v>132</v>
      </c>
      <c r="I72" s="23" t="s">
        <v>133</v>
      </c>
      <c r="J72" s="26">
        <v>0.3872895165670831</v>
      </c>
      <c r="K72" s="26">
        <v>0.6127104834329169</v>
      </c>
    </row>
    <row r="73" spans="2:11" x14ac:dyDescent="0.25">
      <c r="B73" s="6" t="s">
        <v>134</v>
      </c>
      <c r="C73" s="7" t="s">
        <v>135</v>
      </c>
      <c r="D73" s="8">
        <v>14143</v>
      </c>
      <c r="E73" s="8">
        <v>6975</v>
      </c>
      <c r="F73" s="8">
        <v>21118</v>
      </c>
      <c r="H73" s="6" t="s">
        <v>134</v>
      </c>
      <c r="I73" s="7" t="s">
        <v>135</v>
      </c>
      <c r="J73" s="26">
        <v>0.67006206471786611</v>
      </c>
      <c r="K73" s="26">
        <v>0.33045908940162033</v>
      </c>
    </row>
    <row r="74" spans="2:11" x14ac:dyDescent="0.25">
      <c r="B74" s="4" t="s">
        <v>0</v>
      </c>
      <c r="C74" s="5" t="s">
        <v>136</v>
      </c>
      <c r="D74" s="4">
        <v>2027</v>
      </c>
      <c r="E74" s="4">
        <v>3062</v>
      </c>
      <c r="F74" s="4">
        <v>5089</v>
      </c>
      <c r="H74" s="4" t="s">
        <v>0</v>
      </c>
      <c r="I74" s="5" t="s">
        <v>136</v>
      </c>
      <c r="J74" s="25">
        <v>0.39831008056592648</v>
      </c>
      <c r="K74" s="25">
        <v>0.60168991943407346</v>
      </c>
    </row>
    <row r="75" spans="2:11" x14ac:dyDescent="0.25">
      <c r="B75" s="6" t="s">
        <v>137</v>
      </c>
      <c r="C75" s="7" t="s">
        <v>138</v>
      </c>
      <c r="D75" s="8">
        <v>2027</v>
      </c>
      <c r="E75" s="8">
        <v>3062</v>
      </c>
      <c r="F75" s="8">
        <v>5089</v>
      </c>
      <c r="H75" s="6" t="s">
        <v>137</v>
      </c>
      <c r="I75" s="7" t="s">
        <v>138</v>
      </c>
      <c r="J75" s="26">
        <v>0.39831008056592648</v>
      </c>
      <c r="K75" s="26">
        <v>0.60168991943407346</v>
      </c>
    </row>
    <row r="76" spans="2:11" x14ac:dyDescent="0.25">
      <c r="B76" s="14" t="s">
        <v>156</v>
      </c>
      <c r="C76" s="14"/>
      <c r="D76" s="12">
        <v>407140</v>
      </c>
      <c r="E76" s="12">
        <v>211768</v>
      </c>
      <c r="F76" s="12">
        <v>618908</v>
      </c>
      <c r="H76" s="14" t="s">
        <v>156</v>
      </c>
      <c r="I76" s="11"/>
      <c r="J76" s="27">
        <v>0.65783605964052816</v>
      </c>
      <c r="K76" s="27">
        <v>0.34216394035947184</v>
      </c>
    </row>
  </sheetData>
  <mergeCells count="10">
    <mergeCell ref="M2:P2"/>
    <mergeCell ref="N4:P4"/>
    <mergeCell ref="N10:P10"/>
    <mergeCell ref="N16:P16"/>
    <mergeCell ref="B2:F2"/>
    <mergeCell ref="D3:E3"/>
    <mergeCell ref="B5:C5"/>
    <mergeCell ref="H2:K2"/>
    <mergeCell ref="J3:K3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74771-4488-4837-83E4-FF8B3F8BC595}">
  <dimension ref="B2:R76"/>
  <sheetViews>
    <sheetView topLeftCell="D1" zoomScale="85" zoomScaleNormal="85" workbookViewId="0">
      <selection activeCell="Q11" sqref="Q11"/>
    </sheetView>
  </sheetViews>
  <sheetFormatPr baseColWidth="10" defaultRowHeight="15" x14ac:dyDescent="0.25"/>
  <cols>
    <col min="4" max="4" width="23.85546875" customWidth="1"/>
    <col min="5" max="5" width="26.7109375" customWidth="1"/>
    <col min="6" max="6" width="19.42578125" customWidth="1"/>
    <col min="7" max="7" width="16.5703125" customWidth="1"/>
    <col min="8" max="8" width="20.85546875" customWidth="1"/>
    <col min="9" max="9" width="15.5703125" customWidth="1"/>
    <col min="10" max="10" width="16" customWidth="1"/>
    <col min="12" max="12" width="16" customWidth="1"/>
    <col min="13" max="13" width="28.28515625" customWidth="1"/>
    <col min="14" max="15" width="15.140625" customWidth="1"/>
    <col min="16" max="16" width="14.5703125" customWidth="1"/>
    <col min="17" max="17" width="30.7109375" customWidth="1"/>
    <col min="18" max="18" width="39.42578125" customWidth="1"/>
    <col min="19" max="19" width="15.85546875" customWidth="1"/>
    <col min="20" max="20" width="19.7109375" customWidth="1"/>
    <col min="21" max="21" width="15.5703125" customWidth="1"/>
  </cols>
  <sheetData>
    <row r="2" spans="2:18" x14ac:dyDescent="0.25">
      <c r="B2" s="76" t="s">
        <v>182</v>
      </c>
      <c r="C2" s="77"/>
      <c r="D2" s="77"/>
      <c r="E2" s="77"/>
      <c r="G2" s="13" t="s">
        <v>220</v>
      </c>
      <c r="H2" s="13"/>
      <c r="I2" s="13"/>
      <c r="J2" s="13"/>
      <c r="L2" s="76" t="s">
        <v>224</v>
      </c>
      <c r="M2" s="77"/>
      <c r="N2" s="77"/>
      <c r="O2" s="78"/>
      <c r="Q2" s="76" t="s">
        <v>143</v>
      </c>
      <c r="R2" s="78"/>
    </row>
    <row r="3" spans="2:18" x14ac:dyDescent="0.25">
      <c r="B3" s="3" t="s">
        <v>140</v>
      </c>
      <c r="C3" s="1" t="s">
        <v>163</v>
      </c>
      <c r="D3" s="3"/>
      <c r="E3" s="3"/>
      <c r="G3" s="52" t="s">
        <v>175</v>
      </c>
      <c r="H3" s="1" t="s">
        <v>163</v>
      </c>
      <c r="I3" s="90" t="s">
        <v>227</v>
      </c>
      <c r="J3" s="91"/>
      <c r="L3" s="1" t="s">
        <v>175</v>
      </c>
      <c r="M3" s="1" t="s">
        <v>163</v>
      </c>
      <c r="N3" s="97" t="s">
        <v>154</v>
      </c>
      <c r="O3" s="97"/>
      <c r="Q3" s="11"/>
      <c r="R3" s="57" t="s">
        <v>223</v>
      </c>
    </row>
    <row r="4" spans="2:18" x14ac:dyDescent="0.25">
      <c r="B4" s="24"/>
      <c r="C4" s="24"/>
      <c r="D4" s="29" t="s">
        <v>181</v>
      </c>
      <c r="E4" s="29" t="s">
        <v>176</v>
      </c>
      <c r="G4" s="50"/>
      <c r="H4" s="50"/>
      <c r="I4" s="51" t="s">
        <v>225</v>
      </c>
      <c r="J4" s="51" t="s">
        <v>226</v>
      </c>
      <c r="L4" s="1"/>
      <c r="M4" s="1"/>
      <c r="N4" s="10" t="s">
        <v>151</v>
      </c>
      <c r="O4" s="10" t="s">
        <v>150</v>
      </c>
      <c r="Q4" s="15"/>
      <c r="R4" s="49" t="s">
        <v>1</v>
      </c>
    </row>
    <row r="5" spans="2:18" x14ac:dyDescent="0.25">
      <c r="B5" s="84" t="s">
        <v>152</v>
      </c>
      <c r="C5" s="84"/>
      <c r="D5" s="32">
        <v>8053.2917559999987</v>
      </c>
      <c r="E5" s="32">
        <v>363570.330704508</v>
      </c>
      <c r="G5" s="84" t="s">
        <v>152</v>
      </c>
      <c r="H5" s="84"/>
      <c r="I5" s="25">
        <v>0.82223401319921086</v>
      </c>
      <c r="J5" s="25">
        <v>0.1777659868007892</v>
      </c>
      <c r="L5" s="15"/>
      <c r="M5" s="5" t="s">
        <v>1</v>
      </c>
      <c r="N5" s="28">
        <v>264.18991453094299</v>
      </c>
      <c r="O5" s="28">
        <v>132.218561040483</v>
      </c>
      <c r="Q5" s="16" t="s">
        <v>180</v>
      </c>
      <c r="R5" s="33">
        <v>242.00385399999999</v>
      </c>
    </row>
    <row r="6" spans="2:18" x14ac:dyDescent="0.25">
      <c r="B6" s="6" t="s">
        <v>2</v>
      </c>
      <c r="C6" s="7" t="s">
        <v>3</v>
      </c>
      <c r="D6" s="33">
        <v>65.498261999999997</v>
      </c>
      <c r="E6" s="33">
        <v>4568.5051179299999</v>
      </c>
      <c r="G6" s="6" t="s">
        <v>2</v>
      </c>
      <c r="H6" s="7" t="s">
        <v>3</v>
      </c>
      <c r="I6" s="26">
        <v>0.66126945475286047</v>
      </c>
      <c r="J6" s="26">
        <v>0.33873054524713953</v>
      </c>
      <c r="L6" s="6" t="s">
        <v>2</v>
      </c>
      <c r="M6" s="7" t="s">
        <v>3</v>
      </c>
      <c r="N6" s="19">
        <v>251.70624148003901</v>
      </c>
      <c r="O6" s="19">
        <v>154.49080641580599</v>
      </c>
      <c r="Q6" s="17" t="s">
        <v>179</v>
      </c>
      <c r="R6" s="33">
        <v>0.66694220000000004</v>
      </c>
    </row>
    <row r="7" spans="2:18" x14ac:dyDescent="0.25">
      <c r="B7" s="6" t="s">
        <v>4</v>
      </c>
      <c r="C7" s="7" t="s">
        <v>5</v>
      </c>
      <c r="D7" s="33">
        <v>189.553256</v>
      </c>
      <c r="E7" s="33">
        <v>5991.5865264700005</v>
      </c>
      <c r="G7" s="6" t="s">
        <v>4</v>
      </c>
      <c r="H7" s="7" t="s">
        <v>5</v>
      </c>
      <c r="I7" s="26">
        <v>0.85844212562616173</v>
      </c>
      <c r="J7" s="26">
        <v>0.14155787437383827</v>
      </c>
      <c r="L7" s="6" t="s">
        <v>4</v>
      </c>
      <c r="M7" s="7" t="s">
        <v>5</v>
      </c>
      <c r="N7" s="19">
        <v>250.89628593628601</v>
      </c>
      <c r="O7" s="19">
        <v>136.90915049730299</v>
      </c>
      <c r="Q7" s="16" t="s">
        <v>147</v>
      </c>
      <c r="R7" s="33">
        <v>241.3369118</v>
      </c>
    </row>
    <row r="8" spans="2:18" x14ac:dyDescent="0.25">
      <c r="B8" s="6" t="s">
        <v>6</v>
      </c>
      <c r="C8" s="7" t="s">
        <v>7</v>
      </c>
      <c r="D8" s="33">
        <v>91.176731000000046</v>
      </c>
      <c r="E8" s="33">
        <v>8970.2357706000003</v>
      </c>
      <c r="G8" s="6" t="s">
        <v>6</v>
      </c>
      <c r="H8" s="7" t="s">
        <v>7</v>
      </c>
      <c r="I8" s="26">
        <v>0.46810627593130072</v>
      </c>
      <c r="J8" s="26">
        <v>0.53189372406869928</v>
      </c>
      <c r="L8" s="6" t="s">
        <v>6</v>
      </c>
      <c r="M8" s="7" t="s">
        <v>7</v>
      </c>
      <c r="N8" s="19">
        <v>253.37081972265</v>
      </c>
      <c r="O8" s="19">
        <v>174.057122703266</v>
      </c>
      <c r="Q8" s="16" t="s">
        <v>148</v>
      </c>
      <c r="R8" s="33">
        <v>6.5498262</v>
      </c>
    </row>
    <row r="9" spans="2:18" x14ac:dyDescent="0.25">
      <c r="B9" s="6" t="s">
        <v>8</v>
      </c>
      <c r="C9" s="7" t="s">
        <v>9</v>
      </c>
      <c r="D9" s="33">
        <v>202.48266000000004</v>
      </c>
      <c r="E9" s="33">
        <v>8135.8517124999998</v>
      </c>
      <c r="G9" s="6" t="s">
        <v>8</v>
      </c>
      <c r="H9" s="7" t="s">
        <v>9</v>
      </c>
      <c r="I9" s="26">
        <v>0.82756419734904696</v>
      </c>
      <c r="J9" s="26">
        <v>0.17243580265095307</v>
      </c>
      <c r="L9" s="6" t="s">
        <v>10</v>
      </c>
      <c r="M9" s="7" t="s">
        <v>11</v>
      </c>
      <c r="N9" s="19">
        <v>286.28799663299702</v>
      </c>
      <c r="O9" s="19">
        <v>178.24074074074099</v>
      </c>
      <c r="Q9" s="16" t="s">
        <v>164</v>
      </c>
      <c r="R9" s="33">
        <v>33.400034896887078</v>
      </c>
    </row>
    <row r="10" spans="2:18" x14ac:dyDescent="0.25">
      <c r="B10" s="6" t="s">
        <v>10</v>
      </c>
      <c r="C10" s="7" t="s">
        <v>11</v>
      </c>
      <c r="D10" s="33">
        <v>17.337107</v>
      </c>
      <c r="E10" s="33">
        <v>2311.8603520000001</v>
      </c>
      <c r="G10" s="6" t="s">
        <v>10</v>
      </c>
      <c r="H10" s="7" t="s">
        <v>11</v>
      </c>
      <c r="I10" s="26">
        <v>0.7306005552137389</v>
      </c>
      <c r="J10" s="26">
        <v>0.26939944478626099</v>
      </c>
      <c r="L10" s="6" t="s">
        <v>8</v>
      </c>
      <c r="M10" s="7" t="s">
        <v>9</v>
      </c>
      <c r="N10" s="19">
        <v>275.88003557927499</v>
      </c>
      <c r="O10" s="19">
        <v>134.52145845444301</v>
      </c>
      <c r="Q10" s="15"/>
      <c r="R10" s="49" t="s">
        <v>108</v>
      </c>
    </row>
    <row r="11" spans="2:18" x14ac:dyDescent="0.25">
      <c r="B11" s="6" t="s">
        <v>12</v>
      </c>
      <c r="C11" s="7" t="s">
        <v>13</v>
      </c>
      <c r="D11" s="33">
        <v>126.04835700000001</v>
      </c>
      <c r="E11" s="33">
        <v>13966.825549700001</v>
      </c>
      <c r="G11" s="6" t="s">
        <v>12</v>
      </c>
      <c r="H11" s="7" t="s">
        <v>13</v>
      </c>
      <c r="I11" s="26">
        <v>0.68679990807020197</v>
      </c>
      <c r="J11" s="26">
        <v>0.31320009192979803</v>
      </c>
      <c r="L11" s="6" t="s">
        <v>12</v>
      </c>
      <c r="M11" s="7" t="s">
        <v>13</v>
      </c>
      <c r="N11" s="19">
        <v>255.98983660130699</v>
      </c>
      <c r="O11" s="19">
        <v>140.494242922208</v>
      </c>
      <c r="Q11" s="16" t="s">
        <v>180</v>
      </c>
      <c r="R11" s="33">
        <v>25.872865600000001</v>
      </c>
    </row>
    <row r="12" spans="2:18" x14ac:dyDescent="0.25">
      <c r="B12" s="6" t="s">
        <v>14</v>
      </c>
      <c r="C12" s="7" t="s">
        <v>15</v>
      </c>
      <c r="D12" s="33">
        <v>12.254592000000001</v>
      </c>
      <c r="E12" s="33">
        <v>1803.1286997699999</v>
      </c>
      <c r="G12" s="6" t="s">
        <v>14</v>
      </c>
      <c r="H12" s="7" t="s">
        <v>15</v>
      </c>
      <c r="I12" s="26">
        <v>0.58023147567866806</v>
      </c>
      <c r="J12" s="26">
        <v>0.41976852432133194</v>
      </c>
      <c r="L12" s="6" t="s">
        <v>14</v>
      </c>
      <c r="M12" s="7" t="s">
        <v>15</v>
      </c>
      <c r="N12" s="19">
        <v>215.29818930041199</v>
      </c>
      <c r="O12" s="19">
        <v>139.22189922480601</v>
      </c>
      <c r="Q12" s="17" t="s">
        <v>179</v>
      </c>
      <c r="R12" s="33">
        <v>1.9275823999999999</v>
      </c>
    </row>
    <row r="13" spans="2:18" x14ac:dyDescent="0.25">
      <c r="B13" s="6" t="s">
        <v>16</v>
      </c>
      <c r="C13" s="7" t="s">
        <v>17</v>
      </c>
      <c r="D13" s="33">
        <v>85.993371999999994</v>
      </c>
      <c r="E13" s="33">
        <v>2974.7419906800001</v>
      </c>
      <c r="G13" s="6" t="s">
        <v>16</v>
      </c>
      <c r="H13" s="7" t="s">
        <v>17</v>
      </c>
      <c r="I13" s="26">
        <v>0.67371587661430465</v>
      </c>
      <c r="J13" s="26">
        <v>0.32628412338569535</v>
      </c>
      <c r="L13" s="6" t="s">
        <v>16</v>
      </c>
      <c r="M13" s="7" t="s">
        <v>17</v>
      </c>
      <c r="N13" s="19">
        <v>252.67942857142901</v>
      </c>
      <c r="O13" s="19">
        <v>159.65814004946799</v>
      </c>
      <c r="Q13" s="16" t="s">
        <v>147</v>
      </c>
      <c r="R13" s="33">
        <v>23.945283200000002</v>
      </c>
    </row>
    <row r="14" spans="2:18" x14ac:dyDescent="0.25">
      <c r="B14" s="6" t="s">
        <v>18</v>
      </c>
      <c r="C14" s="7" t="s">
        <v>19</v>
      </c>
      <c r="D14" s="33">
        <v>16.253202999999996</v>
      </c>
      <c r="E14" s="33">
        <v>828.10734602800005</v>
      </c>
      <c r="G14" s="6" t="s">
        <v>18</v>
      </c>
      <c r="H14" s="7" t="s">
        <v>19</v>
      </c>
      <c r="I14" s="26">
        <v>0.58039021600850005</v>
      </c>
      <c r="J14" s="26">
        <v>0.41960978399149984</v>
      </c>
      <c r="L14" s="6" t="s">
        <v>18</v>
      </c>
      <c r="M14" s="7" t="s">
        <v>19</v>
      </c>
      <c r="N14" s="19">
        <v>212.862453900709</v>
      </c>
      <c r="O14" s="19">
        <v>147.82380952381001</v>
      </c>
      <c r="Q14" s="16" t="s">
        <v>148</v>
      </c>
      <c r="R14" s="33">
        <v>9.3538909000000015</v>
      </c>
    </row>
    <row r="15" spans="2:18" x14ac:dyDescent="0.25">
      <c r="B15" s="6" t="s">
        <v>20</v>
      </c>
      <c r="C15" s="7" t="s">
        <v>21</v>
      </c>
      <c r="D15" s="33">
        <v>77.652152999999998</v>
      </c>
      <c r="E15" s="33">
        <v>8462.9098194599992</v>
      </c>
      <c r="G15" s="6" t="s">
        <v>20</v>
      </c>
      <c r="H15" s="7" t="s">
        <v>21</v>
      </c>
      <c r="I15" s="26">
        <v>0.68534609722926809</v>
      </c>
      <c r="J15" s="26">
        <v>0.31465390277073196</v>
      </c>
      <c r="L15" s="6" t="s">
        <v>20</v>
      </c>
      <c r="M15" s="7" t="s">
        <v>21</v>
      </c>
      <c r="N15" s="19">
        <v>255.42996462264099</v>
      </c>
      <c r="O15" s="19">
        <v>135.48377273586601</v>
      </c>
      <c r="Q15" s="16" t="s">
        <v>164</v>
      </c>
      <c r="R15" s="33">
        <v>8.1840894787431413</v>
      </c>
    </row>
    <row r="16" spans="2:18" x14ac:dyDescent="0.25">
      <c r="B16" s="6" t="s">
        <v>22</v>
      </c>
      <c r="C16" s="7" t="s">
        <v>23</v>
      </c>
      <c r="D16" s="33">
        <v>529.44141000000002</v>
      </c>
      <c r="E16" s="33">
        <v>14490.842091</v>
      </c>
      <c r="G16" s="6" t="s">
        <v>22</v>
      </c>
      <c r="H16" s="7" t="s">
        <v>23</v>
      </c>
      <c r="I16" s="26">
        <v>0.95629391739493885</v>
      </c>
      <c r="J16" s="26">
        <v>4.3706082605061085E-2</v>
      </c>
      <c r="L16" s="6" t="s">
        <v>22</v>
      </c>
      <c r="M16" s="7" t="s">
        <v>23</v>
      </c>
      <c r="N16" s="19">
        <v>333.10642952820399</v>
      </c>
      <c r="O16" s="19">
        <v>127.18495441413</v>
      </c>
      <c r="Q16" s="15"/>
      <c r="R16" s="49" t="s">
        <v>139</v>
      </c>
    </row>
    <row r="17" spans="2:18" x14ac:dyDescent="0.25">
      <c r="B17" s="6" t="s">
        <v>24</v>
      </c>
      <c r="C17" s="7" t="s">
        <v>25</v>
      </c>
      <c r="D17" s="33">
        <v>39.442071999999996</v>
      </c>
      <c r="E17" s="33">
        <v>3462.3797346600004</v>
      </c>
      <c r="G17" s="6" t="s">
        <v>24</v>
      </c>
      <c r="H17" s="7" t="s">
        <v>25</v>
      </c>
      <c r="I17" s="26">
        <v>0.64744823750638658</v>
      </c>
      <c r="J17" s="26">
        <v>0.35255176249361347</v>
      </c>
      <c r="L17" s="6" t="s">
        <v>24</v>
      </c>
      <c r="M17" s="7" t="s">
        <v>25</v>
      </c>
      <c r="N17" s="19">
        <v>236.05066666666701</v>
      </c>
      <c r="O17" s="19">
        <v>167.30255165546399</v>
      </c>
      <c r="Q17" s="16" t="s">
        <v>180</v>
      </c>
      <c r="R17" s="33">
        <v>36.360880500000015</v>
      </c>
    </row>
    <row r="18" spans="2:18" x14ac:dyDescent="0.25">
      <c r="B18" s="6" t="s">
        <v>26</v>
      </c>
      <c r="C18" s="7" t="s">
        <v>27</v>
      </c>
      <c r="D18" s="33">
        <v>181.81919900000003</v>
      </c>
      <c r="E18" s="33">
        <v>14947.546088200001</v>
      </c>
      <c r="G18" s="6" t="s">
        <v>26</v>
      </c>
      <c r="H18" s="7" t="s">
        <v>27</v>
      </c>
      <c r="I18" s="26">
        <v>0.70745059216766204</v>
      </c>
      <c r="J18" s="26">
        <v>0.2925494078323379</v>
      </c>
      <c r="L18" s="6" t="s">
        <v>26</v>
      </c>
      <c r="M18" s="7" t="s">
        <v>27</v>
      </c>
      <c r="N18" s="19">
        <v>261.39891693519502</v>
      </c>
      <c r="O18" s="19">
        <v>137.71054983515899</v>
      </c>
      <c r="Q18" s="17" t="s">
        <v>179</v>
      </c>
      <c r="R18" s="33">
        <v>7.9097852000000035</v>
      </c>
    </row>
    <row r="19" spans="2:18" x14ac:dyDescent="0.25">
      <c r="B19" s="6" t="s">
        <v>28</v>
      </c>
      <c r="C19" s="7" t="s">
        <v>29</v>
      </c>
      <c r="D19" s="33">
        <v>153.21587099999999</v>
      </c>
      <c r="E19" s="33">
        <v>5488.3103349200001</v>
      </c>
      <c r="G19" s="6" t="s">
        <v>28</v>
      </c>
      <c r="H19" s="7" t="s">
        <v>29</v>
      </c>
      <c r="I19" s="26">
        <v>0.8772250493553635</v>
      </c>
      <c r="J19" s="26">
        <v>0.12277495064463649</v>
      </c>
      <c r="L19" s="6" t="s">
        <v>28</v>
      </c>
      <c r="M19" s="7" t="s">
        <v>29</v>
      </c>
      <c r="N19" s="19">
        <v>282.05770403302603</v>
      </c>
      <c r="O19" s="19">
        <v>140.25447818204799</v>
      </c>
      <c r="Q19" s="16" t="s">
        <v>147</v>
      </c>
      <c r="R19" s="33">
        <v>28.451095300000013</v>
      </c>
    </row>
    <row r="20" spans="2:18" x14ac:dyDescent="0.25">
      <c r="B20" s="6" t="s">
        <v>30</v>
      </c>
      <c r="C20" s="7" t="s">
        <v>31</v>
      </c>
      <c r="D20" s="33">
        <v>37.699653000000005</v>
      </c>
      <c r="E20" s="33">
        <v>1369.07492802</v>
      </c>
      <c r="G20" s="6" t="s">
        <v>30</v>
      </c>
      <c r="H20" s="7" t="s">
        <v>31</v>
      </c>
      <c r="I20" s="26">
        <v>0.72016843231952288</v>
      </c>
      <c r="J20" s="26">
        <v>0.27983156768047701</v>
      </c>
      <c r="L20" s="6" t="s">
        <v>30</v>
      </c>
      <c r="M20" s="7" t="s">
        <v>31</v>
      </c>
      <c r="N20" s="19">
        <v>227.753882466281</v>
      </c>
      <c r="O20" s="19">
        <v>140.83967520819701</v>
      </c>
      <c r="Q20" s="16" t="s">
        <v>148</v>
      </c>
      <c r="R20" s="33">
        <v>22.063071749999999</v>
      </c>
    </row>
    <row r="21" spans="2:18" x14ac:dyDescent="0.25">
      <c r="B21" s="6" t="s">
        <v>32</v>
      </c>
      <c r="C21" s="7" t="s">
        <v>33</v>
      </c>
      <c r="D21" s="33">
        <v>19.964847999999996</v>
      </c>
      <c r="E21" s="33">
        <v>1535.42393771</v>
      </c>
      <c r="G21" s="6" t="s">
        <v>32</v>
      </c>
      <c r="H21" s="7" t="s">
        <v>33</v>
      </c>
      <c r="I21" s="26">
        <v>0.39602605539496222</v>
      </c>
      <c r="J21" s="26">
        <v>0.60397394460503773</v>
      </c>
      <c r="L21" s="6" t="s">
        <v>32</v>
      </c>
      <c r="M21" s="7" t="s">
        <v>33</v>
      </c>
      <c r="N21" s="19">
        <v>189.96521912350599</v>
      </c>
      <c r="O21" s="19">
        <v>176.54944444444399</v>
      </c>
      <c r="Q21" s="16" t="s">
        <v>164</v>
      </c>
      <c r="R21" s="33">
        <v>10.191689279194652</v>
      </c>
    </row>
    <row r="22" spans="2:18" x14ac:dyDescent="0.25">
      <c r="B22" s="6" t="s">
        <v>34</v>
      </c>
      <c r="C22" s="7" t="s">
        <v>35</v>
      </c>
      <c r="D22" s="33">
        <v>18.098897000000001</v>
      </c>
      <c r="E22" s="33">
        <v>1511.66866688</v>
      </c>
      <c r="G22" s="6" t="s">
        <v>34</v>
      </c>
      <c r="H22" s="7" t="s">
        <v>35</v>
      </c>
      <c r="I22" s="26">
        <v>0.64328229504814571</v>
      </c>
      <c r="J22" s="26">
        <v>0.35671770495185423</v>
      </c>
      <c r="L22" s="6" t="s">
        <v>34</v>
      </c>
      <c r="M22" s="7" t="s">
        <v>35</v>
      </c>
      <c r="N22" s="19">
        <v>268.50591141396899</v>
      </c>
      <c r="O22" s="19">
        <v>136.05902496547699</v>
      </c>
    </row>
    <row r="23" spans="2:18" x14ac:dyDescent="0.25">
      <c r="B23" s="6" t="s">
        <v>36</v>
      </c>
      <c r="C23" s="7" t="s">
        <v>37</v>
      </c>
      <c r="D23" s="33">
        <v>6.669422</v>
      </c>
      <c r="E23" s="33">
        <v>13909.401117899999</v>
      </c>
      <c r="G23" s="6" t="s">
        <v>36</v>
      </c>
      <c r="H23" s="7" t="s">
        <v>37</v>
      </c>
      <c r="I23" s="26">
        <v>0.14567979054256874</v>
      </c>
      <c r="J23" s="26">
        <v>0.85432020945743126</v>
      </c>
      <c r="L23" s="6" t="s">
        <v>36</v>
      </c>
      <c r="M23" s="7" t="s">
        <v>37</v>
      </c>
      <c r="N23" s="19">
        <v>431.30708333333303</v>
      </c>
      <c r="O23" s="19">
        <v>161.48765432098801</v>
      </c>
    </row>
    <row r="24" spans="2:18" x14ac:dyDescent="0.25">
      <c r="B24" s="6" t="s">
        <v>38</v>
      </c>
      <c r="C24" s="7" t="s">
        <v>39</v>
      </c>
      <c r="D24" s="33">
        <v>52.930577</v>
      </c>
      <c r="E24" s="33">
        <v>3526.5569519100004</v>
      </c>
      <c r="G24" s="6" t="s">
        <v>38</v>
      </c>
      <c r="H24" s="7" t="s">
        <v>39</v>
      </c>
      <c r="I24" s="26">
        <v>0.720813982435899</v>
      </c>
      <c r="J24" s="26">
        <v>0.279186017564101</v>
      </c>
      <c r="L24" s="6" t="s">
        <v>38</v>
      </c>
      <c r="M24" s="7" t="s">
        <v>39</v>
      </c>
      <c r="N24" s="19">
        <v>256.57229912023502</v>
      </c>
      <c r="O24" s="19">
        <v>141.63857830537501</v>
      </c>
    </row>
    <row r="25" spans="2:18" x14ac:dyDescent="0.25">
      <c r="B25" s="6" t="s">
        <v>40</v>
      </c>
      <c r="C25" s="7" t="s">
        <v>41</v>
      </c>
      <c r="D25" s="33">
        <v>7.0016780000000001</v>
      </c>
      <c r="E25" s="33">
        <v>1338.97624236</v>
      </c>
      <c r="G25" s="6" t="s">
        <v>40</v>
      </c>
      <c r="H25" s="7" t="s">
        <v>41</v>
      </c>
      <c r="I25" s="26">
        <v>0.46000401618012138</v>
      </c>
      <c r="J25" s="26">
        <v>0.53999598381987857</v>
      </c>
      <c r="L25" s="6" t="s">
        <v>40</v>
      </c>
      <c r="M25" s="7" t="s">
        <v>41</v>
      </c>
      <c r="N25" s="19">
        <v>196.34795107033599</v>
      </c>
      <c r="O25" s="19">
        <v>97.480263157894697</v>
      </c>
    </row>
    <row r="26" spans="2:18" x14ac:dyDescent="0.25">
      <c r="B26" s="6" t="s">
        <v>42</v>
      </c>
      <c r="C26" s="7" t="s">
        <v>43</v>
      </c>
      <c r="D26" s="33">
        <v>239.62605899999994</v>
      </c>
      <c r="E26" s="33">
        <v>16957.179213399999</v>
      </c>
      <c r="G26" s="6" t="s">
        <v>42</v>
      </c>
      <c r="H26" s="7" t="s">
        <v>43</v>
      </c>
      <c r="I26" s="26">
        <v>0.67706701298292449</v>
      </c>
      <c r="J26" s="26">
        <v>0.32293298701707551</v>
      </c>
      <c r="L26" s="6" t="s">
        <v>42</v>
      </c>
      <c r="M26" s="7" t="s">
        <v>43</v>
      </c>
      <c r="N26" s="19">
        <v>257.67929316678902</v>
      </c>
      <c r="O26" s="19">
        <v>133.18518364566</v>
      </c>
    </row>
    <row r="27" spans="2:18" x14ac:dyDescent="0.25">
      <c r="B27" s="6" t="s">
        <v>44</v>
      </c>
      <c r="C27" s="7" t="s">
        <v>45</v>
      </c>
      <c r="D27" s="33">
        <v>12.758994</v>
      </c>
      <c r="E27" s="33">
        <v>1948.2108407800001</v>
      </c>
      <c r="G27" s="6" t="s">
        <v>44</v>
      </c>
      <c r="H27" s="7" t="s">
        <v>45</v>
      </c>
      <c r="I27" s="26">
        <v>0.54667319382703683</v>
      </c>
      <c r="J27" s="26">
        <v>0.45332680617296317</v>
      </c>
      <c r="L27" s="6" t="s">
        <v>44</v>
      </c>
      <c r="M27" s="7" t="s">
        <v>45</v>
      </c>
      <c r="N27" s="19">
        <v>198.95686746988</v>
      </c>
      <c r="O27" s="19">
        <v>136.960670194004</v>
      </c>
    </row>
    <row r="28" spans="2:18" x14ac:dyDescent="0.25">
      <c r="B28" s="6" t="s">
        <v>46</v>
      </c>
      <c r="C28" s="7" t="s">
        <v>47</v>
      </c>
      <c r="D28" s="33">
        <v>217.09427299999999</v>
      </c>
      <c r="E28" s="33">
        <v>5829.02056421</v>
      </c>
      <c r="G28" s="6" t="s">
        <v>46</v>
      </c>
      <c r="H28" s="7" t="s">
        <v>47</v>
      </c>
      <c r="I28" s="26">
        <v>0.81000063967601765</v>
      </c>
      <c r="J28" s="26">
        <v>0.1899993603239824</v>
      </c>
      <c r="L28" s="6" t="s">
        <v>46</v>
      </c>
      <c r="M28" s="7" t="s">
        <v>47</v>
      </c>
      <c r="N28" s="19">
        <v>206.39528343023301</v>
      </c>
      <c r="O28" s="19">
        <v>124.98339899416899</v>
      </c>
    </row>
    <row r="29" spans="2:18" x14ac:dyDescent="0.25">
      <c r="B29" s="6" t="s">
        <v>48</v>
      </c>
      <c r="C29" s="7" t="s">
        <v>49</v>
      </c>
      <c r="D29" s="33">
        <v>19.075561</v>
      </c>
      <c r="E29" s="33">
        <v>1742.6342590199999</v>
      </c>
      <c r="G29" s="6" t="s">
        <v>48</v>
      </c>
      <c r="H29" s="7" t="s">
        <v>49</v>
      </c>
      <c r="I29" s="26">
        <v>0.4418900183328815</v>
      </c>
      <c r="J29" s="26">
        <v>0.55810998166711845</v>
      </c>
      <c r="L29" s="6" t="s">
        <v>48</v>
      </c>
      <c r="M29" s="7" t="s">
        <v>49</v>
      </c>
      <c r="N29" s="19">
        <v>231.44150773195901</v>
      </c>
      <c r="O29" s="19">
        <v>128.62870370370399</v>
      </c>
    </row>
    <row r="30" spans="2:18" x14ac:dyDescent="0.25">
      <c r="B30" s="6" t="s">
        <v>50</v>
      </c>
      <c r="C30" s="7" t="s">
        <v>51</v>
      </c>
      <c r="D30" s="33">
        <v>53.796564999999994</v>
      </c>
      <c r="E30" s="33">
        <v>1208.91092585</v>
      </c>
      <c r="G30" s="6" t="s">
        <v>50</v>
      </c>
      <c r="H30" s="7" t="s">
        <v>51</v>
      </c>
      <c r="I30" s="26">
        <v>0.77379847579487659</v>
      </c>
      <c r="J30" s="26">
        <v>0.22620152420512346</v>
      </c>
      <c r="L30" s="6" t="s">
        <v>50</v>
      </c>
      <c r="M30" s="7" t="s">
        <v>51</v>
      </c>
      <c r="N30" s="19">
        <v>239.66780068728499</v>
      </c>
      <c r="O30" s="19">
        <v>144.101535824161</v>
      </c>
    </row>
    <row r="31" spans="2:18" x14ac:dyDescent="0.25">
      <c r="B31" s="6" t="s">
        <v>52</v>
      </c>
      <c r="C31" s="7" t="s">
        <v>53</v>
      </c>
      <c r="D31" s="33">
        <v>36.730362999999997</v>
      </c>
      <c r="E31" s="33">
        <v>3489.1928454700001</v>
      </c>
      <c r="G31" s="6" t="s">
        <v>52</v>
      </c>
      <c r="H31" s="7" t="s">
        <v>53</v>
      </c>
      <c r="I31" s="26">
        <v>0.64439874988439405</v>
      </c>
      <c r="J31" s="26">
        <v>0.35560125011560595</v>
      </c>
      <c r="L31" s="6" t="s">
        <v>52</v>
      </c>
      <c r="M31" s="7" t="s">
        <v>53</v>
      </c>
      <c r="N31" s="19">
        <v>233.66822372881401</v>
      </c>
      <c r="O31" s="19">
        <v>178.50282485875701</v>
      </c>
    </row>
    <row r="32" spans="2:18" x14ac:dyDescent="0.25">
      <c r="B32" s="6" t="s">
        <v>54</v>
      </c>
      <c r="C32" s="7" t="s">
        <v>55</v>
      </c>
      <c r="D32" s="33">
        <v>391.05467299999998</v>
      </c>
      <c r="E32" s="33">
        <v>32704.781832200002</v>
      </c>
      <c r="G32" s="6" t="s">
        <v>54</v>
      </c>
      <c r="H32" s="7" t="s">
        <v>55</v>
      </c>
      <c r="I32" s="26">
        <v>0.83018033644620337</v>
      </c>
      <c r="J32" s="26">
        <v>0.16981966355379668</v>
      </c>
      <c r="L32" s="6" t="s">
        <v>54</v>
      </c>
      <c r="M32" s="7" t="s">
        <v>55</v>
      </c>
      <c r="N32" s="19">
        <v>248.76777983348799</v>
      </c>
      <c r="O32" s="19">
        <v>155.30874206183501</v>
      </c>
    </row>
    <row r="33" spans="2:15" x14ac:dyDescent="0.25">
      <c r="B33" s="6" t="s">
        <v>56</v>
      </c>
      <c r="C33" s="7" t="s">
        <v>57</v>
      </c>
      <c r="D33" s="33">
        <v>459.73038399999996</v>
      </c>
      <c r="E33" s="33">
        <v>25996.4192869</v>
      </c>
      <c r="G33" s="6" t="s">
        <v>56</v>
      </c>
      <c r="H33" s="7" t="s">
        <v>57</v>
      </c>
      <c r="I33" s="26">
        <v>0.71309970236816023</v>
      </c>
      <c r="J33" s="26">
        <v>0.28690029763183977</v>
      </c>
      <c r="L33" s="6" t="s">
        <v>56</v>
      </c>
      <c r="M33" s="7" t="s">
        <v>57</v>
      </c>
      <c r="N33" s="19">
        <v>240.351863427892</v>
      </c>
      <c r="O33" s="19">
        <v>125.15886885912001</v>
      </c>
    </row>
    <row r="34" spans="2:15" x14ac:dyDescent="0.25">
      <c r="B34" s="6" t="s">
        <v>58</v>
      </c>
      <c r="C34" s="7" t="s">
        <v>59</v>
      </c>
      <c r="D34" s="33">
        <v>17.182611000000001</v>
      </c>
      <c r="E34" s="33">
        <v>1987.44621837</v>
      </c>
      <c r="G34" s="6" t="s">
        <v>58</v>
      </c>
      <c r="H34" s="7" t="s">
        <v>59</v>
      </c>
      <c r="I34" s="26">
        <v>0.75046801676415764</v>
      </c>
      <c r="J34" s="26">
        <v>0.24953198323584239</v>
      </c>
      <c r="L34" s="6" t="s">
        <v>58</v>
      </c>
      <c r="M34" s="7" t="s">
        <v>59</v>
      </c>
      <c r="N34" s="19">
        <v>240.69800366300399</v>
      </c>
      <c r="O34" s="19">
        <v>146.985861537452</v>
      </c>
    </row>
    <row r="35" spans="2:15" x14ac:dyDescent="0.25">
      <c r="B35" s="6" t="s">
        <v>60</v>
      </c>
      <c r="C35" s="7" t="s">
        <v>61</v>
      </c>
      <c r="D35" s="33">
        <v>35.485481</v>
      </c>
      <c r="E35" s="33">
        <v>3049.6874944200003</v>
      </c>
      <c r="G35" s="6" t="s">
        <v>60</v>
      </c>
      <c r="H35" s="7" t="s">
        <v>61</v>
      </c>
      <c r="I35" s="26">
        <v>0.81492484207837002</v>
      </c>
      <c r="J35" s="26">
        <v>0.18507515792162996</v>
      </c>
      <c r="L35" s="6" t="s">
        <v>60</v>
      </c>
      <c r="M35" s="7" t="s">
        <v>61</v>
      </c>
      <c r="N35" s="19">
        <v>259.86331264546197</v>
      </c>
      <c r="O35" s="19">
        <v>170.00375939849599</v>
      </c>
    </row>
    <row r="36" spans="2:15" x14ac:dyDescent="0.25">
      <c r="B36" s="6" t="s">
        <v>62</v>
      </c>
      <c r="C36" s="7" t="s">
        <v>63</v>
      </c>
      <c r="D36" s="33">
        <v>300.246444</v>
      </c>
      <c r="E36" s="33">
        <v>5417.3415387599998</v>
      </c>
      <c r="G36" s="6" t="s">
        <v>62</v>
      </c>
      <c r="H36" s="7" t="s">
        <v>63</v>
      </c>
      <c r="I36" s="26">
        <v>0.90123365457743776</v>
      </c>
      <c r="J36" s="26">
        <v>9.8766345422562296E-2</v>
      </c>
      <c r="L36" s="6" t="s">
        <v>62</v>
      </c>
      <c r="M36" s="7" t="s">
        <v>63</v>
      </c>
      <c r="N36" s="19">
        <v>267.50785634743897</v>
      </c>
      <c r="O36" s="19">
        <v>168.59997487857299</v>
      </c>
    </row>
    <row r="37" spans="2:15" x14ac:dyDescent="0.25">
      <c r="B37" s="6" t="s">
        <v>64</v>
      </c>
      <c r="C37" s="7" t="s">
        <v>65</v>
      </c>
      <c r="D37" s="33">
        <v>47.221876000000016</v>
      </c>
      <c r="E37" s="33">
        <v>4109.2414483499997</v>
      </c>
      <c r="G37" s="6" t="s">
        <v>64</v>
      </c>
      <c r="H37" s="7" t="s">
        <v>65</v>
      </c>
      <c r="I37" s="26">
        <v>0.62903049425651769</v>
      </c>
      <c r="J37" s="26">
        <v>0.37096950574348225</v>
      </c>
      <c r="L37" s="6" t="s">
        <v>64</v>
      </c>
      <c r="M37" s="7" t="s">
        <v>65</v>
      </c>
      <c r="N37" s="19">
        <v>253.57363482193301</v>
      </c>
      <c r="O37" s="19">
        <v>169.87860635593901</v>
      </c>
    </row>
    <row r="38" spans="2:15" x14ac:dyDescent="0.25">
      <c r="B38" s="6" t="s">
        <v>66</v>
      </c>
      <c r="C38" s="7" t="s">
        <v>67</v>
      </c>
      <c r="D38" s="33">
        <v>103.90050900000001</v>
      </c>
      <c r="E38" s="33">
        <v>5856.8720878200002</v>
      </c>
      <c r="G38" s="6" t="s">
        <v>66</v>
      </c>
      <c r="H38" s="7" t="s">
        <v>67</v>
      </c>
      <c r="I38" s="26">
        <v>0.81057543231092344</v>
      </c>
      <c r="J38" s="26">
        <v>0.18942456768907653</v>
      </c>
      <c r="L38" s="6" t="s">
        <v>66</v>
      </c>
      <c r="M38" s="7" t="s">
        <v>67</v>
      </c>
      <c r="N38" s="19">
        <v>265.50052182474599</v>
      </c>
      <c r="O38" s="19">
        <v>167.482022209972</v>
      </c>
    </row>
    <row r="39" spans="2:15" x14ac:dyDescent="0.25">
      <c r="B39" s="6" t="s">
        <v>68</v>
      </c>
      <c r="C39" s="7" t="s">
        <v>69</v>
      </c>
      <c r="D39" s="33">
        <v>2420.03854</v>
      </c>
      <c r="E39" s="33">
        <v>20855.7336904</v>
      </c>
      <c r="G39" s="6" t="s">
        <v>68</v>
      </c>
      <c r="H39" s="7" t="s">
        <v>69</v>
      </c>
      <c r="I39" s="26">
        <v>0.95659344334243546</v>
      </c>
      <c r="J39" s="26">
        <v>4.3406556657564578E-2</v>
      </c>
      <c r="L39" s="6" t="s">
        <v>68</v>
      </c>
      <c r="M39" s="7" t="s">
        <v>69</v>
      </c>
      <c r="N39" s="19">
        <v>297.12176307707801</v>
      </c>
      <c r="O39" s="19">
        <v>120.397289433629</v>
      </c>
    </row>
    <row r="40" spans="2:15" x14ac:dyDescent="0.25">
      <c r="B40" s="6" t="s">
        <v>70</v>
      </c>
      <c r="C40" s="7" t="s">
        <v>71</v>
      </c>
      <c r="D40" s="33">
        <v>50.356222000000002</v>
      </c>
      <c r="E40" s="33">
        <v>6998.1569608799991</v>
      </c>
      <c r="G40" s="6" t="s">
        <v>70</v>
      </c>
      <c r="H40" s="7" t="s">
        <v>71</v>
      </c>
      <c r="I40" s="26">
        <v>0.6412276123494729</v>
      </c>
      <c r="J40" s="26">
        <v>0.3587723876505271</v>
      </c>
      <c r="L40" s="6" t="s">
        <v>70</v>
      </c>
      <c r="M40" s="7" t="s">
        <v>71</v>
      </c>
      <c r="N40" s="19">
        <v>258.32007592190899</v>
      </c>
      <c r="O40" s="19">
        <v>165.61363899753701</v>
      </c>
    </row>
    <row r="41" spans="2:15" x14ac:dyDescent="0.25">
      <c r="B41" s="6" t="s">
        <v>72</v>
      </c>
      <c r="C41" s="7" t="s">
        <v>73</v>
      </c>
      <c r="D41" s="33">
        <v>237.16134000000008</v>
      </c>
      <c r="E41" s="33">
        <v>15114.5334401</v>
      </c>
      <c r="G41" s="6" t="s">
        <v>72</v>
      </c>
      <c r="H41" s="7" t="s">
        <v>73</v>
      </c>
      <c r="I41" s="26">
        <v>0.7124989258367318</v>
      </c>
      <c r="J41" s="26">
        <v>0.28750107416326814</v>
      </c>
      <c r="L41" s="6" t="s">
        <v>72</v>
      </c>
      <c r="M41" s="7" t="s">
        <v>73</v>
      </c>
      <c r="N41" s="19">
        <v>263.248887372014</v>
      </c>
      <c r="O41" s="19">
        <v>137.235891728843</v>
      </c>
    </row>
    <row r="42" spans="2:15" x14ac:dyDescent="0.25">
      <c r="B42" s="6" t="s">
        <v>74</v>
      </c>
      <c r="C42" s="7" t="s">
        <v>75</v>
      </c>
      <c r="D42" s="33">
        <v>79.991537000000008</v>
      </c>
      <c r="E42" s="33">
        <v>8684.1891909400001</v>
      </c>
      <c r="G42" s="6" t="s">
        <v>74</v>
      </c>
      <c r="H42" s="7" t="s">
        <v>75</v>
      </c>
      <c r="I42" s="26">
        <v>0.71130524720383848</v>
      </c>
      <c r="J42" s="26">
        <v>0.28869475279616147</v>
      </c>
      <c r="L42" s="6" t="s">
        <v>74</v>
      </c>
      <c r="M42" s="7" t="s">
        <v>75</v>
      </c>
      <c r="N42" s="19">
        <v>275.97161526599803</v>
      </c>
      <c r="O42" s="19">
        <v>167.72940608542601</v>
      </c>
    </row>
    <row r="43" spans="2:15" x14ac:dyDescent="0.25">
      <c r="B43" s="6" t="s">
        <v>76</v>
      </c>
      <c r="C43" s="7" t="s">
        <v>77</v>
      </c>
      <c r="D43" s="33">
        <v>27.520740000000004</v>
      </c>
      <c r="E43" s="33">
        <v>4228.0829866599997</v>
      </c>
      <c r="G43" s="6" t="s">
        <v>76</v>
      </c>
      <c r="H43" s="7" t="s">
        <v>77</v>
      </c>
      <c r="I43" s="26">
        <v>0.63225770818662574</v>
      </c>
      <c r="J43" s="26">
        <v>0.36774229181337437</v>
      </c>
      <c r="L43" s="6" t="s">
        <v>76</v>
      </c>
      <c r="M43" s="7" t="s">
        <v>77</v>
      </c>
      <c r="N43" s="19">
        <v>244.07600597609601</v>
      </c>
      <c r="O43" s="19">
        <v>171.02396865695499</v>
      </c>
    </row>
    <row r="44" spans="2:15" x14ac:dyDescent="0.25">
      <c r="B44" s="6" t="s">
        <v>78</v>
      </c>
      <c r="C44" s="7" t="s">
        <v>79</v>
      </c>
      <c r="D44" s="33">
        <v>153.99993900000001</v>
      </c>
      <c r="E44" s="33">
        <v>4854.6418359899999</v>
      </c>
      <c r="G44" s="6" t="s">
        <v>78</v>
      </c>
      <c r="H44" s="7" t="s">
        <v>79</v>
      </c>
      <c r="I44" s="26">
        <v>0.92323867738674881</v>
      </c>
      <c r="J44" s="26">
        <v>7.6761322613251165E-2</v>
      </c>
      <c r="L44" s="6" t="s">
        <v>78</v>
      </c>
      <c r="M44" s="7" t="s">
        <v>79</v>
      </c>
      <c r="N44" s="19">
        <v>326.54614676339298</v>
      </c>
      <c r="O44" s="19">
        <v>177.958540134678</v>
      </c>
    </row>
    <row r="45" spans="2:15" x14ac:dyDescent="0.25">
      <c r="B45" s="6" t="s">
        <v>80</v>
      </c>
      <c r="C45" s="7" t="s">
        <v>81</v>
      </c>
      <c r="D45" s="33">
        <v>40.288015000000001</v>
      </c>
      <c r="E45" s="33">
        <v>3850.3445283900001</v>
      </c>
      <c r="G45" s="6" t="s">
        <v>80</v>
      </c>
      <c r="H45" s="7" t="s">
        <v>81</v>
      </c>
      <c r="I45" s="26">
        <v>0.59879346252229104</v>
      </c>
      <c r="J45" s="26">
        <v>0.4012065374777089</v>
      </c>
      <c r="L45" s="6" t="s">
        <v>80</v>
      </c>
      <c r="M45" s="7" t="s">
        <v>81</v>
      </c>
      <c r="N45" s="19">
        <v>259.20269440654801</v>
      </c>
      <c r="O45" s="19">
        <v>179.26784434203799</v>
      </c>
    </row>
    <row r="46" spans="2:15" x14ac:dyDescent="0.25">
      <c r="B46" s="6" t="s">
        <v>82</v>
      </c>
      <c r="C46" s="7" t="s">
        <v>83</v>
      </c>
      <c r="D46" s="33">
        <v>113.37648100000003</v>
      </c>
      <c r="E46" s="33">
        <v>8197.5508314099989</v>
      </c>
      <c r="G46" s="6" t="s">
        <v>82</v>
      </c>
      <c r="H46" s="7" t="s">
        <v>83</v>
      </c>
      <c r="I46" s="26">
        <v>0.66914142448996972</v>
      </c>
      <c r="J46" s="26">
        <v>0.33085857551003028</v>
      </c>
      <c r="L46" s="6" t="s">
        <v>82</v>
      </c>
      <c r="M46" s="7" t="s">
        <v>83</v>
      </c>
      <c r="N46" s="19">
        <v>266.09673315892701</v>
      </c>
      <c r="O46" s="19">
        <v>130.262268508321</v>
      </c>
    </row>
    <row r="47" spans="2:15" x14ac:dyDescent="0.25">
      <c r="B47" s="6" t="s">
        <v>84</v>
      </c>
      <c r="C47" s="7" t="s">
        <v>85</v>
      </c>
      <c r="D47" s="33">
        <v>24.228971999999999</v>
      </c>
      <c r="E47" s="33">
        <v>2023.5049833299997</v>
      </c>
      <c r="G47" s="6" t="s">
        <v>84</v>
      </c>
      <c r="H47" s="7" t="s">
        <v>85</v>
      </c>
      <c r="I47" s="26">
        <v>0.65614835000015681</v>
      </c>
      <c r="J47" s="26">
        <v>0.34385164999984319</v>
      </c>
      <c r="L47" s="6" t="s">
        <v>84</v>
      </c>
      <c r="M47" s="7" t="s">
        <v>85</v>
      </c>
      <c r="N47" s="19">
        <v>242.92328089887599</v>
      </c>
      <c r="O47" s="19">
        <v>195.893943688587</v>
      </c>
    </row>
    <row r="48" spans="2:15" x14ac:dyDescent="0.25">
      <c r="B48" s="6" t="s">
        <v>86</v>
      </c>
      <c r="C48" s="7" t="s">
        <v>87</v>
      </c>
      <c r="D48" s="33">
        <v>146.63597300000001</v>
      </c>
      <c r="E48" s="33">
        <v>8645.4854326200002</v>
      </c>
      <c r="G48" s="6" t="s">
        <v>86</v>
      </c>
      <c r="H48" s="7" t="s">
        <v>87</v>
      </c>
      <c r="I48" s="26">
        <v>0.86479802606144951</v>
      </c>
      <c r="J48" s="26">
        <v>0.13520197393855057</v>
      </c>
      <c r="L48" s="6" t="s">
        <v>86</v>
      </c>
      <c r="M48" s="7" t="s">
        <v>87</v>
      </c>
      <c r="N48" s="19">
        <v>254.148663259817</v>
      </c>
      <c r="O48" s="19">
        <v>139.10993636451701</v>
      </c>
    </row>
    <row r="49" spans="2:15" x14ac:dyDescent="0.25">
      <c r="B49" s="6" t="s">
        <v>88</v>
      </c>
      <c r="C49" s="7" t="s">
        <v>89</v>
      </c>
      <c r="D49" s="33">
        <v>74.024435999999994</v>
      </c>
      <c r="E49" s="33">
        <v>3758.7823993699999</v>
      </c>
      <c r="G49" s="6" t="s">
        <v>88</v>
      </c>
      <c r="H49" s="7" t="s">
        <v>89</v>
      </c>
      <c r="I49" s="26">
        <v>0.62774406008307848</v>
      </c>
      <c r="J49" s="26">
        <v>0.37225593991692146</v>
      </c>
      <c r="L49" s="6" t="s">
        <v>88</v>
      </c>
      <c r="M49" s="7" t="s">
        <v>89</v>
      </c>
      <c r="N49" s="19">
        <v>254.37522909777999</v>
      </c>
      <c r="O49" s="19">
        <v>140.798290977292</v>
      </c>
    </row>
    <row r="50" spans="2:15" x14ac:dyDescent="0.25">
      <c r="B50" s="6" t="s">
        <v>90</v>
      </c>
      <c r="C50" s="7" t="s">
        <v>91</v>
      </c>
      <c r="D50" s="33">
        <v>227.43011799999996</v>
      </c>
      <c r="E50" s="33">
        <v>12439.768959000001</v>
      </c>
      <c r="G50" s="6" t="s">
        <v>90</v>
      </c>
      <c r="H50" s="7" t="s">
        <v>91</v>
      </c>
      <c r="I50" s="26">
        <v>0.7047413131096385</v>
      </c>
      <c r="J50" s="26">
        <v>0.29525868689036161</v>
      </c>
      <c r="L50" s="6" t="s">
        <v>90</v>
      </c>
      <c r="M50" s="7" t="s">
        <v>91</v>
      </c>
      <c r="N50" s="19">
        <v>274.867551959384</v>
      </c>
      <c r="O50" s="19">
        <v>127.348040556946</v>
      </c>
    </row>
    <row r="51" spans="2:15" x14ac:dyDescent="0.25">
      <c r="B51" s="6" t="s">
        <v>92</v>
      </c>
      <c r="C51" s="7" t="s">
        <v>93</v>
      </c>
      <c r="D51" s="33">
        <v>64.619107</v>
      </c>
      <c r="E51" s="33">
        <v>4870.7638540799999</v>
      </c>
      <c r="G51" s="6" t="s">
        <v>92</v>
      </c>
      <c r="H51" s="7" t="s">
        <v>93</v>
      </c>
      <c r="I51" s="26">
        <v>0.55890589760084419</v>
      </c>
      <c r="J51" s="26">
        <v>0.4410941023991557</v>
      </c>
      <c r="L51" s="6" t="s">
        <v>92</v>
      </c>
      <c r="M51" s="7" t="s">
        <v>93</v>
      </c>
      <c r="N51" s="19">
        <v>246.085694629383</v>
      </c>
      <c r="O51" s="19">
        <v>167.538318772325</v>
      </c>
    </row>
    <row r="52" spans="2:15" x14ac:dyDescent="0.25">
      <c r="B52" s="6" t="s">
        <v>94</v>
      </c>
      <c r="C52" s="7" t="s">
        <v>95</v>
      </c>
      <c r="D52" s="33">
        <v>54.431741000000024</v>
      </c>
      <c r="E52" s="33">
        <v>5281.4762966999997</v>
      </c>
      <c r="G52" s="6" t="s">
        <v>94</v>
      </c>
      <c r="H52" s="7" t="s">
        <v>95</v>
      </c>
      <c r="I52" s="26">
        <v>0.37726884392692839</v>
      </c>
      <c r="J52" s="26">
        <v>0.62273115607307161</v>
      </c>
      <c r="L52" s="6" t="s">
        <v>94</v>
      </c>
      <c r="M52" s="7" t="s">
        <v>95</v>
      </c>
      <c r="N52" s="19">
        <v>205.109087691703</v>
      </c>
      <c r="O52" s="19">
        <v>151.18341991342001</v>
      </c>
    </row>
    <row r="53" spans="2:15" x14ac:dyDescent="0.25">
      <c r="B53" s="6" t="s">
        <v>96</v>
      </c>
      <c r="C53" s="7" t="s">
        <v>97</v>
      </c>
      <c r="D53" s="33">
        <v>80.744315</v>
      </c>
      <c r="E53" s="33">
        <v>3901.3976334200001</v>
      </c>
      <c r="G53" s="6" t="s">
        <v>96</v>
      </c>
      <c r="H53" s="7" t="s">
        <v>97</v>
      </c>
      <c r="I53" s="26">
        <v>0.8281846220380964</v>
      </c>
      <c r="J53" s="26">
        <v>0.17181537796190363</v>
      </c>
      <c r="L53" s="6" t="s">
        <v>96</v>
      </c>
      <c r="M53" s="7" t="s">
        <v>97</v>
      </c>
      <c r="N53" s="19">
        <v>276.69519826518001</v>
      </c>
      <c r="O53" s="19">
        <v>127.09870184905699</v>
      </c>
    </row>
    <row r="54" spans="2:15" x14ac:dyDescent="0.25">
      <c r="B54" s="6" t="s">
        <v>98</v>
      </c>
      <c r="C54" s="7" t="s">
        <v>99</v>
      </c>
      <c r="D54" s="33">
        <v>56.308351999999999</v>
      </c>
      <c r="E54" s="33">
        <v>4769.7022633699999</v>
      </c>
      <c r="G54" s="6" t="s">
        <v>98</v>
      </c>
      <c r="H54" s="7" t="s">
        <v>99</v>
      </c>
      <c r="I54" s="26">
        <v>0.69641533817221291</v>
      </c>
      <c r="J54" s="26">
        <v>0.30358466182778715</v>
      </c>
      <c r="L54" s="6" t="s">
        <v>98</v>
      </c>
      <c r="M54" s="7" t="s">
        <v>99</v>
      </c>
      <c r="N54" s="19">
        <v>242.22997067448699</v>
      </c>
      <c r="O54" s="19">
        <v>151.10766805211301</v>
      </c>
    </row>
    <row r="55" spans="2:15" x14ac:dyDescent="0.25">
      <c r="B55" s="6" t="s">
        <v>100</v>
      </c>
      <c r="C55" s="7" t="s">
        <v>101</v>
      </c>
      <c r="D55" s="33">
        <v>137.21892999999997</v>
      </c>
      <c r="E55" s="33">
        <v>4273.1870132900003</v>
      </c>
      <c r="G55" s="6" t="s">
        <v>100</v>
      </c>
      <c r="H55" s="7" t="s">
        <v>101</v>
      </c>
      <c r="I55" s="26">
        <v>0.70122030539080882</v>
      </c>
      <c r="J55" s="26">
        <v>0.29877969460919129</v>
      </c>
      <c r="L55" s="6" t="s">
        <v>100</v>
      </c>
      <c r="M55" s="7" t="s">
        <v>101</v>
      </c>
      <c r="N55" s="19">
        <v>246.175885324577</v>
      </c>
      <c r="O55" s="19">
        <v>130.111316005117</v>
      </c>
    </row>
    <row r="56" spans="2:15" x14ac:dyDescent="0.25">
      <c r="B56" s="6" t="s">
        <v>102</v>
      </c>
      <c r="C56" s="7" t="s">
        <v>103</v>
      </c>
      <c r="D56" s="33">
        <v>128.74277799999999</v>
      </c>
      <c r="E56" s="33">
        <v>4254.2210552100005</v>
      </c>
      <c r="G56" s="6" t="s">
        <v>102</v>
      </c>
      <c r="H56" s="7" t="s">
        <v>103</v>
      </c>
      <c r="I56" s="26">
        <v>0.77282004898169909</v>
      </c>
      <c r="J56" s="26">
        <v>0.22717995101830088</v>
      </c>
      <c r="L56" s="6" t="s">
        <v>102</v>
      </c>
      <c r="M56" s="7" t="s">
        <v>103</v>
      </c>
      <c r="N56" s="19">
        <v>303.66888449367099</v>
      </c>
      <c r="O56" s="19">
        <v>128.774416100238</v>
      </c>
    </row>
    <row r="57" spans="2:15" x14ac:dyDescent="0.25">
      <c r="B57" s="6" t="s">
        <v>104</v>
      </c>
      <c r="C57" s="7" t="s">
        <v>105</v>
      </c>
      <c r="D57" s="33">
        <v>32.065479000000003</v>
      </c>
      <c r="E57" s="33">
        <v>4283.6369996399999</v>
      </c>
      <c r="G57" s="6" t="s">
        <v>104</v>
      </c>
      <c r="H57" s="7" t="s">
        <v>105</v>
      </c>
      <c r="I57" s="26">
        <v>0.69493738110071579</v>
      </c>
      <c r="J57" s="26">
        <v>0.30506261889928432</v>
      </c>
      <c r="L57" s="6" t="s">
        <v>104</v>
      </c>
      <c r="M57" s="7" t="s">
        <v>105</v>
      </c>
      <c r="N57" s="19">
        <v>289.035953947368</v>
      </c>
      <c r="O57" s="19">
        <v>145.84916796765799</v>
      </c>
    </row>
    <row r="58" spans="2:15" x14ac:dyDescent="0.25">
      <c r="B58" s="6" t="s">
        <v>106</v>
      </c>
      <c r="C58" s="7" t="s">
        <v>107</v>
      </c>
      <c r="D58" s="33">
        <v>39.671628000000005</v>
      </c>
      <c r="E58" s="33">
        <v>2394.2988154599998</v>
      </c>
      <c r="G58" s="6" t="s">
        <v>106</v>
      </c>
      <c r="H58" s="7" t="s">
        <v>107</v>
      </c>
      <c r="I58" s="26">
        <v>0.85813216437702022</v>
      </c>
      <c r="J58" s="26">
        <v>0.14186783562297972</v>
      </c>
      <c r="L58" s="6" t="s">
        <v>106</v>
      </c>
      <c r="M58" s="7" t="s">
        <v>107</v>
      </c>
      <c r="N58" s="19">
        <v>280.12394675019601</v>
      </c>
      <c r="O58" s="19">
        <v>156.47222235493999</v>
      </c>
    </row>
    <row r="59" spans="2:15" x14ac:dyDescent="0.25">
      <c r="B59" s="87" t="s">
        <v>160</v>
      </c>
      <c r="C59" s="87"/>
      <c r="D59" s="32">
        <v>894.20246500000007</v>
      </c>
      <c r="E59" s="32">
        <v>69475.372072819999</v>
      </c>
      <c r="G59" s="87" t="s">
        <v>160</v>
      </c>
      <c r="H59" s="87"/>
      <c r="I59" s="25">
        <v>0.87531910348737407</v>
      </c>
      <c r="J59" s="25">
        <v>0.1246808965126259</v>
      </c>
      <c r="L59" s="9" t="s">
        <v>0</v>
      </c>
      <c r="M59" s="5" t="s">
        <v>108</v>
      </c>
      <c r="N59" s="28">
        <v>231.07368204989399</v>
      </c>
      <c r="O59" s="28">
        <v>119.93898943629399</v>
      </c>
    </row>
    <row r="60" spans="2:15" x14ac:dyDescent="0.25">
      <c r="B60" s="6" t="s">
        <v>109</v>
      </c>
      <c r="C60" s="7" t="s">
        <v>110</v>
      </c>
      <c r="D60" s="33">
        <v>103.13043300000001</v>
      </c>
      <c r="E60" s="33">
        <v>10969.7317984</v>
      </c>
      <c r="G60" s="6" t="s">
        <v>109</v>
      </c>
      <c r="H60" s="7" t="s">
        <v>110</v>
      </c>
      <c r="I60" s="26">
        <v>0.8374453348799572</v>
      </c>
      <c r="J60" s="26">
        <v>0.16255466512004269</v>
      </c>
      <c r="L60" s="6" t="s">
        <v>109</v>
      </c>
      <c r="M60" s="7" t="s">
        <v>110</v>
      </c>
      <c r="N60" s="19">
        <v>219.414476100032</v>
      </c>
      <c r="O60" s="19">
        <v>127.4881016737</v>
      </c>
    </row>
    <row r="61" spans="2:15" x14ac:dyDescent="0.25">
      <c r="B61" s="6" t="s">
        <v>111</v>
      </c>
      <c r="C61" s="7" t="s">
        <v>112</v>
      </c>
      <c r="D61" s="33">
        <v>258.728656</v>
      </c>
      <c r="E61" s="33">
        <v>18599.529020500002</v>
      </c>
      <c r="G61" s="6" t="s">
        <v>111</v>
      </c>
      <c r="H61" s="7" t="s">
        <v>112</v>
      </c>
      <c r="I61" s="26">
        <v>0.87423211443575077</v>
      </c>
      <c r="J61" s="26">
        <v>0.1257678855642492</v>
      </c>
      <c r="L61" s="6" t="s">
        <v>111</v>
      </c>
      <c r="M61" s="7" t="s">
        <v>112</v>
      </c>
      <c r="N61" s="19">
        <v>224.79821170686699</v>
      </c>
      <c r="O61" s="19">
        <v>122.799722381178</v>
      </c>
    </row>
    <row r="62" spans="2:15" x14ac:dyDescent="0.25">
      <c r="B62" s="6" t="s">
        <v>113</v>
      </c>
      <c r="C62" s="7" t="s">
        <v>114</v>
      </c>
      <c r="D62" s="33">
        <v>38.023325</v>
      </c>
      <c r="E62" s="33">
        <v>6603.1821816600004</v>
      </c>
      <c r="G62" s="6" t="s">
        <v>113</v>
      </c>
      <c r="H62" s="7" t="s">
        <v>114</v>
      </c>
      <c r="I62" s="26">
        <v>0.86237855316440637</v>
      </c>
      <c r="J62" s="26">
        <v>0.13762144683559369</v>
      </c>
      <c r="L62" s="6" t="s">
        <v>113</v>
      </c>
      <c r="M62" s="7" t="s">
        <v>114</v>
      </c>
      <c r="N62" s="19">
        <v>248.07775297619</v>
      </c>
      <c r="O62" s="19">
        <v>142.146761608736</v>
      </c>
    </row>
    <row r="63" spans="2:15" x14ac:dyDescent="0.25">
      <c r="B63" s="6" t="s">
        <v>115</v>
      </c>
      <c r="C63" s="7" t="s">
        <v>116</v>
      </c>
      <c r="D63" s="33">
        <v>231.06885800000001</v>
      </c>
      <c r="E63" s="33">
        <v>11736.4283086</v>
      </c>
      <c r="G63" s="6" t="s">
        <v>115</v>
      </c>
      <c r="H63" s="7" t="s">
        <v>116</v>
      </c>
      <c r="I63" s="26">
        <v>0.88346478953040042</v>
      </c>
      <c r="J63" s="26">
        <v>0.1165352104695995</v>
      </c>
      <c r="L63" s="6" t="s">
        <v>115</v>
      </c>
      <c r="M63" s="7" t="s">
        <v>116</v>
      </c>
      <c r="N63" s="19">
        <v>264.40575478065199</v>
      </c>
      <c r="O63" s="19">
        <v>120.738913829612</v>
      </c>
    </row>
    <row r="64" spans="2:15" x14ac:dyDescent="0.25">
      <c r="B64" s="6" t="s">
        <v>117</v>
      </c>
      <c r="C64" s="7" t="s">
        <v>118</v>
      </c>
      <c r="D64" s="33">
        <v>95.805492999999998</v>
      </c>
      <c r="E64" s="33">
        <v>13801.622198899999</v>
      </c>
      <c r="G64" s="6" t="s">
        <v>117</v>
      </c>
      <c r="H64" s="7" t="s">
        <v>118</v>
      </c>
      <c r="I64" s="26">
        <v>0.91506235451447449</v>
      </c>
      <c r="J64" s="26">
        <v>8.4937645485525556E-2</v>
      </c>
      <c r="L64" s="6" t="s">
        <v>117</v>
      </c>
      <c r="M64" s="7" t="s">
        <v>118</v>
      </c>
      <c r="N64" s="19">
        <v>249.86670125614401</v>
      </c>
      <c r="O64" s="19">
        <v>114.39356678009401</v>
      </c>
    </row>
    <row r="65" spans="2:15" x14ac:dyDescent="0.25">
      <c r="B65" s="6" t="s">
        <v>119</v>
      </c>
      <c r="C65" s="7" t="s">
        <v>120</v>
      </c>
      <c r="D65" s="33">
        <v>91.272325000000009</v>
      </c>
      <c r="E65" s="33">
        <v>3466.9608347400003</v>
      </c>
      <c r="G65" s="6" t="s">
        <v>119</v>
      </c>
      <c r="H65" s="7" t="s">
        <v>120</v>
      </c>
      <c r="I65" s="26">
        <v>0.85185953135301407</v>
      </c>
      <c r="J65" s="26">
        <v>0.14814046864698593</v>
      </c>
      <c r="L65" s="6" t="s">
        <v>119</v>
      </c>
      <c r="M65" s="7" t="s">
        <v>120</v>
      </c>
      <c r="N65" s="19">
        <v>208.940354262673</v>
      </c>
      <c r="O65" s="19">
        <v>99.753923247457806</v>
      </c>
    </row>
    <row r="66" spans="2:15" x14ac:dyDescent="0.25">
      <c r="B66" s="6" t="s">
        <v>121</v>
      </c>
      <c r="C66" s="7" t="s">
        <v>122</v>
      </c>
      <c r="D66" s="33">
        <v>56.897551</v>
      </c>
      <c r="E66" s="33">
        <v>1159.5312328</v>
      </c>
      <c r="G66" s="6" t="s">
        <v>121</v>
      </c>
      <c r="H66" s="7" t="s">
        <v>122</v>
      </c>
      <c r="I66" s="26">
        <v>0.90000885978378931</v>
      </c>
      <c r="J66" s="26">
        <v>9.9991140216210708E-2</v>
      </c>
      <c r="L66" s="6" t="s">
        <v>121</v>
      </c>
      <c r="M66" s="7" t="s">
        <v>122</v>
      </c>
      <c r="N66" s="19">
        <v>205.85870223978901</v>
      </c>
      <c r="O66" s="19">
        <v>101.836743963573</v>
      </c>
    </row>
    <row r="67" spans="2:15" x14ac:dyDescent="0.25">
      <c r="B67" s="6" t="s">
        <v>123</v>
      </c>
      <c r="C67" s="7" t="s">
        <v>124</v>
      </c>
      <c r="D67" s="33">
        <v>19.275824</v>
      </c>
      <c r="E67" s="33">
        <v>3138.3864972199999</v>
      </c>
      <c r="G67" s="6" t="s">
        <v>123</v>
      </c>
      <c r="H67" s="7" t="s">
        <v>124</v>
      </c>
      <c r="I67" s="26">
        <v>0.86109418720569353</v>
      </c>
      <c r="J67" s="26">
        <v>0.1389058127943065</v>
      </c>
      <c r="L67" s="6" t="s">
        <v>123</v>
      </c>
      <c r="M67" s="7" t="s">
        <v>124</v>
      </c>
      <c r="N67" s="19">
        <v>228.941604278075</v>
      </c>
      <c r="O67" s="19">
        <v>127.126544975884</v>
      </c>
    </row>
    <row r="68" spans="2:15" x14ac:dyDescent="0.25">
      <c r="B68" s="87" t="s">
        <v>161</v>
      </c>
      <c r="C68" s="87"/>
      <c r="D68" s="32">
        <v>1156.2034570000003</v>
      </c>
      <c r="E68" s="32">
        <v>57179.45403103</v>
      </c>
      <c r="G68" s="87" t="s">
        <v>161</v>
      </c>
      <c r="H68" s="87"/>
      <c r="I68" s="25">
        <v>0.6477520850380919</v>
      </c>
      <c r="J68" s="25">
        <v>0.35224791496190805</v>
      </c>
      <c r="L68" s="9" t="s">
        <v>0</v>
      </c>
      <c r="M68" s="5" t="s">
        <v>125</v>
      </c>
      <c r="N68" s="28">
        <v>296.676113905325</v>
      </c>
      <c r="O68" s="28">
        <v>109.91323313827699</v>
      </c>
    </row>
    <row r="69" spans="2:15" x14ac:dyDescent="0.25">
      <c r="B69" s="6" t="s">
        <v>126</v>
      </c>
      <c r="C69" s="7" t="s">
        <v>127</v>
      </c>
      <c r="D69" s="33">
        <v>258.88576399999999</v>
      </c>
      <c r="E69" s="33">
        <v>1120.5623572300001</v>
      </c>
      <c r="G69" s="6" t="s">
        <v>126</v>
      </c>
      <c r="H69" s="7" t="s">
        <v>127</v>
      </c>
      <c r="I69" s="26">
        <v>0.99080380487820097</v>
      </c>
      <c r="J69" s="26">
        <v>9.1961951217989744E-3</v>
      </c>
      <c r="L69" s="6" t="s">
        <v>126</v>
      </c>
      <c r="M69" s="7" t="s">
        <v>127</v>
      </c>
      <c r="N69" s="19">
        <v>213.84022636484701</v>
      </c>
      <c r="O69" s="19">
        <v>91.663264634362505</v>
      </c>
    </row>
    <row r="70" spans="2:15" x14ac:dyDescent="0.25">
      <c r="B70" s="6" t="s">
        <v>128</v>
      </c>
      <c r="C70" s="7" t="s">
        <v>129</v>
      </c>
      <c r="D70" s="33">
        <v>182.37567099999998</v>
      </c>
      <c r="E70" s="33">
        <v>12655.868575300001</v>
      </c>
      <c r="G70" s="6" t="s">
        <v>128</v>
      </c>
      <c r="H70" s="7" t="s">
        <v>129</v>
      </c>
      <c r="I70" s="26">
        <v>0.53653757358896847</v>
      </c>
      <c r="J70" s="26">
        <v>0.46346242641103153</v>
      </c>
      <c r="L70" s="6" t="s">
        <v>128</v>
      </c>
      <c r="M70" s="7" t="s">
        <v>129</v>
      </c>
      <c r="N70" s="19">
        <v>282.13880052840199</v>
      </c>
      <c r="O70" s="19">
        <v>120.856960019094</v>
      </c>
    </row>
    <row r="71" spans="2:15" x14ac:dyDescent="0.25">
      <c r="B71" s="6" t="s">
        <v>130</v>
      </c>
      <c r="C71" s="7" t="s">
        <v>131</v>
      </c>
      <c r="D71" s="33">
        <v>272.235365</v>
      </c>
      <c r="E71" s="33">
        <v>15891.4157</v>
      </c>
      <c r="G71" s="6" t="s">
        <v>130</v>
      </c>
      <c r="H71" s="7" t="s">
        <v>131</v>
      </c>
      <c r="I71" s="26">
        <v>0.57744408041916229</v>
      </c>
      <c r="J71" s="26">
        <v>0.42255591958083771</v>
      </c>
      <c r="L71" s="6" t="s">
        <v>130</v>
      </c>
      <c r="M71" s="7" t="s">
        <v>131</v>
      </c>
      <c r="N71" s="19">
        <v>286.66799477967101</v>
      </c>
      <c r="O71" s="19">
        <v>132.53140662904201</v>
      </c>
    </row>
    <row r="72" spans="2:15" x14ac:dyDescent="0.25">
      <c r="B72" s="6" t="s">
        <v>132</v>
      </c>
      <c r="C72" s="7" t="s">
        <v>133</v>
      </c>
      <c r="D72" s="33">
        <v>79.097852000000032</v>
      </c>
      <c r="E72" s="33">
        <v>12161.4305645</v>
      </c>
      <c r="G72" s="22" t="s">
        <v>132</v>
      </c>
      <c r="H72" s="7" t="s">
        <v>133</v>
      </c>
      <c r="I72" s="26">
        <v>0.2115025829019983</v>
      </c>
      <c r="J72" s="26">
        <v>0.7884974170980017</v>
      </c>
      <c r="L72" s="6" t="s">
        <v>132</v>
      </c>
      <c r="M72" s="7" t="s">
        <v>133</v>
      </c>
      <c r="N72" s="19">
        <v>303.89175088652502</v>
      </c>
      <c r="O72" s="19">
        <v>92.762407308448601</v>
      </c>
    </row>
    <row r="73" spans="2:15" x14ac:dyDescent="0.25">
      <c r="B73" s="6" t="s">
        <v>134</v>
      </c>
      <c r="C73" s="7" t="s">
        <v>135</v>
      </c>
      <c r="D73" s="33">
        <v>363.60880500000019</v>
      </c>
      <c r="E73" s="33">
        <v>15350.176834</v>
      </c>
      <c r="G73" s="6" t="s">
        <v>134</v>
      </c>
      <c r="H73" s="7" t="s">
        <v>135</v>
      </c>
      <c r="I73" s="26">
        <v>0.60682441394674114</v>
      </c>
      <c r="J73" s="26">
        <v>0.39317558605325886</v>
      </c>
      <c r="L73" s="6" t="s">
        <v>134</v>
      </c>
      <c r="M73" s="7" t="s">
        <v>135</v>
      </c>
      <c r="N73" s="19">
        <v>320.49516559139801</v>
      </c>
      <c r="O73" s="19">
        <v>113.543527701691</v>
      </c>
    </row>
    <row r="74" spans="2:15" x14ac:dyDescent="0.25">
      <c r="B74" s="87" t="s">
        <v>162</v>
      </c>
      <c r="C74" s="87"/>
      <c r="D74" s="32">
        <v>89.166258999999926</v>
      </c>
      <c r="E74" s="32">
        <v>8252.9337672000001</v>
      </c>
      <c r="G74" s="87" t="s">
        <v>162</v>
      </c>
      <c r="H74" s="87"/>
      <c r="I74" s="25">
        <v>0.27486854640834513</v>
      </c>
      <c r="J74" s="25">
        <v>0.72513145359165487</v>
      </c>
      <c r="L74" s="9" t="s">
        <v>0</v>
      </c>
      <c r="M74" s="5" t="s">
        <v>136</v>
      </c>
      <c r="N74" s="28">
        <v>239.522139124755</v>
      </c>
      <c r="O74" s="28">
        <v>92.434928875053103</v>
      </c>
    </row>
    <row r="75" spans="2:15" x14ac:dyDescent="0.25">
      <c r="B75" s="6" t="s">
        <v>137</v>
      </c>
      <c r="C75" s="7" t="s">
        <v>138</v>
      </c>
      <c r="D75" s="33">
        <v>89.166258999999926</v>
      </c>
      <c r="E75" s="33">
        <v>8252.9337672000001</v>
      </c>
      <c r="G75" s="6" t="s">
        <v>137</v>
      </c>
      <c r="H75" s="7" t="s">
        <v>138</v>
      </c>
      <c r="I75" s="26">
        <v>0.27486854640834513</v>
      </c>
      <c r="J75" s="26">
        <v>0.72513145359165487</v>
      </c>
      <c r="L75" s="6" t="s">
        <v>137</v>
      </c>
      <c r="M75" s="7" t="s">
        <v>138</v>
      </c>
      <c r="N75" s="19">
        <v>239.522139124755</v>
      </c>
      <c r="O75" s="19">
        <v>92.434928875053103</v>
      </c>
    </row>
    <row r="76" spans="2:15" x14ac:dyDescent="0.25">
      <c r="B76" s="14" t="s">
        <v>156</v>
      </c>
      <c r="C76" s="14"/>
      <c r="D76" s="34">
        <v>10192.863937</v>
      </c>
      <c r="E76" s="34">
        <v>498478.09057555802</v>
      </c>
      <c r="G76" s="85" t="s">
        <v>156</v>
      </c>
      <c r="H76" s="86"/>
      <c r="I76" s="31">
        <v>0.80231082751085281</v>
      </c>
      <c r="J76" s="31">
        <v>0.19768917248914714</v>
      </c>
      <c r="L76" s="117" t="s">
        <v>204</v>
      </c>
      <c r="M76" s="118"/>
      <c r="N76" s="30">
        <v>263.47781388122797</v>
      </c>
      <c r="O76" s="30">
        <v>128.235073912123</v>
      </c>
    </row>
  </sheetData>
  <mergeCells count="15">
    <mergeCell ref="L76:M76"/>
    <mergeCell ref="I3:J3"/>
    <mergeCell ref="G5:H5"/>
    <mergeCell ref="G59:H59"/>
    <mergeCell ref="G68:H68"/>
    <mergeCell ref="G74:H74"/>
    <mergeCell ref="G76:H76"/>
    <mergeCell ref="Q2:R2"/>
    <mergeCell ref="B68:C68"/>
    <mergeCell ref="B74:C74"/>
    <mergeCell ref="B5:C5"/>
    <mergeCell ref="B59:C59"/>
    <mergeCell ref="B2:E2"/>
    <mergeCell ref="L2:O2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B5D3-1A67-4394-B481-3DE6BE361453}">
  <dimension ref="B1:S76"/>
  <sheetViews>
    <sheetView zoomScale="70" zoomScaleNormal="70" workbookViewId="0"/>
  </sheetViews>
  <sheetFormatPr baseColWidth="10" defaultRowHeight="15" x14ac:dyDescent="0.25"/>
  <cols>
    <col min="2" max="2" width="14.85546875" customWidth="1"/>
    <col min="3" max="3" width="18.5703125" customWidth="1"/>
    <col min="4" max="4" width="48.7109375" customWidth="1"/>
    <col min="5" max="5" width="46.85546875" customWidth="1"/>
    <col min="6" max="6" width="46.5703125" customWidth="1"/>
    <col min="7" max="7" width="42.7109375" customWidth="1"/>
    <col min="8" max="8" width="33.28515625" customWidth="1"/>
    <col min="9" max="9" width="26" customWidth="1"/>
    <col min="10" max="10" width="23.28515625" customWidth="1"/>
    <col min="11" max="11" width="21.28515625" customWidth="1"/>
    <col min="12" max="12" width="32.42578125" customWidth="1"/>
    <col min="13" max="13" width="32.28515625" customWidth="1"/>
    <col min="14" max="14" width="33.5703125" customWidth="1"/>
    <col min="15" max="15" width="18" customWidth="1"/>
    <col min="16" max="16" width="30.7109375" customWidth="1"/>
    <col min="17" max="17" width="25.7109375" customWidth="1"/>
    <col min="18" max="18" width="18.7109375" customWidth="1"/>
    <col min="19" max="19" width="16.28515625" customWidth="1"/>
    <col min="20" max="20" width="13.28515625" customWidth="1"/>
    <col min="22" max="22" width="17.7109375" customWidth="1"/>
    <col min="23" max="23" width="18.28515625" customWidth="1"/>
    <col min="24" max="24" width="16.5703125" customWidth="1"/>
    <col min="25" max="25" width="15.42578125" customWidth="1"/>
    <col min="26" max="26" width="17.7109375" customWidth="1"/>
  </cols>
  <sheetData>
    <row r="1" spans="2:19" x14ac:dyDescent="0.25">
      <c r="B1" s="98" t="s">
        <v>209</v>
      </c>
      <c r="C1" s="98"/>
      <c r="D1" s="98"/>
      <c r="E1" s="98"/>
      <c r="F1" s="98"/>
      <c r="G1" s="98"/>
      <c r="H1" s="98"/>
      <c r="J1" s="92" t="s">
        <v>208</v>
      </c>
      <c r="K1" s="93"/>
      <c r="L1" s="93"/>
      <c r="M1" s="93"/>
      <c r="N1" s="93"/>
      <c r="P1" s="70"/>
      <c r="Q1" s="70"/>
      <c r="R1" s="70"/>
      <c r="S1" s="70"/>
    </row>
    <row r="2" spans="2:19" x14ac:dyDescent="0.25">
      <c r="B2" s="58" t="s">
        <v>140</v>
      </c>
      <c r="C2" s="58" t="s">
        <v>210</v>
      </c>
      <c r="D2" s="85" t="s">
        <v>214</v>
      </c>
      <c r="E2" s="94"/>
      <c r="F2" s="94"/>
      <c r="G2" s="86"/>
      <c r="H2" s="2"/>
      <c r="J2" s="52" t="s">
        <v>183</v>
      </c>
      <c r="K2" s="1" t="s">
        <v>184</v>
      </c>
      <c r="L2" s="103" t="s">
        <v>212</v>
      </c>
      <c r="M2" s="104"/>
      <c r="N2" s="104"/>
      <c r="P2" s="101" t="s">
        <v>143</v>
      </c>
      <c r="Q2" s="102"/>
      <c r="R2" s="102"/>
      <c r="S2" s="102"/>
    </row>
    <row r="3" spans="2:19" x14ac:dyDescent="0.25">
      <c r="B3" s="58"/>
      <c r="C3" s="58"/>
      <c r="D3" s="58" t="s">
        <v>213</v>
      </c>
      <c r="E3" s="58" t="s">
        <v>215</v>
      </c>
      <c r="F3" s="58" t="s">
        <v>216</v>
      </c>
      <c r="G3" s="58" t="s">
        <v>217</v>
      </c>
      <c r="H3" s="58" t="s">
        <v>218</v>
      </c>
      <c r="J3" s="52"/>
      <c r="K3" s="1"/>
      <c r="L3" s="58" t="s">
        <v>213</v>
      </c>
      <c r="M3" s="58" t="s">
        <v>216</v>
      </c>
      <c r="N3" s="58" t="s">
        <v>219</v>
      </c>
      <c r="P3" s="46"/>
      <c r="Q3" s="52" t="s">
        <v>150</v>
      </c>
      <c r="R3" s="52" t="s">
        <v>151</v>
      </c>
      <c r="S3" s="52" t="s">
        <v>0</v>
      </c>
    </row>
    <row r="4" spans="2:19" x14ac:dyDescent="0.25">
      <c r="B4" s="87" t="s">
        <v>152</v>
      </c>
      <c r="C4" s="87"/>
      <c r="D4" s="59">
        <v>4217.6457013915815</v>
      </c>
      <c r="E4" s="60">
        <v>313257</v>
      </c>
      <c r="F4" s="59">
        <v>134313.50127029981</v>
      </c>
      <c r="G4" s="60">
        <v>166259</v>
      </c>
      <c r="H4" s="59">
        <v>225049.2244185759</v>
      </c>
      <c r="J4" s="79" t="s">
        <v>152</v>
      </c>
      <c r="K4" s="81"/>
      <c r="L4" s="59">
        <v>1.1600311879500116</v>
      </c>
      <c r="M4" s="59">
        <v>36.941901114383228</v>
      </c>
      <c r="N4" s="59">
        <v>61.898067697666768</v>
      </c>
      <c r="P4" s="73"/>
      <c r="Q4" s="79" t="s">
        <v>1</v>
      </c>
      <c r="R4" s="80"/>
      <c r="S4" s="80"/>
    </row>
    <row r="5" spans="2:19" x14ac:dyDescent="0.25">
      <c r="B5" s="61" t="s">
        <v>2</v>
      </c>
      <c r="C5" s="61" t="str">
        <f>VLOOKUP(B5,J5:K57,2,FALSE)</f>
        <v>Alaró</v>
      </c>
      <c r="D5" s="62">
        <v>15.823326495524929</v>
      </c>
      <c r="E5" s="62">
        <v>1004</v>
      </c>
      <c r="F5" s="62">
        <v>2860.546347975157</v>
      </c>
      <c r="G5" s="62">
        <v>2054</v>
      </c>
      <c r="H5" s="62">
        <v>1693.4044065111589</v>
      </c>
      <c r="J5" s="6" t="s">
        <v>2</v>
      </c>
      <c r="K5" s="7" t="s">
        <v>3</v>
      </c>
      <c r="L5" s="33">
        <v>0.34626058564639595</v>
      </c>
      <c r="M5" s="33">
        <v>62.597106493294149</v>
      </c>
      <c r="N5" s="33">
        <v>37.05663292105946</v>
      </c>
      <c r="P5" s="17" t="s">
        <v>206</v>
      </c>
      <c r="Q5" s="74">
        <v>1997.1297245663934</v>
      </c>
      <c r="R5" s="74">
        <v>14731.32588600057</v>
      </c>
      <c r="S5" s="74">
        <v>16728.455610566962</v>
      </c>
    </row>
    <row r="6" spans="2:19" x14ac:dyDescent="0.25">
      <c r="B6" s="61" t="s">
        <v>4</v>
      </c>
      <c r="C6" s="61" t="str">
        <f t="shared" ref="C6:C56" si="0">VLOOKUP(B6,J6:K58,2,FALSE)</f>
        <v>Alcúdia</v>
      </c>
      <c r="D6" s="62">
        <v>165.01639551487531</v>
      </c>
      <c r="E6" s="62">
        <v>8381</v>
      </c>
      <c r="F6" s="62">
        <v>1109.9691568625756</v>
      </c>
      <c r="G6" s="62">
        <v>3861</v>
      </c>
      <c r="H6" s="62">
        <v>4716.0840494875138</v>
      </c>
      <c r="J6" s="6" t="s">
        <v>4</v>
      </c>
      <c r="K6" s="7" t="s">
        <v>5</v>
      </c>
      <c r="L6" s="33">
        <v>2.7543728662993203</v>
      </c>
      <c r="M6" s="33">
        <v>18.527061620466775</v>
      </c>
      <c r="N6" s="33">
        <v>78.718565513233898</v>
      </c>
      <c r="P6" s="17" t="s">
        <v>207</v>
      </c>
      <c r="Q6" s="74">
        <v>0.40000484239270001</v>
      </c>
      <c r="R6" s="74">
        <v>319.58370442335627</v>
      </c>
      <c r="S6" s="74">
        <v>319.98370926574898</v>
      </c>
    </row>
    <row r="7" spans="2:19" x14ac:dyDescent="0.25">
      <c r="B7" s="63" t="s">
        <v>6</v>
      </c>
      <c r="C7" s="61" t="str">
        <f t="shared" si="0"/>
        <v>Algaida</v>
      </c>
      <c r="D7" s="64">
        <v>9.6591558598510954</v>
      </c>
      <c r="E7" s="62">
        <v>552</v>
      </c>
      <c r="F7" s="64">
        <v>3981.239760484254</v>
      </c>
      <c r="G7" s="62">
        <v>3245</v>
      </c>
      <c r="H7" s="62">
        <v>4977.2053874195171</v>
      </c>
      <c r="J7" s="6" t="s">
        <v>6</v>
      </c>
      <c r="K7" s="7" t="s">
        <v>7</v>
      </c>
      <c r="L7" s="33">
        <v>0.10770565921939002</v>
      </c>
      <c r="M7" s="33">
        <v>44.393325786960993</v>
      </c>
      <c r="N7" s="33">
        <v>55.498968553819637</v>
      </c>
      <c r="P7" s="17" t="s">
        <v>147</v>
      </c>
      <c r="Q7" s="74">
        <v>1996.7297197240007</v>
      </c>
      <c r="R7" s="74">
        <v>14411.742181577214</v>
      </c>
      <c r="S7" s="74">
        <v>16408.471901301215</v>
      </c>
    </row>
    <row r="8" spans="2:19" x14ac:dyDescent="0.25">
      <c r="B8" s="61" t="s">
        <v>8</v>
      </c>
      <c r="C8" s="61" t="str">
        <f t="shared" si="0"/>
        <v>Andratx</v>
      </c>
      <c r="D8" s="62">
        <v>100.69754348416562</v>
      </c>
      <c r="E8" s="62">
        <v>6387</v>
      </c>
      <c r="F8" s="62">
        <v>2507.8409475687099</v>
      </c>
      <c r="G8" s="62">
        <v>4497</v>
      </c>
      <c r="H8" s="62">
        <v>5526.6887129024071</v>
      </c>
      <c r="J8" s="6" t="s">
        <v>8</v>
      </c>
      <c r="K8" s="7" t="s">
        <v>9</v>
      </c>
      <c r="L8" s="33">
        <v>1.2377963265144862</v>
      </c>
      <c r="M8" s="33">
        <v>30.826931869209723</v>
      </c>
      <c r="N8" s="33">
        <v>67.9352718042758</v>
      </c>
      <c r="P8" s="17" t="s">
        <v>148</v>
      </c>
      <c r="Q8" s="74">
        <v>15.307143816721396</v>
      </c>
      <c r="R8" s="74">
        <v>1655.4792367851651</v>
      </c>
      <c r="S8" s="74">
        <v>1670.7863806018865</v>
      </c>
    </row>
    <row r="9" spans="2:19" x14ac:dyDescent="0.25">
      <c r="B9" s="63" t="s">
        <v>12</v>
      </c>
      <c r="C9" s="61" t="str">
        <f t="shared" si="0"/>
        <v>Artà</v>
      </c>
      <c r="D9" s="64">
        <v>105.36353120792684</v>
      </c>
      <c r="E9" s="62">
        <v>1932</v>
      </c>
      <c r="F9" s="64">
        <v>5661.7522151950316</v>
      </c>
      <c r="G9" s="62">
        <v>3978</v>
      </c>
      <c r="H9" s="62">
        <v>8199.0062039878849</v>
      </c>
      <c r="J9" s="6" t="s">
        <v>10</v>
      </c>
      <c r="K9" s="7" t="s">
        <v>11</v>
      </c>
      <c r="L9" s="33">
        <v>0.75442224822459203</v>
      </c>
      <c r="M9" s="33">
        <v>40.539186434904259</v>
      </c>
      <c r="N9" s="33">
        <v>58.706391316871141</v>
      </c>
      <c r="P9" s="17" t="s">
        <v>149</v>
      </c>
      <c r="Q9" s="74">
        <v>277.91633889162273</v>
      </c>
      <c r="R9" s="74">
        <v>2615.2424444117569</v>
      </c>
      <c r="S9" s="74">
        <v>2893.1587833033796</v>
      </c>
    </row>
    <row r="10" spans="2:19" x14ac:dyDescent="0.25">
      <c r="B10" s="61" t="s">
        <v>14</v>
      </c>
      <c r="C10" s="61" t="str">
        <f t="shared" si="0"/>
        <v>Banyalbufar</v>
      </c>
      <c r="D10" s="62">
        <v>1.7974033176964901</v>
      </c>
      <c r="E10" s="62">
        <v>149</v>
      </c>
      <c r="F10" s="62">
        <v>783.73011988925509</v>
      </c>
      <c r="G10" s="62">
        <v>486</v>
      </c>
      <c r="H10" s="62">
        <v>1017.8131557823426</v>
      </c>
      <c r="J10" s="6" t="s">
        <v>12</v>
      </c>
      <c r="K10" s="7" t="s">
        <v>13</v>
      </c>
      <c r="L10" s="33">
        <v>9.9670757646517907E-2</v>
      </c>
      <c r="M10" s="33">
        <v>43.459903556798089</v>
      </c>
      <c r="N10" s="33">
        <v>56.440425685555397</v>
      </c>
      <c r="P10" s="73"/>
      <c r="Q10" s="79" t="s">
        <v>108</v>
      </c>
      <c r="R10" s="80"/>
      <c r="S10" s="80"/>
    </row>
    <row r="11" spans="2:19" x14ac:dyDescent="0.25">
      <c r="B11" s="63" t="s">
        <v>16</v>
      </c>
      <c r="C11" s="61" t="str">
        <f t="shared" si="0"/>
        <v>Binissalem</v>
      </c>
      <c r="D11" s="64">
        <v>15.307143816721396</v>
      </c>
      <c r="E11" s="62">
        <v>1385</v>
      </c>
      <c r="F11" s="64">
        <v>1655.4792367851651</v>
      </c>
      <c r="G11" s="62">
        <v>2590</v>
      </c>
      <c r="H11" s="62">
        <v>1304.6478528372133</v>
      </c>
      <c r="J11" s="6" t="s">
        <v>14</v>
      </c>
      <c r="K11" s="7" t="s">
        <v>15</v>
      </c>
      <c r="L11" s="33">
        <v>0.51445075292519304</v>
      </c>
      <c r="M11" s="33">
        <v>55.638239897230413</v>
      </c>
      <c r="N11" s="33">
        <v>43.847309349844394</v>
      </c>
      <c r="P11" s="17" t="s">
        <v>206</v>
      </c>
      <c r="Q11" s="74">
        <v>167.80302322848797</v>
      </c>
      <c r="R11" s="74">
        <v>3670.6279367810389</v>
      </c>
      <c r="S11" s="74">
        <v>3838.4309600095266</v>
      </c>
    </row>
    <row r="12" spans="2:19" x14ac:dyDescent="0.25">
      <c r="B12" s="61" t="s">
        <v>18</v>
      </c>
      <c r="C12" s="61" t="str">
        <f t="shared" si="0"/>
        <v>Búger</v>
      </c>
      <c r="D12" s="62">
        <v>1.1040702223675898</v>
      </c>
      <c r="E12" s="62">
        <v>81</v>
      </c>
      <c r="F12" s="62">
        <v>319.58370442335627</v>
      </c>
      <c r="G12" s="62">
        <v>705</v>
      </c>
      <c r="H12" s="62">
        <v>506.17345192983214</v>
      </c>
      <c r="J12" s="6" t="s">
        <v>16</v>
      </c>
      <c r="K12" s="7" t="s">
        <v>17</v>
      </c>
      <c r="L12" s="33">
        <v>0.13352545589059656</v>
      </c>
      <c r="M12" s="33">
        <v>38.650222570831083</v>
      </c>
      <c r="N12" s="33">
        <v>61.216251973278325</v>
      </c>
      <c r="P12" s="17" t="s">
        <v>207</v>
      </c>
      <c r="Q12" s="74">
        <v>6.1309516014768901</v>
      </c>
      <c r="R12" s="74">
        <v>157.71805063235234</v>
      </c>
      <c r="S12" s="74">
        <v>163.84900223382922</v>
      </c>
    </row>
    <row r="13" spans="2:19" x14ac:dyDescent="0.25">
      <c r="B13" s="63" t="s">
        <v>20</v>
      </c>
      <c r="C13" s="61" t="str">
        <f t="shared" si="0"/>
        <v>Bunyola</v>
      </c>
      <c r="D13" s="64">
        <v>16.382009843597242</v>
      </c>
      <c r="E13" s="62">
        <v>988</v>
      </c>
      <c r="F13" s="64">
        <v>2737.2869789461538</v>
      </c>
      <c r="G13" s="62">
        <v>2544</v>
      </c>
      <c r="H13" s="62">
        <v>5708.4017272301544</v>
      </c>
      <c r="J13" s="6" t="s">
        <v>18</v>
      </c>
      <c r="K13" s="7" t="s">
        <v>19</v>
      </c>
      <c r="L13" s="33">
        <v>0.19359339331192024</v>
      </c>
      <c r="M13" s="33">
        <v>32.347720443461661</v>
      </c>
      <c r="N13" s="33">
        <v>67.458686163226417</v>
      </c>
      <c r="P13" s="17" t="s">
        <v>147</v>
      </c>
      <c r="Q13" s="74">
        <v>161.67207162701109</v>
      </c>
      <c r="R13" s="74">
        <v>3512.9098861486864</v>
      </c>
      <c r="S13" s="74">
        <v>3674.5819577756974</v>
      </c>
    </row>
    <row r="14" spans="2:19" x14ac:dyDescent="0.25">
      <c r="B14" s="61" t="s">
        <v>22</v>
      </c>
      <c r="C14" s="61" t="str">
        <f t="shared" si="0"/>
        <v>Calvià</v>
      </c>
      <c r="D14" s="62">
        <v>437.55402300630658</v>
      </c>
      <c r="E14" s="62">
        <v>28304</v>
      </c>
      <c r="F14" s="62">
        <v>3900.0081628136491</v>
      </c>
      <c r="G14" s="62">
        <v>6719</v>
      </c>
      <c r="H14" s="62">
        <v>10154.265899396441</v>
      </c>
      <c r="J14" s="6" t="s">
        <v>20</v>
      </c>
      <c r="K14" s="7" t="s">
        <v>21</v>
      </c>
      <c r="L14" s="33">
        <v>3.0193155786375234</v>
      </c>
      <c r="M14" s="33">
        <v>26.911774966418346</v>
      </c>
      <c r="N14" s="33">
        <v>70.068909454944134</v>
      </c>
      <c r="P14" s="17" t="s">
        <v>148</v>
      </c>
      <c r="Q14" s="74">
        <v>48.926790689973558</v>
      </c>
      <c r="R14" s="74">
        <v>1872.9143932038155</v>
      </c>
      <c r="S14" s="74">
        <v>1921.8411838937891</v>
      </c>
    </row>
    <row r="15" spans="2:19" x14ac:dyDescent="0.25">
      <c r="B15" s="63" t="s">
        <v>24</v>
      </c>
      <c r="C15" s="61" t="str">
        <f t="shared" si="0"/>
        <v>Campanet</v>
      </c>
      <c r="D15" s="64">
        <v>5.2667011240209769</v>
      </c>
      <c r="E15" s="62">
        <v>312</v>
      </c>
      <c r="F15" s="64">
        <v>1181.8014862966731</v>
      </c>
      <c r="G15" s="62">
        <v>1455</v>
      </c>
      <c r="H15" s="62">
        <v>2275.2772580620804</v>
      </c>
      <c r="J15" s="6" t="s">
        <v>22</v>
      </c>
      <c r="K15" s="7" t="s">
        <v>23</v>
      </c>
      <c r="L15" s="33">
        <v>0.15211368151876051</v>
      </c>
      <c r="M15" s="33">
        <v>34.132974450557398</v>
      </c>
      <c r="N15" s="33">
        <v>65.714911867923846</v>
      </c>
      <c r="P15" s="17" t="s">
        <v>149</v>
      </c>
      <c r="Q15" s="74">
        <v>61.56692546372156</v>
      </c>
      <c r="R15" s="74">
        <v>1075.9470253514385</v>
      </c>
      <c r="S15" s="74">
        <v>1137.5139508151601</v>
      </c>
    </row>
    <row r="16" spans="2:19" x14ac:dyDescent="0.25">
      <c r="B16" s="61" t="s">
        <v>26</v>
      </c>
      <c r="C16" s="61" t="str">
        <f t="shared" si="0"/>
        <v>Campos</v>
      </c>
      <c r="D16" s="62">
        <v>36.976481200995032</v>
      </c>
      <c r="E16" s="62">
        <v>2916</v>
      </c>
      <c r="F16" s="62">
        <v>5603.483753157584</v>
      </c>
      <c r="G16" s="62">
        <v>5586</v>
      </c>
      <c r="H16" s="62">
        <v>9299.3688077015577</v>
      </c>
      <c r="J16" s="6" t="s">
        <v>24</v>
      </c>
      <c r="K16" s="7" t="s">
        <v>25</v>
      </c>
      <c r="L16" s="33">
        <v>0.24750270633549462</v>
      </c>
      <c r="M16" s="33">
        <v>37.507013884711014</v>
      </c>
      <c r="N16" s="33">
        <v>62.245483408953497</v>
      </c>
      <c r="P16" s="73"/>
      <c r="Q16" s="79" t="s">
        <v>139</v>
      </c>
      <c r="R16" s="80"/>
      <c r="S16" s="80"/>
    </row>
    <row r="17" spans="2:19" x14ac:dyDescent="0.25">
      <c r="B17" s="61" t="s">
        <v>28</v>
      </c>
      <c r="C17" s="61" t="str">
        <f t="shared" si="0"/>
        <v>Capdepera</v>
      </c>
      <c r="D17" s="62">
        <v>67.276954473520135</v>
      </c>
      <c r="E17" s="62">
        <v>5577</v>
      </c>
      <c r="F17" s="62">
        <v>1405.5550753106604</v>
      </c>
      <c r="G17" s="62">
        <v>3149</v>
      </c>
      <c r="H17" s="62">
        <v>4013.2373972514501</v>
      </c>
      <c r="J17" s="6" t="s">
        <v>26</v>
      </c>
      <c r="K17" s="7" t="s">
        <v>27</v>
      </c>
      <c r="L17" s="33">
        <v>1.2263234245993289</v>
      </c>
      <c r="M17" s="33">
        <v>25.620439077639322</v>
      </c>
      <c r="N17" s="33">
        <v>73.153237497761353</v>
      </c>
      <c r="P17" s="17" t="s">
        <v>206</v>
      </c>
      <c r="Q17" s="74">
        <v>537.27385054789295</v>
      </c>
      <c r="R17" s="74">
        <v>8881.8473135787062</v>
      </c>
      <c r="S17" s="74">
        <v>9419.1211641266</v>
      </c>
    </row>
    <row r="18" spans="2:19" x14ac:dyDescent="0.25">
      <c r="B18" s="63" t="s">
        <v>30</v>
      </c>
      <c r="C18" s="61" t="str">
        <f t="shared" si="0"/>
        <v>Consell</v>
      </c>
      <c r="D18" s="64">
        <v>11.281876316278721</v>
      </c>
      <c r="E18" s="62">
        <v>1041</v>
      </c>
      <c r="F18" s="64">
        <v>492.59235348894191</v>
      </c>
      <c r="G18" s="62">
        <v>1038</v>
      </c>
      <c r="H18" s="62">
        <v>864.41557312945747</v>
      </c>
      <c r="J18" s="6" t="s">
        <v>28</v>
      </c>
      <c r="K18" s="7" t="s">
        <v>29</v>
      </c>
      <c r="L18" s="33">
        <v>0.82452389048588981</v>
      </c>
      <c r="M18" s="33">
        <v>36.000586457082456</v>
      </c>
      <c r="N18" s="33">
        <v>63.174889652431666</v>
      </c>
      <c r="P18" s="17" t="s">
        <v>207</v>
      </c>
      <c r="Q18" s="74">
        <v>258.62783648836864</v>
      </c>
      <c r="R18" s="74">
        <v>258.62783648836864</v>
      </c>
      <c r="S18" s="74">
        <v>517.25567297673729</v>
      </c>
    </row>
    <row r="19" spans="2:19" x14ac:dyDescent="0.25">
      <c r="B19" s="61" t="s">
        <v>32</v>
      </c>
      <c r="C19" s="61" t="str">
        <f t="shared" si="0"/>
        <v>Costitx</v>
      </c>
      <c r="D19" s="62">
        <v>1.1547493637188</v>
      </c>
      <c r="E19" s="62">
        <v>52</v>
      </c>
      <c r="F19" s="62">
        <v>663.57186758896501</v>
      </c>
      <c r="G19" s="62">
        <v>1004</v>
      </c>
      <c r="H19" s="62">
        <v>870.08385722221078</v>
      </c>
      <c r="J19" s="6" t="s">
        <v>30</v>
      </c>
      <c r="K19" s="7" t="s">
        <v>31</v>
      </c>
      <c r="L19" s="33">
        <v>7.5237261091770091E-2</v>
      </c>
      <c r="M19" s="33">
        <v>43.234775808113859</v>
      </c>
      <c r="N19" s="33">
        <v>56.689986930794369</v>
      </c>
      <c r="P19" s="17" t="s">
        <v>147</v>
      </c>
      <c r="Q19" s="74">
        <v>278.6460140595243</v>
      </c>
      <c r="R19" s="74">
        <v>8623.219477090337</v>
      </c>
      <c r="S19" s="74">
        <v>8901.8654911498616</v>
      </c>
    </row>
    <row r="20" spans="2:19" x14ac:dyDescent="0.25">
      <c r="B20" s="63" t="s">
        <v>34</v>
      </c>
      <c r="C20" s="61" t="str">
        <f t="shared" si="0"/>
        <v>Deià</v>
      </c>
      <c r="D20" s="64">
        <v>2.911649640412699</v>
      </c>
      <c r="E20" s="62">
        <v>185</v>
      </c>
      <c r="F20" s="64">
        <v>458.78048492587413</v>
      </c>
      <c r="G20" s="62">
        <v>587</v>
      </c>
      <c r="H20" s="62">
        <v>1050.1368339904261</v>
      </c>
      <c r="J20" s="6" t="s">
        <v>32</v>
      </c>
      <c r="K20" s="7" t="s">
        <v>33</v>
      </c>
      <c r="L20" s="33">
        <v>0.19259120581558528</v>
      </c>
      <c r="M20" s="33">
        <v>30.346057290055427</v>
      </c>
      <c r="N20" s="33">
        <v>69.461351504128984</v>
      </c>
      <c r="P20" s="17" t="s">
        <v>148</v>
      </c>
      <c r="Q20" s="74">
        <v>150.98526454269825</v>
      </c>
      <c r="R20" s="74">
        <v>3458.5311680432214</v>
      </c>
      <c r="S20" s="74">
        <v>3609.5164325859196</v>
      </c>
    </row>
    <row r="21" spans="2:19" x14ac:dyDescent="0.25">
      <c r="B21" s="61" t="s">
        <v>36</v>
      </c>
      <c r="C21" s="61" t="str">
        <f t="shared" si="0"/>
        <v>Escorca</v>
      </c>
      <c r="D21" s="62">
        <v>0.69965434521229986</v>
      </c>
      <c r="E21" s="62">
        <v>31</v>
      </c>
      <c r="F21" s="62">
        <v>4249.1204036845311</v>
      </c>
      <c r="G21" s="62">
        <v>144</v>
      </c>
      <c r="H21" s="62">
        <v>9661.6088543855294</v>
      </c>
      <c r="J21" s="6" t="s">
        <v>34</v>
      </c>
      <c r="K21" s="7" t="s">
        <v>35</v>
      </c>
      <c r="L21" s="33">
        <v>5.0293492467038559E-3</v>
      </c>
      <c r="M21" s="33">
        <v>30.544097449920464</v>
      </c>
      <c r="N21" s="33">
        <v>69.450873200832845</v>
      </c>
      <c r="P21" s="17" t="s">
        <v>149</v>
      </c>
      <c r="Q21" s="74">
        <v>189.14465600487821</v>
      </c>
      <c r="R21" s="74">
        <v>2975.4319388940417</v>
      </c>
      <c r="S21" s="74">
        <v>3164.5765948989197</v>
      </c>
    </row>
    <row r="22" spans="2:19" x14ac:dyDescent="0.25">
      <c r="B22" s="63" t="s">
        <v>38</v>
      </c>
      <c r="C22" s="61" t="str">
        <f t="shared" si="0"/>
        <v>Esporles</v>
      </c>
      <c r="D22" s="64">
        <v>8.4311791076784477</v>
      </c>
      <c r="E22" s="62">
        <v>680</v>
      </c>
      <c r="F22" s="64">
        <v>1539.844113656626</v>
      </c>
      <c r="G22" s="62">
        <v>1705</v>
      </c>
      <c r="H22" s="62">
        <v>1978.0034671401525</v>
      </c>
      <c r="J22" s="6" t="s">
        <v>36</v>
      </c>
      <c r="K22" s="7" t="s">
        <v>37</v>
      </c>
      <c r="L22" s="33">
        <v>0.23909564959937787</v>
      </c>
      <c r="M22" s="33">
        <v>43.667679684471331</v>
      </c>
      <c r="N22" s="33">
        <v>56.093224665929299</v>
      </c>
      <c r="P22" s="70"/>
      <c r="Q22" s="70"/>
      <c r="R22" s="70"/>
      <c r="S22" s="70"/>
    </row>
    <row r="23" spans="2:19" x14ac:dyDescent="0.25">
      <c r="B23" s="61" t="s">
        <v>40</v>
      </c>
      <c r="C23" s="61" t="str">
        <f t="shared" si="0"/>
        <v>Estellencs</v>
      </c>
      <c r="D23" s="62">
        <v>2.1242732787933303</v>
      </c>
      <c r="E23" s="62">
        <v>62</v>
      </c>
      <c r="F23" s="62">
        <v>319.97457828788021</v>
      </c>
      <c r="G23" s="62">
        <v>327</v>
      </c>
      <c r="H23" s="62">
        <v>1017.9425558676955</v>
      </c>
      <c r="J23" s="6" t="s">
        <v>38</v>
      </c>
      <c r="K23" s="7" t="s">
        <v>39</v>
      </c>
      <c r="L23" s="33">
        <v>0.15852295809727585</v>
      </c>
      <c r="M23" s="33">
        <v>23.877962017643963</v>
      </c>
      <c r="N23" s="33">
        <v>75.963515024258783</v>
      </c>
      <c r="P23" s="70"/>
      <c r="Q23" s="70"/>
      <c r="R23" s="70"/>
      <c r="S23" s="70"/>
    </row>
    <row r="24" spans="2:19" x14ac:dyDescent="0.25">
      <c r="B24" s="63" t="s">
        <v>42</v>
      </c>
      <c r="C24" s="61" t="str">
        <f t="shared" si="0"/>
        <v>Felanitx</v>
      </c>
      <c r="D24" s="64">
        <v>70.830609123926379</v>
      </c>
      <c r="E24" s="62">
        <v>5417</v>
      </c>
      <c r="F24" s="64">
        <v>5800.8708269325989</v>
      </c>
      <c r="G24" s="62">
        <v>6805</v>
      </c>
      <c r="H24" s="62">
        <v>11093.526012873728</v>
      </c>
      <c r="J24" s="6" t="s">
        <v>40</v>
      </c>
      <c r="K24" s="7" t="s">
        <v>41</v>
      </c>
      <c r="L24" s="33">
        <v>0.41750462430960589</v>
      </c>
      <c r="M24" s="33">
        <v>34.192708847521963</v>
      </c>
      <c r="N24" s="33">
        <v>65.389786528168443</v>
      </c>
    </row>
    <row r="25" spans="2:19" x14ac:dyDescent="0.25">
      <c r="B25" s="61" t="s">
        <v>44</v>
      </c>
      <c r="C25" s="61" t="str">
        <f t="shared" si="0"/>
        <v>Fornalutx</v>
      </c>
      <c r="D25" s="62">
        <v>1.5130282113085598</v>
      </c>
      <c r="E25" s="62">
        <v>92</v>
      </c>
      <c r="F25" s="62">
        <v>880.20019332090919</v>
      </c>
      <c r="G25" s="62">
        <v>581</v>
      </c>
      <c r="H25" s="62">
        <v>1066.0683636848876</v>
      </c>
      <c r="J25" s="6" t="s">
        <v>42</v>
      </c>
      <c r="K25" s="7" t="s">
        <v>43</v>
      </c>
      <c r="L25" s="33">
        <v>7.767956236940772E-2</v>
      </c>
      <c r="M25" s="33">
        <v>45.189881658255821</v>
      </c>
      <c r="N25" s="33">
        <v>54.732438779374768</v>
      </c>
      <c r="Q25" s="72"/>
      <c r="R25" s="72"/>
      <c r="S25" s="72"/>
    </row>
    <row r="26" spans="2:19" x14ac:dyDescent="0.25">
      <c r="B26" s="61" t="s">
        <v>46</v>
      </c>
      <c r="C26" s="61" t="str">
        <f t="shared" si="0"/>
        <v>Inca</v>
      </c>
      <c r="D26" s="62">
        <v>67.331279197701605</v>
      </c>
      <c r="E26" s="62">
        <v>10657</v>
      </c>
      <c r="F26" s="62">
        <v>2326.6351565536593</v>
      </c>
      <c r="G26" s="62">
        <v>4128</v>
      </c>
      <c r="H26" s="62">
        <v>3435.9754936155882</v>
      </c>
      <c r="J26" s="6" t="s">
        <v>44</v>
      </c>
      <c r="K26" s="7" t="s">
        <v>45</v>
      </c>
      <c r="L26" s="33">
        <v>1.1549219531422132</v>
      </c>
      <c r="M26" s="33">
        <v>39.908376185254724</v>
      </c>
      <c r="N26" s="33">
        <v>58.936701861603069</v>
      </c>
      <c r="Q26" s="72"/>
      <c r="R26" s="72"/>
      <c r="S26" s="72"/>
    </row>
    <row r="27" spans="2:19" x14ac:dyDescent="0.25">
      <c r="B27" s="63" t="s">
        <v>48</v>
      </c>
      <c r="C27" s="61" t="str">
        <f t="shared" si="0"/>
        <v>Lloret de Vistalegre</v>
      </c>
      <c r="D27" s="64">
        <v>0.87956314236493016</v>
      </c>
      <c r="E27" s="62">
        <v>91</v>
      </c>
      <c r="F27" s="64">
        <v>891.10362153412814</v>
      </c>
      <c r="G27" s="62">
        <v>776</v>
      </c>
      <c r="H27" s="62">
        <v>851.44417262958075</v>
      </c>
      <c r="J27" s="6" t="s">
        <v>46</v>
      </c>
      <c r="K27" s="7" t="s">
        <v>47</v>
      </c>
      <c r="L27" s="33">
        <v>5.0450231762109221E-2</v>
      </c>
      <c r="M27" s="33">
        <v>51.112173833904521</v>
      </c>
      <c r="N27" s="33">
        <v>48.837375934333366</v>
      </c>
      <c r="Q27" s="72"/>
      <c r="R27" s="72"/>
      <c r="S27" s="72"/>
    </row>
    <row r="28" spans="2:19" x14ac:dyDescent="0.25">
      <c r="B28" s="61" t="s">
        <v>50</v>
      </c>
      <c r="C28" s="61" t="str">
        <f t="shared" si="0"/>
        <v>Lloseta</v>
      </c>
      <c r="D28" s="62">
        <v>12.042273844609609</v>
      </c>
      <c r="E28" s="62">
        <v>1365</v>
      </c>
      <c r="F28" s="62">
        <v>868.12002792916098</v>
      </c>
      <c r="G28" s="62">
        <v>1455</v>
      </c>
      <c r="H28" s="62">
        <v>328.07885969463939</v>
      </c>
      <c r="J28" s="6" t="s">
        <v>48</v>
      </c>
      <c r="K28" s="7" t="s">
        <v>49</v>
      </c>
      <c r="L28" s="33">
        <v>0.99667800010837981</v>
      </c>
      <c r="M28" s="33">
        <v>71.849896826400951</v>
      </c>
      <c r="N28" s="33">
        <v>27.153425173490682</v>
      </c>
      <c r="Q28" s="72"/>
      <c r="R28" s="72"/>
      <c r="S28" s="72"/>
    </row>
    <row r="29" spans="2:19" x14ac:dyDescent="0.25">
      <c r="B29" s="63" t="s">
        <v>52</v>
      </c>
      <c r="C29" s="61" t="str">
        <f t="shared" si="0"/>
        <v>Llubí</v>
      </c>
      <c r="D29" s="64">
        <v>75.692201544614846</v>
      </c>
      <c r="E29" s="62">
        <v>125</v>
      </c>
      <c r="F29" s="64">
        <v>1224.716256342296</v>
      </c>
      <c r="G29" s="62">
        <v>1475</v>
      </c>
      <c r="H29" s="62">
        <v>2186.4421044754899</v>
      </c>
      <c r="J29" s="6" t="s">
        <v>50</v>
      </c>
      <c r="K29" s="7" t="s">
        <v>51</v>
      </c>
      <c r="L29" s="33">
        <v>2.1707899490057891</v>
      </c>
      <c r="M29" s="33">
        <v>35.123852727216672</v>
      </c>
      <c r="N29" s="33">
        <v>62.705357323777534</v>
      </c>
      <c r="Q29" s="72"/>
      <c r="S29" s="72"/>
    </row>
    <row r="30" spans="2:19" x14ac:dyDescent="0.25">
      <c r="B30" s="61" t="s">
        <v>54</v>
      </c>
      <c r="C30" s="61" t="str">
        <f t="shared" si="0"/>
        <v>Llucmajor</v>
      </c>
      <c r="D30" s="62">
        <v>160.92822599153513</v>
      </c>
      <c r="E30" s="62">
        <v>12212</v>
      </c>
      <c r="F30" s="62">
        <v>14731.32588600057</v>
      </c>
      <c r="G30" s="62">
        <v>9729</v>
      </c>
      <c r="H30" s="62">
        <v>17816.115095257268</v>
      </c>
      <c r="J30" s="6" t="s">
        <v>52</v>
      </c>
      <c r="K30" s="7" t="s">
        <v>53</v>
      </c>
      <c r="L30" s="33">
        <v>0.4920093232770148</v>
      </c>
      <c r="M30" s="33">
        <v>45.038399171352047</v>
      </c>
      <c r="N30" s="33">
        <v>54.469591505370943</v>
      </c>
      <c r="S30" s="72"/>
    </row>
    <row r="31" spans="2:19" x14ac:dyDescent="0.25">
      <c r="B31" s="63" t="s">
        <v>58</v>
      </c>
      <c r="C31" s="61" t="str">
        <f t="shared" si="0"/>
        <v>Mancor de la Vall</v>
      </c>
      <c r="D31" s="64">
        <v>3.9502022037022</v>
      </c>
      <c r="E31" s="62">
        <v>279</v>
      </c>
      <c r="F31" s="64">
        <v>1013.6965848279012</v>
      </c>
      <c r="G31" s="62">
        <v>546</v>
      </c>
      <c r="H31" s="62">
        <v>969.34854586886445</v>
      </c>
      <c r="J31" s="6" t="s">
        <v>54</v>
      </c>
      <c r="K31" s="7" t="s">
        <v>55</v>
      </c>
      <c r="L31" s="33">
        <v>0.19880279225095052</v>
      </c>
      <c r="M31" s="33">
        <v>51.016555904446058</v>
      </c>
      <c r="N31" s="33">
        <v>48.78464130330299</v>
      </c>
      <c r="Q31" s="72"/>
      <c r="R31" s="72"/>
      <c r="S31" s="72"/>
    </row>
    <row r="32" spans="2:19" x14ac:dyDescent="0.25">
      <c r="B32" s="61" t="s">
        <v>56</v>
      </c>
      <c r="C32" s="61" t="str">
        <f t="shared" si="0"/>
        <v>Manacor</v>
      </c>
      <c r="D32" s="62">
        <v>189.71951748580446</v>
      </c>
      <c r="E32" s="62">
        <v>15316</v>
      </c>
      <c r="F32" s="62">
        <v>8794.1837076461688</v>
      </c>
      <c r="G32" s="62">
        <v>11774</v>
      </c>
      <c r="H32" s="62">
        <v>17016.082918715278</v>
      </c>
      <c r="J32" s="6" t="s">
        <v>56</v>
      </c>
      <c r="K32" s="7" t="s">
        <v>57</v>
      </c>
      <c r="L32" s="33">
        <v>0.72969084074185364</v>
      </c>
      <c r="M32" s="33">
        <v>33.823801516629892</v>
      </c>
      <c r="N32" s="33">
        <v>65.446507642628248</v>
      </c>
      <c r="Q32" s="72"/>
      <c r="R32" s="72"/>
      <c r="S32" s="72"/>
    </row>
    <row r="33" spans="2:19" x14ac:dyDescent="0.25">
      <c r="B33" s="61" t="s">
        <v>60</v>
      </c>
      <c r="C33" s="61" t="str">
        <f t="shared" si="0"/>
        <v>Maria de la Salut</v>
      </c>
      <c r="D33" s="62">
        <v>2.0150951421672598</v>
      </c>
      <c r="E33" s="62">
        <v>125</v>
      </c>
      <c r="F33" s="62">
        <v>747.50664281193781</v>
      </c>
      <c r="G33" s="62">
        <v>1289</v>
      </c>
      <c r="H33" s="62">
        <v>2302.5467653013948</v>
      </c>
      <c r="J33" s="6" t="s">
        <v>58</v>
      </c>
      <c r="K33" s="7" t="s">
        <v>59</v>
      </c>
      <c r="L33" s="33">
        <v>6.6023915912039696E-2</v>
      </c>
      <c r="M33" s="33">
        <v>24.491804230953765</v>
      </c>
      <c r="N33" s="33">
        <v>75.442171853134184</v>
      </c>
      <c r="Q33" s="72"/>
      <c r="R33" s="72"/>
      <c r="S33" s="72"/>
    </row>
    <row r="34" spans="2:19" x14ac:dyDescent="0.25">
      <c r="B34" s="63" t="s">
        <v>62</v>
      </c>
      <c r="C34" s="61" t="str">
        <f t="shared" si="0"/>
        <v>Marratxí</v>
      </c>
      <c r="D34" s="64">
        <v>112.87164144393168</v>
      </c>
      <c r="E34" s="62">
        <v>7397</v>
      </c>
      <c r="F34" s="64">
        <v>2160.6931996727239</v>
      </c>
      <c r="G34" s="62">
        <v>7184</v>
      </c>
      <c r="H34" s="62">
        <v>3143.9011970022439</v>
      </c>
      <c r="J34" s="6" t="s">
        <v>60</v>
      </c>
      <c r="K34" s="7" t="s">
        <v>61</v>
      </c>
      <c r="L34" s="33">
        <v>2.0834766780212988</v>
      </c>
      <c r="M34" s="33">
        <v>39.883834701859605</v>
      </c>
      <c r="N34" s="33">
        <v>58.03268862011911</v>
      </c>
      <c r="Q34" s="72"/>
      <c r="R34" s="72"/>
      <c r="S34" s="72"/>
    </row>
    <row r="35" spans="2:19" x14ac:dyDescent="0.25">
      <c r="B35" s="63" t="s">
        <v>64</v>
      </c>
      <c r="C35" s="61" t="str">
        <f t="shared" si="0"/>
        <v>Montuïri</v>
      </c>
      <c r="D35" s="64">
        <v>1.9686235158962901</v>
      </c>
      <c r="E35" s="62">
        <v>159</v>
      </c>
      <c r="F35" s="64">
        <v>1455.1455981540564</v>
      </c>
      <c r="G35" s="62">
        <v>1769</v>
      </c>
      <c r="H35" s="62">
        <v>2653.3050639690682</v>
      </c>
      <c r="J35" s="6" t="s">
        <v>62</v>
      </c>
      <c r="K35" s="7" t="s">
        <v>63</v>
      </c>
      <c r="L35" s="33">
        <v>4.789349648037769E-2</v>
      </c>
      <c r="M35" s="33">
        <v>35.401390880926499</v>
      </c>
      <c r="N35" s="33">
        <v>64.550715622593131</v>
      </c>
      <c r="S35" s="72"/>
    </row>
    <row r="36" spans="2:19" x14ac:dyDescent="0.25">
      <c r="B36" s="61" t="s">
        <v>66</v>
      </c>
      <c r="C36" s="61" t="str">
        <f t="shared" si="0"/>
        <v>Muro</v>
      </c>
      <c r="D36" s="62">
        <v>36.309675800810375</v>
      </c>
      <c r="E36" s="62">
        <v>1674</v>
      </c>
      <c r="F36" s="62">
        <v>1347.2552550741443</v>
      </c>
      <c r="G36" s="62">
        <v>3047</v>
      </c>
      <c r="H36" s="62">
        <v>4474.7347947708449</v>
      </c>
      <c r="J36" s="6" t="s">
        <v>64</v>
      </c>
      <c r="K36" s="7" t="s">
        <v>65</v>
      </c>
      <c r="L36" s="33">
        <v>0.61979887512170118</v>
      </c>
      <c r="M36" s="33">
        <v>22.997376682116197</v>
      </c>
      <c r="N36" s="33">
        <v>76.3828244427621</v>
      </c>
      <c r="S36" s="72"/>
    </row>
    <row r="37" spans="2:19" x14ac:dyDescent="0.25">
      <c r="B37" s="63" t="s">
        <v>68</v>
      </c>
      <c r="C37" s="61" t="str">
        <f t="shared" si="0"/>
        <v>Palma</v>
      </c>
      <c r="D37" s="64">
        <v>1997.1297245663934</v>
      </c>
      <c r="E37" s="62">
        <v>160680</v>
      </c>
      <c r="F37" s="64">
        <v>5676.9596024645634</v>
      </c>
      <c r="G37" s="62">
        <v>19863</v>
      </c>
      <c r="H37" s="62">
        <v>13179.631824998665</v>
      </c>
      <c r="J37" s="6" t="s">
        <v>66</v>
      </c>
      <c r="K37" s="7" t="s">
        <v>67</v>
      </c>
      <c r="L37" s="33">
        <v>9.5768506253955525</v>
      </c>
      <c r="M37" s="33">
        <v>27.222765477095891</v>
      </c>
      <c r="N37" s="33">
        <v>63.200383897508559</v>
      </c>
      <c r="S37" s="72"/>
    </row>
    <row r="38" spans="2:19" x14ac:dyDescent="0.25">
      <c r="B38" s="61" t="s">
        <v>70</v>
      </c>
      <c r="C38" s="61" t="str">
        <f t="shared" si="0"/>
        <v>Petra</v>
      </c>
      <c r="D38" s="62">
        <v>2.7998111844858005</v>
      </c>
      <c r="E38" s="62">
        <v>176</v>
      </c>
      <c r="F38" s="62">
        <v>2268.1803270855685</v>
      </c>
      <c r="G38" s="62">
        <v>1844</v>
      </c>
      <c r="H38" s="62">
        <v>4743.0034477256913</v>
      </c>
      <c r="J38" s="6" t="s">
        <v>68</v>
      </c>
      <c r="K38" s="7" t="s">
        <v>69</v>
      </c>
      <c r="L38" s="33">
        <v>3.9917561114285433E-2</v>
      </c>
      <c r="M38" s="33">
        <v>32.337975977221575</v>
      </c>
      <c r="N38" s="33">
        <v>67.622106461664146</v>
      </c>
      <c r="Q38" s="72"/>
      <c r="R38" s="72"/>
      <c r="S38" s="72"/>
    </row>
    <row r="39" spans="2:19" x14ac:dyDescent="0.25">
      <c r="B39" s="63" t="s">
        <v>72</v>
      </c>
      <c r="C39" s="61" t="str">
        <f t="shared" si="0"/>
        <v>Pollença</v>
      </c>
      <c r="D39" s="64">
        <v>72.757220853440828</v>
      </c>
      <c r="E39" s="62">
        <v>6682</v>
      </c>
      <c r="F39" s="64">
        <v>9382.3842211727824</v>
      </c>
      <c r="G39" s="62">
        <v>5860</v>
      </c>
      <c r="H39" s="62">
        <v>5659.5105377316013</v>
      </c>
      <c r="J39" s="6" t="s">
        <v>70</v>
      </c>
      <c r="K39" s="7" t="s">
        <v>71</v>
      </c>
      <c r="L39" s="33">
        <v>0.48136881319451053</v>
      </c>
      <c r="M39" s="33">
        <v>62.074761851864437</v>
      </c>
      <c r="N39" s="33">
        <v>37.443869334941063</v>
      </c>
      <c r="Q39" s="72"/>
      <c r="R39" s="72"/>
      <c r="S39" s="72"/>
    </row>
    <row r="40" spans="2:19" x14ac:dyDescent="0.25">
      <c r="B40" s="61" t="s">
        <v>74</v>
      </c>
      <c r="C40" s="61" t="str">
        <f t="shared" si="0"/>
        <v>Porreres</v>
      </c>
      <c r="D40" s="62">
        <v>5.4395658448068991</v>
      </c>
      <c r="E40" s="62">
        <v>578</v>
      </c>
      <c r="F40" s="62">
        <v>2700.6653550793044</v>
      </c>
      <c r="G40" s="62">
        <v>2594</v>
      </c>
      <c r="H40" s="62">
        <v>5976.1049235215996</v>
      </c>
      <c r="J40" s="6" t="s">
        <v>72</v>
      </c>
      <c r="K40" s="7" t="s">
        <v>73</v>
      </c>
      <c r="L40" s="33">
        <v>6.2651858711832042E-2</v>
      </c>
      <c r="M40" s="33">
        <v>31.105736943308358</v>
      </c>
      <c r="N40" s="33">
        <v>68.831611197979825</v>
      </c>
      <c r="Q40" s="72"/>
      <c r="R40" s="72"/>
      <c r="S40" s="72"/>
    </row>
    <row r="41" spans="2:19" x14ac:dyDescent="0.25">
      <c r="B41" s="63" t="s">
        <v>78</v>
      </c>
      <c r="C41" s="61" t="str">
        <f t="shared" si="0"/>
        <v>Sa Pobla</v>
      </c>
      <c r="D41" s="64">
        <v>30.915931113116283</v>
      </c>
      <c r="E41" s="62">
        <v>2462</v>
      </c>
      <c r="F41" s="64">
        <v>1142.9316882777071</v>
      </c>
      <c r="G41" s="62">
        <v>3584</v>
      </c>
      <c r="H41" s="62">
        <v>3682.8566715120924</v>
      </c>
      <c r="J41" s="6" t="s">
        <v>74</v>
      </c>
      <c r="K41" s="7" t="s">
        <v>75</v>
      </c>
      <c r="L41" s="33">
        <v>0.6365619412123743</v>
      </c>
      <c r="M41" s="33">
        <v>23.533071396142656</v>
      </c>
      <c r="N41" s="33">
        <v>75.830366662644963</v>
      </c>
      <c r="Q41" s="72"/>
      <c r="R41" s="72"/>
      <c r="S41" s="72"/>
    </row>
    <row r="42" spans="2:19" x14ac:dyDescent="0.25">
      <c r="B42" s="61" t="s">
        <v>76</v>
      </c>
      <c r="C42" s="61" t="str">
        <f t="shared" si="0"/>
        <v>Puigpunyent</v>
      </c>
      <c r="D42" s="62">
        <v>4.9174537398578098</v>
      </c>
      <c r="E42" s="62">
        <v>173</v>
      </c>
      <c r="F42" s="62">
        <v>2788.7438184159828</v>
      </c>
      <c r="G42" s="62">
        <v>1004</v>
      </c>
      <c r="H42" s="62">
        <v>1434.7815502692602</v>
      </c>
      <c r="J42" s="6" t="s">
        <v>76</v>
      </c>
      <c r="K42" s="7" t="s">
        <v>77</v>
      </c>
      <c r="L42" s="33">
        <v>0.11629467268136186</v>
      </c>
      <c r="M42" s="33">
        <v>65.952028572461103</v>
      </c>
      <c r="N42" s="33">
        <v>33.931676754857541</v>
      </c>
      <c r="S42" s="72"/>
    </row>
    <row r="43" spans="2:19" x14ac:dyDescent="0.25">
      <c r="B43" s="61" t="s">
        <v>94</v>
      </c>
      <c r="C43" s="61" t="str">
        <f t="shared" si="0"/>
        <v>Sencelles</v>
      </c>
      <c r="D43" s="62">
        <v>2.1738306612698399</v>
      </c>
      <c r="E43" s="62">
        <v>158</v>
      </c>
      <c r="F43" s="62">
        <v>2003.9696471135276</v>
      </c>
      <c r="G43" s="62">
        <v>2543</v>
      </c>
      <c r="H43" s="62">
        <v>3275.773028185512</v>
      </c>
      <c r="J43" s="6" t="s">
        <v>78</v>
      </c>
      <c r="K43" s="7" t="s">
        <v>79</v>
      </c>
      <c r="L43" s="33">
        <v>4.1156096633046153E-2</v>
      </c>
      <c r="M43" s="33">
        <v>37.940199260101409</v>
      </c>
      <c r="N43" s="33">
        <v>62.018644643265539</v>
      </c>
    </row>
    <row r="44" spans="2:19" x14ac:dyDescent="0.25">
      <c r="B44" s="61" t="s">
        <v>80</v>
      </c>
      <c r="C44" s="61" t="str">
        <f t="shared" si="0"/>
        <v>Sant Joan</v>
      </c>
      <c r="D44" s="62">
        <v>18.323781421856729</v>
      </c>
      <c r="E44" s="62">
        <v>165</v>
      </c>
      <c r="F44" s="62">
        <v>971.2826756380814</v>
      </c>
      <c r="G44" s="62">
        <v>1466</v>
      </c>
      <c r="H44" s="62">
        <v>2860.9270374053613</v>
      </c>
      <c r="J44" s="6" t="s">
        <v>80</v>
      </c>
      <c r="K44" s="7" t="s">
        <v>81</v>
      </c>
      <c r="L44" s="33">
        <v>0.47587643240073263</v>
      </c>
      <c r="M44" s="33">
        <v>25.224626068937951</v>
      </c>
      <c r="N44" s="33">
        <v>74.29949749866131</v>
      </c>
    </row>
    <row r="45" spans="2:19" x14ac:dyDescent="0.25">
      <c r="B45" s="61" t="s">
        <v>82</v>
      </c>
      <c r="C45" s="61" t="str">
        <f t="shared" si="0"/>
        <v>Sant Llorenç des Cardassar</v>
      </c>
      <c r="D45" s="62">
        <v>39.545138976846523</v>
      </c>
      <c r="E45" s="62">
        <v>3005</v>
      </c>
      <c r="F45" s="62">
        <v>3493.9502145969295</v>
      </c>
      <c r="G45" s="62">
        <v>3058</v>
      </c>
      <c r="H45" s="62">
        <v>4663.7995201042731</v>
      </c>
      <c r="J45" s="6" t="s">
        <v>82</v>
      </c>
      <c r="K45" s="7" t="s">
        <v>83</v>
      </c>
      <c r="L45" s="33">
        <v>0.48241693859065721</v>
      </c>
      <c r="M45" s="33">
        <v>42.623210076487425</v>
      </c>
      <c r="N45" s="33">
        <v>56.894372984921915</v>
      </c>
    </row>
    <row r="46" spans="2:19" x14ac:dyDescent="0.25">
      <c r="B46" s="61" t="s">
        <v>84</v>
      </c>
      <c r="C46" s="61" t="str">
        <f t="shared" si="0"/>
        <v>Santa Eugènia</v>
      </c>
      <c r="D46" s="62">
        <v>3.103208186221099</v>
      </c>
      <c r="E46" s="62">
        <v>142</v>
      </c>
      <c r="F46" s="62">
        <v>644.59710708290538</v>
      </c>
      <c r="G46" s="62">
        <v>890</v>
      </c>
      <c r="H46" s="62">
        <v>1375.9601042852537</v>
      </c>
      <c r="J46" s="6" t="s">
        <v>84</v>
      </c>
      <c r="K46" s="7" t="s">
        <v>85</v>
      </c>
      <c r="L46" s="33">
        <v>0.15334629052558335</v>
      </c>
      <c r="M46" s="33">
        <v>31.853027358456153</v>
      </c>
      <c r="N46" s="33">
        <v>67.99362635101825</v>
      </c>
    </row>
    <row r="47" spans="2:19" x14ac:dyDescent="0.25">
      <c r="B47" s="61" t="s">
        <v>86</v>
      </c>
      <c r="C47" s="61" t="str">
        <f t="shared" si="0"/>
        <v>Santa Margalida</v>
      </c>
      <c r="D47" s="62">
        <v>44.07068641543303</v>
      </c>
      <c r="E47" s="62">
        <v>4133</v>
      </c>
      <c r="F47" s="62">
        <v>2814.7906338938278</v>
      </c>
      <c r="G47" s="62">
        <v>3718</v>
      </c>
      <c r="H47" s="62">
        <v>5786.4278120736581</v>
      </c>
      <c r="J47" s="6" t="s">
        <v>86</v>
      </c>
      <c r="K47" s="7" t="s">
        <v>87</v>
      </c>
      <c r="L47" s="33">
        <v>0.50976532699590271</v>
      </c>
      <c r="M47" s="33">
        <v>32.558663924268103</v>
      </c>
      <c r="N47" s="33">
        <v>66.931570748736007</v>
      </c>
    </row>
    <row r="48" spans="2:19" x14ac:dyDescent="0.25">
      <c r="B48" s="63" t="s">
        <v>88</v>
      </c>
      <c r="C48" s="61" t="str">
        <f t="shared" si="0"/>
        <v>Santa Maria del Camí</v>
      </c>
      <c r="D48" s="64">
        <v>15.405733074678706</v>
      </c>
      <c r="E48" s="62">
        <v>1555</v>
      </c>
      <c r="F48" s="64">
        <v>1543.2527032061666</v>
      </c>
      <c r="G48" s="62">
        <v>2117</v>
      </c>
      <c r="H48" s="62">
        <v>2200.7358736773444</v>
      </c>
      <c r="J48" s="6" t="s">
        <v>88</v>
      </c>
      <c r="K48" s="7" t="s">
        <v>89</v>
      </c>
      <c r="L48" s="33">
        <v>0.40979295611185945</v>
      </c>
      <c r="M48" s="33">
        <v>41.050567617189643</v>
      </c>
      <c r="N48" s="33">
        <v>58.5396394266985</v>
      </c>
    </row>
    <row r="49" spans="2:14" x14ac:dyDescent="0.25">
      <c r="B49" s="61" t="s">
        <v>90</v>
      </c>
      <c r="C49" s="61" t="str">
        <f t="shared" si="0"/>
        <v>Santanyí</v>
      </c>
      <c r="D49" s="62">
        <v>99.724363742553848</v>
      </c>
      <c r="E49" s="62">
        <v>5237</v>
      </c>
      <c r="F49" s="62">
        <v>3519.7775786649668</v>
      </c>
      <c r="G49" s="62">
        <v>6303</v>
      </c>
      <c r="H49" s="62">
        <v>8820.4385271880783</v>
      </c>
      <c r="J49" s="6" t="s">
        <v>90</v>
      </c>
      <c r="K49" s="7" t="s">
        <v>91</v>
      </c>
      <c r="L49" s="33">
        <v>0.80164663155977078</v>
      </c>
      <c r="M49" s="33">
        <v>28.294167381810535</v>
      </c>
      <c r="N49" s="33">
        <v>70.904185986629685</v>
      </c>
    </row>
    <row r="50" spans="2:14" x14ac:dyDescent="0.25">
      <c r="B50" s="63" t="s">
        <v>92</v>
      </c>
      <c r="C50" s="61" t="str">
        <f t="shared" si="0"/>
        <v>Selva</v>
      </c>
      <c r="D50" s="64">
        <v>13.401278846066694</v>
      </c>
      <c r="E50" s="62">
        <v>578</v>
      </c>
      <c r="F50" s="64">
        <v>1565.8581838382879</v>
      </c>
      <c r="G50" s="62">
        <v>2253</v>
      </c>
      <c r="H50" s="62">
        <v>3291.9436505341355</v>
      </c>
      <c r="J50" s="6" t="s">
        <v>92</v>
      </c>
      <c r="K50" s="7" t="s">
        <v>93</v>
      </c>
      <c r="L50" s="33">
        <v>0.27511229843200341</v>
      </c>
      <c r="M50" s="33">
        <v>32.145204119885236</v>
      </c>
      <c r="N50" s="33">
        <v>67.579683581682758</v>
      </c>
    </row>
    <row r="51" spans="2:14" x14ac:dyDescent="0.25">
      <c r="B51" s="61" t="s">
        <v>96</v>
      </c>
      <c r="C51" s="61" t="str">
        <f t="shared" si="0"/>
        <v>Ses Salines</v>
      </c>
      <c r="D51" s="62">
        <v>26.06152868526318</v>
      </c>
      <c r="E51" s="62">
        <v>3184</v>
      </c>
      <c r="F51" s="62">
        <v>1266.2057145481308</v>
      </c>
      <c r="G51" s="62">
        <v>1614</v>
      </c>
      <c r="H51" s="62">
        <v>2608.8632820819157</v>
      </c>
      <c r="J51" s="6" t="s">
        <v>94</v>
      </c>
      <c r="K51" s="7" t="s">
        <v>95</v>
      </c>
      <c r="L51" s="33">
        <v>0.66805067187944844</v>
      </c>
      <c r="M51" s="33">
        <v>32.45740449675904</v>
      </c>
      <c r="N51" s="33">
        <v>66.874544831361519</v>
      </c>
    </row>
    <row r="52" spans="2:14" x14ac:dyDescent="0.25">
      <c r="B52" s="63" t="s">
        <v>98</v>
      </c>
      <c r="C52" s="61" t="str">
        <f t="shared" si="0"/>
        <v>Sineu</v>
      </c>
      <c r="D52" s="64">
        <v>4.2515095125918387</v>
      </c>
      <c r="E52" s="62">
        <v>487</v>
      </c>
      <c r="F52" s="64">
        <v>2057.9159703380483</v>
      </c>
      <c r="G52" s="62">
        <v>2046</v>
      </c>
      <c r="H52" s="62">
        <v>2707.6370402726043</v>
      </c>
      <c r="J52" s="6" t="s">
        <v>96</v>
      </c>
      <c r="K52" s="7" t="s">
        <v>97</v>
      </c>
      <c r="L52" s="33">
        <v>8.9133831264053276E-2</v>
      </c>
      <c r="M52" s="33">
        <v>43.144660575835822</v>
      </c>
      <c r="N52" s="33">
        <v>56.766205592900135</v>
      </c>
    </row>
    <row r="53" spans="2:14" x14ac:dyDescent="0.25">
      <c r="B53" s="61" t="s">
        <v>100</v>
      </c>
      <c r="C53" s="61" t="str">
        <f t="shared" si="0"/>
        <v>Sóller</v>
      </c>
      <c r="D53" s="62">
        <v>43.75914907041993</v>
      </c>
      <c r="E53" s="62">
        <v>3407</v>
      </c>
      <c r="F53" s="62">
        <v>1812.7574461126112</v>
      </c>
      <c r="G53" s="62">
        <v>3959</v>
      </c>
      <c r="H53" s="62">
        <v>2418.0528907773278</v>
      </c>
      <c r="J53" s="6" t="s">
        <v>98</v>
      </c>
      <c r="K53" s="7" t="s">
        <v>99</v>
      </c>
      <c r="L53" s="33">
        <v>1.0237089188547523</v>
      </c>
      <c r="M53" s="33">
        <v>42.407953644607616</v>
      </c>
      <c r="N53" s="33">
        <v>56.568337436537632</v>
      </c>
    </row>
    <row r="54" spans="2:14" x14ac:dyDescent="0.25">
      <c r="B54" s="63" t="s">
        <v>102</v>
      </c>
      <c r="C54" s="61" t="str">
        <f t="shared" si="0"/>
        <v>Son Servera</v>
      </c>
      <c r="D54" s="64">
        <v>44.336919687200144</v>
      </c>
      <c r="E54" s="62">
        <v>4808</v>
      </c>
      <c r="F54" s="64">
        <v>1673.398051504977</v>
      </c>
      <c r="G54" s="62">
        <v>2528</v>
      </c>
      <c r="H54" s="62">
        <v>2537.2855433733466</v>
      </c>
      <c r="J54" s="6" t="s">
        <v>100</v>
      </c>
      <c r="K54" s="7" t="s">
        <v>101</v>
      </c>
      <c r="L54" s="33">
        <v>1.0419907385975871</v>
      </c>
      <c r="M54" s="33">
        <v>39.327614186035156</v>
      </c>
      <c r="N54" s="33">
        <v>59.630395075367261</v>
      </c>
    </row>
    <row r="55" spans="2:14" x14ac:dyDescent="0.25">
      <c r="B55" s="61" t="s">
        <v>104</v>
      </c>
      <c r="C55" s="61" t="str">
        <f t="shared" si="0"/>
        <v>Valldemossa</v>
      </c>
      <c r="D55" s="62">
        <v>5.1844946953670599</v>
      </c>
      <c r="E55" s="62">
        <v>417</v>
      </c>
      <c r="F55" s="62">
        <v>2409.4330635624387</v>
      </c>
      <c r="G55" s="62">
        <v>912</v>
      </c>
      <c r="H55" s="62">
        <v>1869.9114337836386</v>
      </c>
      <c r="J55" s="6" t="s">
        <v>102</v>
      </c>
      <c r="K55" s="7" t="s">
        <v>103</v>
      </c>
      <c r="L55" s="33">
        <v>0.12100500906861199</v>
      </c>
      <c r="M55" s="33">
        <v>56.235657829319976</v>
      </c>
      <c r="N55" s="33">
        <v>43.643337161611413</v>
      </c>
    </row>
    <row r="56" spans="2:14" x14ac:dyDescent="0.25">
      <c r="B56" s="61" t="s">
        <v>106</v>
      </c>
      <c r="C56" s="61" t="str">
        <f t="shared" si="0"/>
        <v>Vilafranca de Bonany</v>
      </c>
      <c r="D56" s="62">
        <v>3.0643080032818992</v>
      </c>
      <c r="E56" s="62">
        <v>283</v>
      </c>
      <c r="F56" s="62">
        <v>409.52402455081904</v>
      </c>
      <c r="G56" s="62">
        <v>1277</v>
      </c>
      <c r="H56" s="62">
        <v>1981.5450566896989</v>
      </c>
      <c r="J56" s="6" t="s">
        <v>104</v>
      </c>
      <c r="K56" s="7" t="s">
        <v>105</v>
      </c>
      <c r="L56" s="33">
        <v>0.12799236738642111</v>
      </c>
      <c r="M56" s="33">
        <v>17.10531361329744</v>
      </c>
      <c r="N56" s="33">
        <v>82.766694019316148</v>
      </c>
    </row>
    <row r="57" spans="2:14" x14ac:dyDescent="0.25">
      <c r="B57" s="61" t="s">
        <v>10</v>
      </c>
      <c r="C57" s="61" t="s">
        <v>11</v>
      </c>
      <c r="D57" s="62">
        <v>0.40000484239270001</v>
      </c>
      <c r="E57" s="62">
        <v>19</v>
      </c>
      <c r="F57" s="62">
        <v>493.30953901086235</v>
      </c>
      <c r="G57" s="62">
        <v>594</v>
      </c>
      <c r="H57" s="62">
        <v>1802.6998222908751</v>
      </c>
      <c r="J57" s="6" t="s">
        <v>106</v>
      </c>
      <c r="K57" s="7" t="s">
        <v>107</v>
      </c>
      <c r="L57" s="33">
        <v>1.7418708018263427E-2</v>
      </c>
      <c r="M57" s="33">
        <v>21.481776998635556</v>
      </c>
      <c r="N57" s="33">
        <v>78.500804293346178</v>
      </c>
    </row>
    <row r="58" spans="2:14" x14ac:dyDescent="0.25">
      <c r="B58" s="99" t="s">
        <v>160</v>
      </c>
      <c r="C58" s="99"/>
      <c r="D58" s="59">
        <v>586.70860682524835</v>
      </c>
      <c r="E58" s="60">
        <v>36617</v>
      </c>
      <c r="F58" s="59">
        <v>15517.836937053924</v>
      </c>
      <c r="G58" s="60">
        <v>22167</v>
      </c>
      <c r="H58" s="59">
        <v>53370.696412625555</v>
      </c>
      <c r="J58" s="95" t="s">
        <v>160</v>
      </c>
      <c r="K58" s="96"/>
      <c r="L58" s="59">
        <v>0.84448587770670835</v>
      </c>
      <c r="M58" s="59">
        <v>22.335779624587605</v>
      </c>
      <c r="N58" s="59">
        <v>76.819734497705682</v>
      </c>
    </row>
    <row r="59" spans="2:14" x14ac:dyDescent="0.25">
      <c r="B59" s="61" t="s">
        <v>109</v>
      </c>
      <c r="C59" s="7" t="s">
        <v>110</v>
      </c>
      <c r="D59" s="62">
        <v>49.283358366418554</v>
      </c>
      <c r="E59" s="62">
        <v>3597</v>
      </c>
      <c r="F59" s="62">
        <v>3670.6279367810389</v>
      </c>
      <c r="G59" s="62">
        <v>3159</v>
      </c>
      <c r="H59" s="62">
        <v>7249.7994862401756</v>
      </c>
      <c r="J59" s="6" t="s">
        <v>109</v>
      </c>
      <c r="K59" s="7" t="s">
        <v>110</v>
      </c>
      <c r="L59" s="33">
        <v>0.44926761834083989</v>
      </c>
      <c r="M59" s="33">
        <v>33.461483259969015</v>
      </c>
      <c r="N59" s="33">
        <v>66.089249121690159</v>
      </c>
    </row>
    <row r="60" spans="2:14" x14ac:dyDescent="0.25">
      <c r="B60" s="61" t="s">
        <v>111</v>
      </c>
      <c r="C60" s="7" t="s">
        <v>112</v>
      </c>
      <c r="D60" s="62">
        <v>137.77727184399802</v>
      </c>
      <c r="E60" s="62">
        <v>10880</v>
      </c>
      <c r="F60" s="62">
        <v>3074.8365078362053</v>
      </c>
      <c r="G60" s="62">
        <v>6509</v>
      </c>
      <c r="H60" s="62">
        <v>15387.448020510914</v>
      </c>
      <c r="J60" s="6" t="s">
        <v>111</v>
      </c>
      <c r="K60" s="7" t="s">
        <v>112</v>
      </c>
      <c r="L60" s="33">
        <v>0.7407355595054117</v>
      </c>
      <c r="M60" s="33">
        <v>16.531324147560689</v>
      </c>
      <c r="N60" s="33">
        <v>82.727940292933894</v>
      </c>
    </row>
    <row r="61" spans="2:14" x14ac:dyDescent="0.25">
      <c r="B61" s="61" t="s">
        <v>113</v>
      </c>
      <c r="C61" s="7" t="s">
        <v>114</v>
      </c>
      <c r="D61" s="62">
        <v>22.011679328232113</v>
      </c>
      <c r="E61" s="62">
        <v>1674</v>
      </c>
      <c r="F61" s="62">
        <v>1909.0973716294068</v>
      </c>
      <c r="G61" s="62">
        <v>672</v>
      </c>
      <c r="H61" s="62">
        <v>4666.1620587984462</v>
      </c>
      <c r="J61" s="6" t="s">
        <v>113</v>
      </c>
      <c r="K61" s="7" t="s">
        <v>114</v>
      </c>
      <c r="L61" s="33">
        <v>0.33364824579788915</v>
      </c>
      <c r="M61" s="33">
        <v>28.937682564025934</v>
      </c>
      <c r="N61" s="33">
        <v>70.728669190176177</v>
      </c>
    </row>
    <row r="62" spans="2:14" x14ac:dyDescent="0.25">
      <c r="B62" s="63" t="s">
        <v>115</v>
      </c>
      <c r="C62" s="7" t="s">
        <v>116</v>
      </c>
      <c r="D62" s="64">
        <v>127.95624664857199</v>
      </c>
      <c r="E62" s="62">
        <v>9841</v>
      </c>
      <c r="F62" s="64">
        <v>1836.731414778224</v>
      </c>
      <c r="G62" s="62">
        <v>4445</v>
      </c>
      <c r="H62" s="62">
        <v>9773.3003102119692</v>
      </c>
      <c r="J62" s="6" t="s">
        <v>115</v>
      </c>
      <c r="K62" s="7" t="s">
        <v>116</v>
      </c>
      <c r="L62" s="33">
        <v>1.0901037465512735</v>
      </c>
      <c r="M62" s="33">
        <v>15.647753424318719</v>
      </c>
      <c r="N62" s="33">
        <v>83.262142829130013</v>
      </c>
    </row>
    <row r="63" spans="2:14" x14ac:dyDescent="0.25">
      <c r="B63" s="61" t="s">
        <v>117</v>
      </c>
      <c r="C63" s="7" t="s">
        <v>118</v>
      </c>
      <c r="D63" s="62">
        <v>167.80302322848797</v>
      </c>
      <c r="E63" s="62">
        <v>5389</v>
      </c>
      <c r="F63" s="62">
        <v>2089.6921286972051</v>
      </c>
      <c r="G63" s="62">
        <v>1831</v>
      </c>
      <c r="H63" s="62">
        <v>11549.466886166203</v>
      </c>
      <c r="J63" s="6" t="s">
        <v>117</v>
      </c>
      <c r="K63" s="7" t="s">
        <v>118</v>
      </c>
      <c r="L63" s="33">
        <v>1.2153507974132023</v>
      </c>
      <c r="M63" s="33">
        <v>15.135061014377918</v>
      </c>
      <c r="N63" s="33">
        <v>83.649588188208895</v>
      </c>
    </row>
    <row r="64" spans="2:14" x14ac:dyDescent="0.25">
      <c r="B64" s="63" t="s">
        <v>119</v>
      </c>
      <c r="C64" s="7" t="s">
        <v>120</v>
      </c>
      <c r="D64" s="64">
        <v>48.570223013528555</v>
      </c>
      <c r="E64" s="62">
        <v>1828</v>
      </c>
      <c r="F64" s="64">
        <v>1435.3820976845843</v>
      </c>
      <c r="G64" s="62">
        <v>3472</v>
      </c>
      <c r="H64" s="62">
        <v>1982.8463561042943</v>
      </c>
      <c r="J64" s="6" t="s">
        <v>119</v>
      </c>
      <c r="K64" s="7" t="s">
        <v>120</v>
      </c>
      <c r="L64" s="33">
        <v>1.4010107751144978</v>
      </c>
      <c r="M64" s="33">
        <v>41.403676172176965</v>
      </c>
      <c r="N64" s="33">
        <v>57.195313052708542</v>
      </c>
    </row>
    <row r="65" spans="2:14" x14ac:dyDescent="0.25">
      <c r="B65" s="61" t="s">
        <v>121</v>
      </c>
      <c r="C65" s="7" t="s">
        <v>122</v>
      </c>
      <c r="D65" s="62">
        <v>27.175852794534354</v>
      </c>
      <c r="E65" s="62">
        <v>2800</v>
      </c>
      <c r="F65" s="62">
        <v>157.71805063235234</v>
      </c>
      <c r="G65" s="62">
        <v>1518</v>
      </c>
      <c r="H65" s="62">
        <v>973.16919587438747</v>
      </c>
      <c r="J65" s="6" t="s">
        <v>121</v>
      </c>
      <c r="K65" s="7" t="s">
        <v>122</v>
      </c>
      <c r="L65" s="33">
        <v>2.3466642543857157</v>
      </c>
      <c r="M65" s="33">
        <v>13.619124098463434</v>
      </c>
      <c r="N65" s="33">
        <v>84.03421164715084</v>
      </c>
    </row>
    <row r="66" spans="2:14" x14ac:dyDescent="0.25">
      <c r="B66" s="61" t="s">
        <v>123</v>
      </c>
      <c r="C66" s="7" t="s">
        <v>124</v>
      </c>
      <c r="D66" s="62">
        <v>6.1309516014768901</v>
      </c>
      <c r="E66" s="62">
        <v>608</v>
      </c>
      <c r="F66" s="62">
        <v>1343.7514290149088</v>
      </c>
      <c r="G66" s="62">
        <v>561</v>
      </c>
      <c r="H66" s="62">
        <v>1788.5040987191594</v>
      </c>
      <c r="J66" s="6" t="s">
        <v>123</v>
      </c>
      <c r="K66" s="7" t="s">
        <v>124</v>
      </c>
      <c r="L66" s="33">
        <v>0.19535362014352445</v>
      </c>
      <c r="M66" s="33">
        <v>42.816633256061124</v>
      </c>
      <c r="N66" s="33">
        <v>56.988013123795369</v>
      </c>
    </row>
    <row r="67" spans="2:14" x14ac:dyDescent="0.25">
      <c r="B67" s="99" t="s">
        <v>161</v>
      </c>
      <c r="C67" s="99"/>
      <c r="D67" s="59">
        <v>1059.4453299121408</v>
      </c>
      <c r="E67" s="60">
        <v>55239</v>
      </c>
      <c r="F67" s="59">
        <v>22454.588366050048</v>
      </c>
      <c r="G67" s="60">
        <v>20280</v>
      </c>
      <c r="H67" s="59">
        <v>33668.423817352268</v>
      </c>
      <c r="J67" s="95" t="s">
        <v>161</v>
      </c>
      <c r="K67" s="96"/>
      <c r="L67" s="59">
        <v>1.8527453627984733</v>
      </c>
      <c r="M67" s="59">
        <v>39.26831644271617</v>
      </c>
      <c r="N67" s="59">
        <v>58.878938194485364</v>
      </c>
    </row>
    <row r="68" spans="2:14" x14ac:dyDescent="0.25">
      <c r="B68" s="61" t="s">
        <v>126</v>
      </c>
      <c r="C68" s="7" t="s">
        <v>127</v>
      </c>
      <c r="D68" s="62">
        <v>141.1622493369016</v>
      </c>
      <c r="E68" s="62">
        <v>23575</v>
      </c>
      <c r="F68" s="62">
        <v>258.62783648836864</v>
      </c>
      <c r="G68" s="62">
        <v>751</v>
      </c>
      <c r="H68" s="62">
        <v>719.39543233250345</v>
      </c>
      <c r="J68" s="6" t="s">
        <v>126</v>
      </c>
      <c r="K68" s="7" t="s">
        <v>127</v>
      </c>
      <c r="L68" s="33">
        <v>12.612944596465168</v>
      </c>
      <c r="M68" s="33">
        <v>23.108576039661497</v>
      </c>
      <c r="N68" s="33">
        <v>64.278479363873345</v>
      </c>
    </row>
    <row r="69" spans="2:14" x14ac:dyDescent="0.25">
      <c r="B69" s="63" t="s">
        <v>128</v>
      </c>
      <c r="C69" s="7" t="s">
        <v>129</v>
      </c>
      <c r="D69" s="64">
        <v>160.80827974849493</v>
      </c>
      <c r="E69" s="62">
        <v>7879</v>
      </c>
      <c r="F69" s="64">
        <v>3618.7208132263631</v>
      </c>
      <c r="G69" s="62">
        <v>3785</v>
      </c>
      <c r="H69" s="62">
        <v>8873.1903954130612</v>
      </c>
      <c r="J69" s="6" t="s">
        <v>128</v>
      </c>
      <c r="K69" s="7" t="s">
        <v>129</v>
      </c>
      <c r="L69" s="33">
        <v>1.2709384721290735</v>
      </c>
      <c r="M69" s="33">
        <v>28.600340160448965</v>
      </c>
      <c r="N69" s="33">
        <v>70.12872136742196</v>
      </c>
    </row>
    <row r="70" spans="2:14" x14ac:dyDescent="0.25">
      <c r="B70" s="61" t="s">
        <v>130</v>
      </c>
      <c r="C70" s="7" t="s">
        <v>131</v>
      </c>
      <c r="D70" s="62">
        <v>537.27385054789295</v>
      </c>
      <c r="E70" s="62">
        <v>8216</v>
      </c>
      <c r="F70" s="62">
        <v>3298.3415228600793</v>
      </c>
      <c r="G70" s="62">
        <v>6513</v>
      </c>
      <c r="H70" s="62">
        <v>12055.323960239835</v>
      </c>
      <c r="J70" s="6" t="s">
        <v>130</v>
      </c>
      <c r="K70" s="7" t="s">
        <v>131</v>
      </c>
      <c r="L70" s="33">
        <v>3.3810074990989238</v>
      </c>
      <c r="M70" s="33">
        <v>20.756114246035175</v>
      </c>
      <c r="N70" s="33">
        <v>75.862878254865905</v>
      </c>
    </row>
    <row r="71" spans="2:14" x14ac:dyDescent="0.25">
      <c r="B71" s="63" t="s">
        <v>132</v>
      </c>
      <c r="C71" s="7" t="s">
        <v>133</v>
      </c>
      <c r="D71" s="64">
        <v>23.800889445692622</v>
      </c>
      <c r="E71" s="62">
        <v>1426</v>
      </c>
      <c r="F71" s="64">
        <v>6397.0508798965293</v>
      </c>
      <c r="G71" s="62">
        <v>2256</v>
      </c>
      <c r="H71" s="62">
        <v>5737.8675366978514</v>
      </c>
      <c r="J71" s="22" t="s">
        <v>132</v>
      </c>
      <c r="K71" s="7" t="s">
        <v>133</v>
      </c>
      <c r="L71" s="33">
        <v>0.19575161533558127</v>
      </c>
      <c r="M71" s="33">
        <v>52.612867514086567</v>
      </c>
      <c r="N71" s="33">
        <v>47.191380870577852</v>
      </c>
    </row>
    <row r="72" spans="2:14" x14ac:dyDescent="0.25">
      <c r="B72" s="61" t="s">
        <v>134</v>
      </c>
      <c r="C72" s="7" t="s">
        <v>135</v>
      </c>
      <c r="D72" s="62">
        <v>196.40006083315868</v>
      </c>
      <c r="E72" s="62">
        <v>14143</v>
      </c>
      <c r="F72" s="62">
        <v>8881.8473135787062</v>
      </c>
      <c r="G72" s="62">
        <v>6975</v>
      </c>
      <c r="H72" s="62">
        <v>6282.6464926690169</v>
      </c>
      <c r="J72" s="6" t="s">
        <v>134</v>
      </c>
      <c r="K72" s="7" t="s">
        <v>135</v>
      </c>
      <c r="L72" s="33">
        <v>1.278571823571109</v>
      </c>
      <c r="M72" s="33">
        <v>57.821161909157659</v>
      </c>
      <c r="N72" s="33">
        <v>40.900266267271228</v>
      </c>
    </row>
    <row r="73" spans="2:14" x14ac:dyDescent="0.25">
      <c r="B73" s="100" t="s">
        <v>162</v>
      </c>
      <c r="C73" s="100"/>
      <c r="D73" s="59">
        <v>22.866382579224986</v>
      </c>
      <c r="E73" s="60">
        <v>2027</v>
      </c>
      <c r="F73" s="59">
        <v>3262.6864045868874</v>
      </c>
      <c r="G73" s="59"/>
      <c r="H73" s="59">
        <v>5069.6566964817557</v>
      </c>
      <c r="J73" s="95" t="s">
        <v>162</v>
      </c>
      <c r="K73" s="96"/>
      <c r="L73" s="59">
        <v>0.27367814803419588</v>
      </c>
      <c r="M73" s="59">
        <v>39.049725934129484</v>
      </c>
      <c r="N73" s="59">
        <v>60.676595917836316</v>
      </c>
    </row>
    <row r="74" spans="2:14" x14ac:dyDescent="0.25">
      <c r="B74" s="61" t="s">
        <v>137</v>
      </c>
      <c r="C74" s="7" t="s">
        <v>138</v>
      </c>
      <c r="D74" s="62">
        <v>22.866382579224986</v>
      </c>
      <c r="E74" s="62">
        <v>2027</v>
      </c>
      <c r="F74" s="62">
        <v>3262.6864045868874</v>
      </c>
      <c r="G74" s="62">
        <v>5089</v>
      </c>
      <c r="H74" s="62">
        <v>5069.6566964817557</v>
      </c>
      <c r="J74" s="6" t="s">
        <v>137</v>
      </c>
      <c r="K74" s="7" t="s">
        <v>138</v>
      </c>
      <c r="L74" s="33">
        <v>0.27367814803419588</v>
      </c>
      <c r="M74" s="33">
        <v>39.049725934129484</v>
      </c>
      <c r="N74" s="33">
        <v>60.676595917836316</v>
      </c>
    </row>
    <row r="75" spans="2:14" x14ac:dyDescent="0.25">
      <c r="B75" s="97" t="s">
        <v>204</v>
      </c>
      <c r="C75" s="97"/>
      <c r="D75" s="65">
        <v>5886.6660207081959</v>
      </c>
      <c r="E75" s="66">
        <v>407140</v>
      </c>
      <c r="F75" s="65">
        <v>175548.61297799065</v>
      </c>
      <c r="G75" s="65">
        <v>211768</v>
      </c>
      <c r="H75" s="65">
        <v>317158.00134503545</v>
      </c>
      <c r="J75" s="85" t="s">
        <v>211</v>
      </c>
      <c r="K75" s="86"/>
      <c r="L75" s="65">
        <v>1.1806549050660853</v>
      </c>
      <c r="M75" s="65">
        <v>35.208780362416029</v>
      </c>
      <c r="N75" s="65">
        <v>63.610564732517879</v>
      </c>
    </row>
    <row r="76" spans="2:14" x14ac:dyDescent="0.25">
      <c r="C76" s="71"/>
    </row>
  </sheetData>
  <mergeCells count="18">
    <mergeCell ref="P2:S2"/>
    <mergeCell ref="Q4:S4"/>
    <mergeCell ref="Q10:S10"/>
    <mergeCell ref="Q16:S16"/>
    <mergeCell ref="L2:N2"/>
    <mergeCell ref="J1:N1"/>
    <mergeCell ref="D2:G2"/>
    <mergeCell ref="J75:K75"/>
    <mergeCell ref="J73:K73"/>
    <mergeCell ref="B75:C75"/>
    <mergeCell ref="B1:H1"/>
    <mergeCell ref="B4:C4"/>
    <mergeCell ref="B58:C58"/>
    <mergeCell ref="B67:C67"/>
    <mergeCell ref="B73:C73"/>
    <mergeCell ref="J67:K67"/>
    <mergeCell ref="J58:K58"/>
    <mergeCell ref="J4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EDC63-1C8F-4A80-A688-E0B2169E7544}">
  <dimension ref="B2:J76"/>
  <sheetViews>
    <sheetView zoomScale="55" zoomScaleNormal="55" workbookViewId="0">
      <selection activeCell="A2" sqref="A2"/>
    </sheetView>
  </sheetViews>
  <sheetFormatPr baseColWidth="10" defaultRowHeight="15" x14ac:dyDescent="0.25"/>
  <cols>
    <col min="3" max="3" width="18.28515625" customWidth="1"/>
    <col min="4" max="4" width="14.28515625" customWidth="1"/>
    <col min="5" max="5" width="25.5703125" customWidth="1"/>
    <col min="6" max="6" width="30.140625" customWidth="1"/>
    <col min="8" max="8" width="15.28515625" customWidth="1"/>
    <col min="9" max="9" width="56.7109375" customWidth="1"/>
    <col min="10" max="10" width="35.42578125" customWidth="1"/>
    <col min="11" max="11" width="14" customWidth="1"/>
    <col min="13" max="13" width="13.7109375" customWidth="1"/>
    <col min="14" max="15" width="16" customWidth="1"/>
    <col min="16" max="16" width="14.140625" customWidth="1"/>
    <col min="18" max="18" width="43.42578125" customWidth="1"/>
    <col min="19" max="19" width="33.7109375" customWidth="1"/>
  </cols>
  <sheetData>
    <row r="2" spans="2:10" x14ac:dyDescent="0.25">
      <c r="B2" s="88" t="s">
        <v>166</v>
      </c>
      <c r="C2" s="89"/>
      <c r="D2" s="89"/>
      <c r="E2" s="89"/>
      <c r="F2" s="89"/>
      <c r="G2" s="35"/>
      <c r="I2" s="76" t="s">
        <v>143</v>
      </c>
      <c r="J2" s="78"/>
    </row>
    <row r="3" spans="2:10" x14ac:dyDescent="0.25">
      <c r="B3" s="3" t="s">
        <v>175</v>
      </c>
      <c r="C3" s="1" t="s">
        <v>163</v>
      </c>
      <c r="D3" s="1" t="s">
        <v>167</v>
      </c>
      <c r="E3" s="90" t="s">
        <v>155</v>
      </c>
      <c r="F3" s="91"/>
      <c r="I3" s="11"/>
      <c r="J3" s="14" t="s">
        <v>165</v>
      </c>
    </row>
    <row r="4" spans="2:10" x14ac:dyDescent="0.25">
      <c r="B4" s="15"/>
      <c r="C4" s="15"/>
      <c r="D4" s="15"/>
      <c r="E4" s="5" t="s">
        <v>168</v>
      </c>
      <c r="F4" s="5" t="s">
        <v>169</v>
      </c>
      <c r="I4" s="15"/>
      <c r="J4" s="38" t="s">
        <v>1</v>
      </c>
    </row>
    <row r="5" spans="2:10" x14ac:dyDescent="0.25">
      <c r="B5" s="5" t="s">
        <v>152</v>
      </c>
      <c r="C5" s="5"/>
      <c r="D5" s="4">
        <v>971068</v>
      </c>
      <c r="E5" s="32">
        <v>0.49380269970795043</v>
      </c>
      <c r="F5" s="32">
        <v>2.0251003094787245</v>
      </c>
      <c r="I5" s="16" t="s">
        <v>170</v>
      </c>
      <c r="J5" s="33">
        <v>2.7730608325903572</v>
      </c>
    </row>
    <row r="6" spans="2:10" x14ac:dyDescent="0.25">
      <c r="B6" s="22" t="s">
        <v>2</v>
      </c>
      <c r="C6" s="7" t="s">
        <v>3</v>
      </c>
      <c r="D6" s="8">
        <v>6172</v>
      </c>
      <c r="E6" s="33">
        <v>0.49546338302009074</v>
      </c>
      <c r="F6" s="33">
        <v>2.0183126226291694</v>
      </c>
      <c r="I6" s="16" t="s">
        <v>171</v>
      </c>
      <c r="J6" s="33">
        <v>0.9102362204724409</v>
      </c>
    </row>
    <row r="7" spans="2:10" x14ac:dyDescent="0.25">
      <c r="B7" s="22" t="s">
        <v>4</v>
      </c>
      <c r="C7" s="7" t="s">
        <v>5</v>
      </c>
      <c r="D7" s="8">
        <v>22459</v>
      </c>
      <c r="E7" s="33">
        <v>0.5450821496949998</v>
      </c>
      <c r="F7" s="33">
        <v>1.8345858519849698</v>
      </c>
      <c r="I7" s="16" t="s">
        <v>147</v>
      </c>
      <c r="J7" s="33">
        <v>1.8628246121179162</v>
      </c>
    </row>
    <row r="8" spans="2:10" x14ac:dyDescent="0.25">
      <c r="B8" s="22" t="s">
        <v>6</v>
      </c>
      <c r="C8" s="7" t="s">
        <v>7</v>
      </c>
      <c r="D8" s="8">
        <v>6421</v>
      </c>
      <c r="E8" s="33">
        <v>0.59134091263043143</v>
      </c>
      <c r="F8" s="33">
        <v>1.6910718988675271</v>
      </c>
      <c r="I8" s="16" t="s">
        <v>148</v>
      </c>
      <c r="J8" s="33">
        <v>1.7152399127589968</v>
      </c>
    </row>
    <row r="9" spans="2:10" x14ac:dyDescent="0.25">
      <c r="B9" s="22" t="s">
        <v>8</v>
      </c>
      <c r="C9" s="7" t="s">
        <v>9</v>
      </c>
      <c r="D9" s="8">
        <v>12424</v>
      </c>
      <c r="E9" s="33">
        <v>0.87604636188023177</v>
      </c>
      <c r="F9" s="33">
        <v>1.1414920984932011</v>
      </c>
      <c r="I9" s="16" t="s">
        <v>149</v>
      </c>
      <c r="J9" s="33">
        <v>0.42561915709830395</v>
      </c>
    </row>
    <row r="10" spans="2:10" x14ac:dyDescent="0.25">
      <c r="B10" s="22" t="s">
        <v>10</v>
      </c>
      <c r="C10" s="7" t="s">
        <v>11</v>
      </c>
      <c r="D10" s="8">
        <v>1071</v>
      </c>
      <c r="E10" s="33">
        <v>0.57236227824463115</v>
      </c>
      <c r="F10" s="33">
        <v>1.7471451876019577</v>
      </c>
      <c r="I10" s="15"/>
      <c r="J10" s="38" t="s">
        <v>108</v>
      </c>
    </row>
    <row r="11" spans="2:10" x14ac:dyDescent="0.25">
      <c r="B11" s="22" t="s">
        <v>12</v>
      </c>
      <c r="C11" s="7" t="s">
        <v>13</v>
      </c>
      <c r="D11" s="8">
        <v>8696</v>
      </c>
      <c r="E11" s="33">
        <v>0.67962281508739653</v>
      </c>
      <c r="F11" s="33">
        <v>1.4714043993231811</v>
      </c>
      <c r="I11" s="16" t="s">
        <v>170</v>
      </c>
      <c r="J11" s="33">
        <v>2.2139812446717819</v>
      </c>
    </row>
    <row r="12" spans="2:10" x14ac:dyDescent="0.25">
      <c r="B12" s="22" t="s">
        <v>14</v>
      </c>
      <c r="C12" s="7" t="s">
        <v>15</v>
      </c>
      <c r="D12" s="8">
        <v>578</v>
      </c>
      <c r="E12" s="33">
        <v>1.0986159169550174</v>
      </c>
      <c r="F12" s="33">
        <v>0.9102362204724409</v>
      </c>
      <c r="I12" s="16" t="s">
        <v>171</v>
      </c>
      <c r="J12" s="33">
        <v>0.8943213296398892</v>
      </c>
    </row>
    <row r="13" spans="2:10" x14ac:dyDescent="0.25">
      <c r="B13" s="22" t="s">
        <v>16</v>
      </c>
      <c r="C13" s="7" t="s">
        <v>17</v>
      </c>
      <c r="D13" s="8">
        <v>9323</v>
      </c>
      <c r="E13" s="33">
        <v>0.42636490400085808</v>
      </c>
      <c r="F13" s="33">
        <v>2.3454088050314463</v>
      </c>
      <c r="I13" s="16" t="s">
        <v>147</v>
      </c>
      <c r="J13" s="33">
        <v>1.3196599150318926</v>
      </c>
    </row>
    <row r="14" spans="2:10" x14ac:dyDescent="0.25">
      <c r="B14" s="22" t="s">
        <v>18</v>
      </c>
      <c r="C14" s="7" t="s">
        <v>19</v>
      </c>
      <c r="D14" s="8">
        <v>1221</v>
      </c>
      <c r="E14" s="33">
        <v>0.64373464373464373</v>
      </c>
      <c r="F14" s="33">
        <v>1.5534351145038168</v>
      </c>
      <c r="I14" s="16" t="s">
        <v>148</v>
      </c>
      <c r="J14" s="19">
        <v>1.6806262273583998</v>
      </c>
    </row>
    <row r="15" spans="2:10" x14ac:dyDescent="0.25">
      <c r="B15" s="22" t="s">
        <v>20</v>
      </c>
      <c r="C15" s="7" t="s">
        <v>21</v>
      </c>
      <c r="D15" s="8">
        <v>7678</v>
      </c>
      <c r="E15" s="33">
        <v>0.46001562907007032</v>
      </c>
      <c r="F15" s="33">
        <v>2.1738391845979614</v>
      </c>
      <c r="I15" s="16" t="s">
        <v>149</v>
      </c>
      <c r="J15" s="19">
        <v>0.40770436667617976</v>
      </c>
    </row>
    <row r="16" spans="2:10" x14ac:dyDescent="0.25">
      <c r="B16" s="22" t="s">
        <v>22</v>
      </c>
      <c r="C16" s="7" t="s">
        <v>23</v>
      </c>
      <c r="D16" s="8">
        <v>54082</v>
      </c>
      <c r="E16" s="33">
        <v>0.64759069561036942</v>
      </c>
      <c r="F16" s="33">
        <v>1.5441852496930588</v>
      </c>
      <c r="I16" s="15"/>
      <c r="J16" s="38" t="s">
        <v>139</v>
      </c>
    </row>
    <row r="17" spans="2:10" x14ac:dyDescent="0.25">
      <c r="B17" s="22" t="s">
        <v>24</v>
      </c>
      <c r="C17" s="7" t="s">
        <v>25</v>
      </c>
      <c r="D17" s="8">
        <v>2855</v>
      </c>
      <c r="E17" s="33">
        <v>0.6189141856392294</v>
      </c>
      <c r="F17" s="33">
        <v>1.6157328805885682</v>
      </c>
      <c r="I17" s="16" t="s">
        <v>170</v>
      </c>
      <c r="J17" s="33">
        <v>2.5252914951989025</v>
      </c>
    </row>
    <row r="18" spans="2:10" x14ac:dyDescent="0.25">
      <c r="B18" s="22" t="s">
        <v>26</v>
      </c>
      <c r="C18" s="7" t="s">
        <v>27</v>
      </c>
      <c r="D18" s="8">
        <v>12510</v>
      </c>
      <c r="E18" s="33">
        <v>0.67961630695443642</v>
      </c>
      <c r="F18" s="33">
        <v>1.4714184897671136</v>
      </c>
      <c r="I18" s="16" t="s">
        <v>171</v>
      </c>
      <c r="J18" s="33">
        <v>1.8967952199891362</v>
      </c>
    </row>
    <row r="19" spans="2:10" x14ac:dyDescent="0.25">
      <c r="B19" s="22" t="s">
        <v>28</v>
      </c>
      <c r="C19" s="7" t="s">
        <v>29</v>
      </c>
      <c r="D19" s="8">
        <v>13298</v>
      </c>
      <c r="E19" s="33">
        <v>0.65618890058655432</v>
      </c>
      <c r="F19" s="33">
        <v>1.5239514095805637</v>
      </c>
      <c r="I19" s="16" t="s">
        <v>147</v>
      </c>
      <c r="J19" s="33">
        <v>0.62849627520976625</v>
      </c>
    </row>
    <row r="20" spans="2:10" x14ac:dyDescent="0.25">
      <c r="B20" s="22" t="s">
        <v>30</v>
      </c>
      <c r="C20" s="7" t="s">
        <v>31</v>
      </c>
      <c r="D20" s="8">
        <v>4516</v>
      </c>
      <c r="E20" s="33">
        <v>0.46036315323294952</v>
      </c>
      <c r="F20" s="33">
        <v>2.172198172198172</v>
      </c>
      <c r="I20" s="16" t="s">
        <v>148</v>
      </c>
      <c r="J20" s="19">
        <v>2.165061153316957</v>
      </c>
    </row>
    <row r="21" spans="2:10" x14ac:dyDescent="0.25">
      <c r="B21" s="22" t="s">
        <v>32</v>
      </c>
      <c r="C21" s="7" t="s">
        <v>33</v>
      </c>
      <c r="D21" s="8">
        <v>1617</v>
      </c>
      <c r="E21" s="33">
        <v>0.65306122448979587</v>
      </c>
      <c r="F21" s="33">
        <v>1.53125</v>
      </c>
      <c r="I21" s="16" t="s">
        <v>149</v>
      </c>
      <c r="J21" s="33">
        <v>0.20601336481725965</v>
      </c>
    </row>
    <row r="22" spans="2:10" x14ac:dyDescent="0.25">
      <c r="B22" s="22" t="s">
        <v>34</v>
      </c>
      <c r="C22" s="7" t="s">
        <v>35</v>
      </c>
      <c r="D22" s="8">
        <v>753</v>
      </c>
      <c r="E22" s="33">
        <v>1.0252324037184595</v>
      </c>
      <c r="F22" s="33">
        <v>0.97538860103626945</v>
      </c>
    </row>
    <row r="23" spans="2:10" x14ac:dyDescent="0.25">
      <c r="B23" s="22" t="s">
        <v>36</v>
      </c>
      <c r="C23" s="7" t="s">
        <v>37</v>
      </c>
      <c r="D23" s="8">
        <v>199</v>
      </c>
      <c r="E23" s="33">
        <v>0.87939698492462315</v>
      </c>
      <c r="F23" s="33">
        <v>1.1371428571428572</v>
      </c>
    </row>
    <row r="24" spans="2:10" x14ac:dyDescent="0.25">
      <c r="B24" s="22" t="s">
        <v>38</v>
      </c>
      <c r="C24" s="7" t="s">
        <v>39</v>
      </c>
      <c r="D24" s="8">
        <v>5321</v>
      </c>
      <c r="E24" s="33">
        <v>0.44822401804172146</v>
      </c>
      <c r="F24" s="33">
        <v>2.231027253668763</v>
      </c>
    </row>
    <row r="25" spans="2:10" x14ac:dyDescent="0.25">
      <c r="B25" s="22" t="s">
        <v>40</v>
      </c>
      <c r="C25" s="7" t="s">
        <v>41</v>
      </c>
      <c r="D25" s="8">
        <v>374</v>
      </c>
      <c r="E25" s="33">
        <v>1.0401069518716577</v>
      </c>
      <c r="F25" s="33">
        <v>0.96143958868894597</v>
      </c>
    </row>
    <row r="26" spans="2:10" x14ac:dyDescent="0.25">
      <c r="B26" s="22" t="s">
        <v>42</v>
      </c>
      <c r="C26" s="7" t="s">
        <v>43</v>
      </c>
      <c r="D26" s="8">
        <v>19215</v>
      </c>
      <c r="E26" s="33">
        <v>0.63606557377049178</v>
      </c>
      <c r="F26" s="33">
        <v>1.5721649484536082</v>
      </c>
    </row>
    <row r="27" spans="2:10" x14ac:dyDescent="0.25">
      <c r="B27" s="22" t="s">
        <v>44</v>
      </c>
      <c r="C27" s="7" t="s">
        <v>45</v>
      </c>
      <c r="D27" s="8">
        <v>739</v>
      </c>
      <c r="E27" s="33">
        <v>0.91069012178619757</v>
      </c>
      <c r="F27" s="33">
        <v>1.0980683506686479</v>
      </c>
    </row>
    <row r="28" spans="2:10" x14ac:dyDescent="0.25">
      <c r="B28" s="22" t="s">
        <v>46</v>
      </c>
      <c r="C28" s="7" t="s">
        <v>47</v>
      </c>
      <c r="D28" s="8">
        <v>36076</v>
      </c>
      <c r="E28" s="33">
        <v>0.40982924936245702</v>
      </c>
      <c r="F28" s="33">
        <v>2.4400405816706119</v>
      </c>
    </row>
    <row r="29" spans="2:10" x14ac:dyDescent="0.25">
      <c r="B29" s="22" t="s">
        <v>48</v>
      </c>
      <c r="C29" s="7" t="s">
        <v>49</v>
      </c>
      <c r="D29" s="8">
        <v>1697</v>
      </c>
      <c r="E29" s="33">
        <v>0.51090159104301713</v>
      </c>
      <c r="F29" s="33">
        <v>1.9573241061130335</v>
      </c>
    </row>
    <row r="30" spans="2:10" x14ac:dyDescent="0.25">
      <c r="B30" s="22" t="s">
        <v>50</v>
      </c>
      <c r="C30" s="7" t="s">
        <v>51</v>
      </c>
      <c r="D30" s="8">
        <v>6559</v>
      </c>
      <c r="E30" s="33">
        <v>0.42994358896173196</v>
      </c>
      <c r="F30" s="33">
        <v>2.3258865248226952</v>
      </c>
    </row>
    <row r="31" spans="2:10" x14ac:dyDescent="0.25">
      <c r="B31" s="22" t="s">
        <v>52</v>
      </c>
      <c r="C31" s="7" t="s">
        <v>53</v>
      </c>
      <c r="D31" s="8">
        <v>2600</v>
      </c>
      <c r="E31" s="33">
        <v>0.61538461538461542</v>
      </c>
      <c r="F31" s="33">
        <v>1.625</v>
      </c>
    </row>
    <row r="32" spans="2:10" x14ac:dyDescent="0.25">
      <c r="B32" s="22" t="s">
        <v>54</v>
      </c>
      <c r="C32" s="7" t="s">
        <v>55</v>
      </c>
      <c r="D32" s="8">
        <v>40450</v>
      </c>
      <c r="E32" s="33">
        <v>0.54242274412855374</v>
      </c>
      <c r="F32" s="33">
        <v>1.8435805113714052</v>
      </c>
    </row>
    <row r="33" spans="2:6" x14ac:dyDescent="0.25">
      <c r="B33" s="22" t="s">
        <v>56</v>
      </c>
      <c r="C33" s="7" t="s">
        <v>57</v>
      </c>
      <c r="D33" s="8">
        <v>49275</v>
      </c>
      <c r="E33" s="33">
        <v>0.54977168949771693</v>
      </c>
      <c r="F33" s="33">
        <v>1.8189368770764121</v>
      </c>
    </row>
    <row r="34" spans="2:6" x14ac:dyDescent="0.25">
      <c r="B34" s="22" t="s">
        <v>58</v>
      </c>
      <c r="C34" s="7" t="s">
        <v>59</v>
      </c>
      <c r="D34" s="8">
        <v>1691</v>
      </c>
      <c r="E34" s="33">
        <v>0.48787699586043759</v>
      </c>
      <c r="F34" s="33">
        <v>2.0496969696969698</v>
      </c>
    </row>
    <row r="35" spans="2:6" x14ac:dyDescent="0.25">
      <c r="B35" s="22" t="s">
        <v>60</v>
      </c>
      <c r="C35" s="7" t="s">
        <v>61</v>
      </c>
      <c r="D35" s="8">
        <v>2457</v>
      </c>
      <c r="E35" s="33">
        <v>0.57549857549857553</v>
      </c>
      <c r="F35" s="33">
        <v>1.7376237623762376</v>
      </c>
    </row>
    <row r="36" spans="2:6" x14ac:dyDescent="0.25">
      <c r="B36" s="22" t="s">
        <v>62</v>
      </c>
      <c r="C36" s="7" t="s">
        <v>63</v>
      </c>
      <c r="D36" s="8">
        <v>40434</v>
      </c>
      <c r="E36" s="33">
        <v>0.36061235593807189</v>
      </c>
      <c r="F36" s="33">
        <v>2.7730608325903572</v>
      </c>
    </row>
    <row r="37" spans="2:6" x14ac:dyDescent="0.25">
      <c r="B37" s="22" t="s">
        <v>64</v>
      </c>
      <c r="C37" s="7" t="s">
        <v>65</v>
      </c>
      <c r="D37" s="8">
        <v>3274</v>
      </c>
      <c r="E37" s="33">
        <v>0.58888210140500918</v>
      </c>
      <c r="F37" s="33">
        <v>1.6981327800829875</v>
      </c>
    </row>
    <row r="38" spans="2:6" x14ac:dyDescent="0.25">
      <c r="B38" s="22" t="s">
        <v>66</v>
      </c>
      <c r="C38" s="7" t="s">
        <v>67</v>
      </c>
      <c r="D38" s="8">
        <v>8392</v>
      </c>
      <c r="E38" s="33">
        <v>0.56255958055290756</v>
      </c>
      <c r="F38" s="33">
        <v>1.7775894937513239</v>
      </c>
    </row>
    <row r="39" spans="2:6" x14ac:dyDescent="0.25">
      <c r="B39" s="22" t="s">
        <v>68</v>
      </c>
      <c r="C39" s="7" t="s">
        <v>69</v>
      </c>
      <c r="D39" s="8">
        <v>443196</v>
      </c>
      <c r="E39" s="33">
        <v>0.40736604120975822</v>
      </c>
      <c r="F39" s="33">
        <v>2.4547947026470149</v>
      </c>
    </row>
    <row r="40" spans="2:6" x14ac:dyDescent="0.25">
      <c r="B40" s="22" t="s">
        <v>70</v>
      </c>
      <c r="C40" s="7" t="s">
        <v>71</v>
      </c>
      <c r="D40" s="8">
        <v>3265</v>
      </c>
      <c r="E40" s="33">
        <v>0.61868300153139355</v>
      </c>
      <c r="F40" s="33">
        <v>1.6163366336633664</v>
      </c>
    </row>
    <row r="41" spans="2:6" x14ac:dyDescent="0.25">
      <c r="B41" s="22" t="s">
        <v>72</v>
      </c>
      <c r="C41" s="7" t="s">
        <v>73</v>
      </c>
      <c r="D41" s="8">
        <v>17801</v>
      </c>
      <c r="E41" s="33">
        <v>0.70456715914836243</v>
      </c>
      <c r="F41" s="33">
        <v>1.4193111146547599</v>
      </c>
    </row>
    <row r="42" spans="2:6" x14ac:dyDescent="0.25">
      <c r="B42" s="22" t="s">
        <v>74</v>
      </c>
      <c r="C42" s="7" t="s">
        <v>75</v>
      </c>
      <c r="D42" s="8">
        <v>5871</v>
      </c>
      <c r="E42" s="33">
        <v>0.54028274569919943</v>
      </c>
      <c r="F42" s="33">
        <v>1.8508827238335435</v>
      </c>
    </row>
    <row r="43" spans="2:6" x14ac:dyDescent="0.25">
      <c r="B43" s="22" t="s">
        <v>76</v>
      </c>
      <c r="C43" s="7" t="s">
        <v>77</v>
      </c>
      <c r="D43" s="8">
        <v>2087</v>
      </c>
      <c r="E43" s="33">
        <v>0.56396741734547196</v>
      </c>
      <c r="F43" s="33">
        <v>1.7731520815632966</v>
      </c>
    </row>
    <row r="44" spans="2:6" x14ac:dyDescent="0.25">
      <c r="B44" s="22" t="s">
        <v>78</v>
      </c>
      <c r="C44" s="7" t="s">
        <v>79</v>
      </c>
      <c r="D44" s="8">
        <v>15106</v>
      </c>
      <c r="E44" s="33">
        <v>0.40023831590096648</v>
      </c>
      <c r="F44" s="33">
        <v>2.498511412504135</v>
      </c>
    </row>
    <row r="45" spans="2:6" x14ac:dyDescent="0.25">
      <c r="B45" s="22" t="s">
        <v>80</v>
      </c>
      <c r="C45" s="7" t="s">
        <v>81</v>
      </c>
      <c r="D45" s="8">
        <v>2360</v>
      </c>
      <c r="E45" s="33">
        <v>0.69110169491525419</v>
      </c>
      <c r="F45" s="33">
        <v>1.4469650521152666</v>
      </c>
    </row>
    <row r="46" spans="2:6" x14ac:dyDescent="0.25">
      <c r="B46" s="22" t="s">
        <v>82</v>
      </c>
      <c r="C46" s="7" t="s">
        <v>83</v>
      </c>
      <c r="D46" s="8">
        <v>9479</v>
      </c>
      <c r="E46" s="33">
        <v>0.63962443295706295</v>
      </c>
      <c r="F46" s="33">
        <v>1.5634174501072076</v>
      </c>
    </row>
    <row r="47" spans="2:6" x14ac:dyDescent="0.25">
      <c r="B47" s="22" t="s">
        <v>84</v>
      </c>
      <c r="C47" s="7" t="s">
        <v>85</v>
      </c>
      <c r="D47" s="8">
        <v>1933</v>
      </c>
      <c r="E47" s="33">
        <v>0.53388515261251945</v>
      </c>
      <c r="F47" s="33">
        <v>1.873062015503876</v>
      </c>
    </row>
    <row r="48" spans="2:6" x14ac:dyDescent="0.25">
      <c r="B48" s="22" t="s">
        <v>86</v>
      </c>
      <c r="C48" s="7" t="s">
        <v>87</v>
      </c>
      <c r="D48" s="8">
        <v>14137</v>
      </c>
      <c r="E48" s="33">
        <v>0.55535120605503285</v>
      </c>
      <c r="F48" s="33">
        <v>1.8006623360081517</v>
      </c>
    </row>
    <row r="49" spans="2:6" x14ac:dyDescent="0.25">
      <c r="B49" s="22" t="s">
        <v>88</v>
      </c>
      <c r="C49" s="7" t="s">
        <v>89</v>
      </c>
      <c r="D49" s="8">
        <v>7768</v>
      </c>
      <c r="E49" s="33">
        <v>0.47270854788877448</v>
      </c>
      <c r="F49" s="33">
        <v>2.1154684095860565</v>
      </c>
    </row>
    <row r="50" spans="2:6" x14ac:dyDescent="0.25">
      <c r="B50" s="22" t="s">
        <v>90</v>
      </c>
      <c r="C50" s="7" t="s">
        <v>91</v>
      </c>
      <c r="D50" s="8">
        <v>12928</v>
      </c>
      <c r="E50" s="33">
        <v>0.89263613861386137</v>
      </c>
      <c r="F50" s="33">
        <v>1.1202772963604852</v>
      </c>
    </row>
    <row r="51" spans="2:6" x14ac:dyDescent="0.25">
      <c r="B51" s="22" t="s">
        <v>92</v>
      </c>
      <c r="C51" s="7" t="s">
        <v>93</v>
      </c>
      <c r="D51" s="8">
        <v>4313</v>
      </c>
      <c r="E51" s="33">
        <v>0.65638766519823788</v>
      </c>
      <c r="F51" s="33">
        <v>1.523489932885906</v>
      </c>
    </row>
    <row r="52" spans="2:6" x14ac:dyDescent="0.25">
      <c r="B52" s="22" t="s">
        <v>94</v>
      </c>
      <c r="C52" s="7" t="s">
        <v>95</v>
      </c>
      <c r="D52" s="8">
        <v>4077</v>
      </c>
      <c r="E52" s="33">
        <v>0.66249693402011278</v>
      </c>
      <c r="F52" s="33">
        <v>1.5094409477971122</v>
      </c>
    </row>
    <row r="53" spans="2:6" x14ac:dyDescent="0.25">
      <c r="B53" s="22" t="s">
        <v>96</v>
      </c>
      <c r="C53" s="7" t="s">
        <v>97</v>
      </c>
      <c r="D53" s="8">
        <v>5201</v>
      </c>
      <c r="E53" s="33">
        <v>0.92251490098058064</v>
      </c>
      <c r="F53" s="33">
        <v>1.0839933305543976</v>
      </c>
    </row>
    <row r="54" spans="2:6" x14ac:dyDescent="0.25">
      <c r="B54" s="22" t="s">
        <v>98</v>
      </c>
      <c r="C54" s="7" t="s">
        <v>99</v>
      </c>
      <c r="D54" s="8">
        <v>4552</v>
      </c>
      <c r="E54" s="33">
        <v>0.55645869947275928</v>
      </c>
      <c r="F54" s="33">
        <v>1.7970785629688117</v>
      </c>
    </row>
    <row r="55" spans="2:6" x14ac:dyDescent="0.25">
      <c r="B55" s="22" t="s">
        <v>100</v>
      </c>
      <c r="C55" s="7" t="s">
        <v>101</v>
      </c>
      <c r="D55" s="8">
        <v>13996</v>
      </c>
      <c r="E55" s="33">
        <v>0.52629322663618172</v>
      </c>
      <c r="F55" s="33">
        <v>1.9000814553353245</v>
      </c>
    </row>
    <row r="56" spans="2:6" x14ac:dyDescent="0.25">
      <c r="B56" s="22" t="s">
        <v>102</v>
      </c>
      <c r="C56" s="7" t="s">
        <v>103</v>
      </c>
      <c r="D56" s="8">
        <v>12583</v>
      </c>
      <c r="E56" s="33">
        <v>0.58300882142573318</v>
      </c>
      <c r="F56" s="33">
        <v>1.7152399127589968</v>
      </c>
    </row>
    <row r="57" spans="2:6" x14ac:dyDescent="0.25">
      <c r="B57" s="22" t="s">
        <v>104</v>
      </c>
      <c r="C57" s="7" t="s">
        <v>105</v>
      </c>
      <c r="D57" s="8">
        <v>2054</v>
      </c>
      <c r="E57" s="33">
        <v>0.64703018500486853</v>
      </c>
      <c r="F57" s="33">
        <v>1.5455229495861551</v>
      </c>
    </row>
    <row r="58" spans="2:6" x14ac:dyDescent="0.25">
      <c r="B58" s="22" t="s">
        <v>106</v>
      </c>
      <c r="C58" s="7" t="s">
        <v>107</v>
      </c>
      <c r="D58" s="8">
        <v>3934</v>
      </c>
      <c r="E58" s="33">
        <v>0.39654295882053892</v>
      </c>
      <c r="F58" s="33">
        <v>2.5217948717948717</v>
      </c>
    </row>
    <row r="59" spans="2:6" x14ac:dyDescent="0.25">
      <c r="B59" s="4" t="s">
        <v>0</v>
      </c>
      <c r="C59" s="5" t="s">
        <v>108</v>
      </c>
      <c r="D59" s="4">
        <v>102821</v>
      </c>
      <c r="E59" s="32">
        <v>0.57171200435708658</v>
      </c>
      <c r="F59" s="32">
        <v>1.7491324169842133</v>
      </c>
    </row>
    <row r="60" spans="2:6" x14ac:dyDescent="0.25">
      <c r="B60" s="22" t="s">
        <v>109</v>
      </c>
      <c r="C60" s="7" t="s">
        <v>110</v>
      </c>
      <c r="D60" s="8">
        <v>10356</v>
      </c>
      <c r="E60" s="33">
        <v>0.65237543453070679</v>
      </c>
      <c r="F60" s="33">
        <v>1.5328596802841918</v>
      </c>
    </row>
    <row r="61" spans="2:6" x14ac:dyDescent="0.25">
      <c r="B61" s="22" t="s">
        <v>111</v>
      </c>
      <c r="C61" s="7" t="s">
        <v>112</v>
      </c>
      <c r="D61" s="8">
        <v>32719</v>
      </c>
      <c r="E61" s="33">
        <v>0.53146489807145691</v>
      </c>
      <c r="F61" s="33">
        <v>1.8815918109149463</v>
      </c>
    </row>
    <row r="62" spans="2:6" x14ac:dyDescent="0.25">
      <c r="B62" s="22" t="s">
        <v>113</v>
      </c>
      <c r="C62" s="7" t="s">
        <v>114</v>
      </c>
      <c r="D62" s="8">
        <v>5194</v>
      </c>
      <c r="E62" s="33">
        <v>0.4516750096264921</v>
      </c>
      <c r="F62" s="33">
        <v>2.2139812446717819</v>
      </c>
    </row>
    <row r="63" spans="2:6" x14ac:dyDescent="0.25">
      <c r="B63" s="22" t="s">
        <v>115</v>
      </c>
      <c r="C63" s="7" t="s">
        <v>116</v>
      </c>
      <c r="D63" s="8">
        <v>30986</v>
      </c>
      <c r="E63" s="33">
        <v>0.46104692441747885</v>
      </c>
      <c r="F63" s="33">
        <v>2.1689766204675904</v>
      </c>
    </row>
    <row r="64" spans="2:6" x14ac:dyDescent="0.25">
      <c r="B64" s="22" t="s">
        <v>117</v>
      </c>
      <c r="C64" s="7" t="s">
        <v>118</v>
      </c>
      <c r="D64" s="8">
        <v>6457</v>
      </c>
      <c r="E64" s="33">
        <v>1.1181663311135202</v>
      </c>
      <c r="F64" s="33">
        <v>0.8943213296398892</v>
      </c>
    </row>
    <row r="65" spans="2:6" x14ac:dyDescent="0.25">
      <c r="B65" s="22" t="s">
        <v>119</v>
      </c>
      <c r="C65" s="7" t="s">
        <v>120</v>
      </c>
      <c r="D65" s="8">
        <v>7447</v>
      </c>
      <c r="E65" s="33">
        <v>0.71169598496038677</v>
      </c>
      <c r="F65" s="33">
        <v>1.4050943396226414</v>
      </c>
    </row>
    <row r="66" spans="2:6" x14ac:dyDescent="0.25">
      <c r="B66" s="22" t="s">
        <v>121</v>
      </c>
      <c r="C66" s="7" t="s">
        <v>122</v>
      </c>
      <c r="D66" s="8">
        <v>7895</v>
      </c>
      <c r="E66" s="33">
        <v>0.54692843571880934</v>
      </c>
      <c r="F66" s="33">
        <v>1.8283927744326076</v>
      </c>
    </row>
    <row r="67" spans="2:6" x14ac:dyDescent="0.25">
      <c r="B67" s="22" t="s">
        <v>123</v>
      </c>
      <c r="C67" s="7" t="s">
        <v>124</v>
      </c>
      <c r="D67" s="8">
        <v>1767</v>
      </c>
      <c r="E67" s="33">
        <v>0.66157328805885685</v>
      </c>
      <c r="F67" s="33">
        <v>1.5115483319076133</v>
      </c>
    </row>
    <row r="68" spans="2:6" x14ac:dyDescent="0.25">
      <c r="B68" s="4" t="s">
        <v>0</v>
      </c>
      <c r="C68" s="5" t="s">
        <v>125</v>
      </c>
      <c r="D68" s="4">
        <v>164265</v>
      </c>
      <c r="E68" s="32">
        <v>0.45973883663592369</v>
      </c>
      <c r="F68" s="32">
        <v>2.1751479760060382</v>
      </c>
    </row>
    <row r="69" spans="2:6" x14ac:dyDescent="0.25">
      <c r="B69" s="22" t="s">
        <v>126</v>
      </c>
      <c r="C69" s="7" t="s">
        <v>127</v>
      </c>
      <c r="D69" s="8">
        <v>54628</v>
      </c>
      <c r="E69" s="33">
        <v>0.44530277513363109</v>
      </c>
      <c r="F69" s="33">
        <v>2.2456630765436159</v>
      </c>
    </row>
    <row r="70" spans="2:6" x14ac:dyDescent="0.25">
      <c r="B70" s="22" t="s">
        <v>128</v>
      </c>
      <c r="C70" s="7" t="s">
        <v>129</v>
      </c>
      <c r="D70" s="8">
        <v>29455</v>
      </c>
      <c r="E70" s="33">
        <v>0.39599388898319471</v>
      </c>
      <c r="F70" s="33">
        <v>2.5252914951989025</v>
      </c>
    </row>
    <row r="71" spans="2:6" x14ac:dyDescent="0.25">
      <c r="B71" s="22" t="s">
        <v>130</v>
      </c>
      <c r="C71" s="7" t="s">
        <v>131</v>
      </c>
      <c r="D71" s="8">
        <v>30702</v>
      </c>
      <c r="E71" s="33">
        <v>0.47974073350270341</v>
      </c>
      <c r="F71" s="33">
        <v>2.0844592300902982</v>
      </c>
    </row>
    <row r="72" spans="2:6" x14ac:dyDescent="0.25">
      <c r="B72" s="22" t="s">
        <v>132</v>
      </c>
      <c r="C72" s="7" t="s">
        <v>133</v>
      </c>
      <c r="D72" s="8">
        <v>6984</v>
      </c>
      <c r="E72" s="33">
        <v>0.52720504009163804</v>
      </c>
      <c r="F72" s="33">
        <v>1.8967952199891362</v>
      </c>
    </row>
    <row r="73" spans="2:6" x14ac:dyDescent="0.25">
      <c r="B73" s="22" t="s">
        <v>134</v>
      </c>
      <c r="C73" s="7" t="s">
        <v>135</v>
      </c>
      <c r="D73" s="8">
        <v>42496</v>
      </c>
      <c r="E73" s="33">
        <v>0.49694088855421686</v>
      </c>
      <c r="F73" s="33">
        <v>2.012311771948101</v>
      </c>
    </row>
    <row r="74" spans="2:6" x14ac:dyDescent="0.25">
      <c r="B74" s="4" t="s">
        <v>0</v>
      </c>
      <c r="C74" s="5" t="s">
        <v>136</v>
      </c>
      <c r="D74" s="4">
        <v>11690</v>
      </c>
      <c r="E74" s="32">
        <v>0.43532934131736528</v>
      </c>
      <c r="F74" s="32">
        <v>2.2971114167812932</v>
      </c>
    </row>
    <row r="75" spans="2:6" x14ac:dyDescent="0.25">
      <c r="B75" s="22" t="s">
        <v>137</v>
      </c>
      <c r="C75" s="7" t="s">
        <v>138</v>
      </c>
      <c r="D75" s="8">
        <v>11690</v>
      </c>
      <c r="E75" s="33">
        <v>0.43532934131736528</v>
      </c>
      <c r="F75" s="33">
        <v>2.2971114167812932</v>
      </c>
    </row>
    <row r="76" spans="2:6" x14ac:dyDescent="0.25">
      <c r="B76" s="14" t="s">
        <v>156</v>
      </c>
      <c r="C76" s="14"/>
      <c r="D76" s="12">
        <v>1249844</v>
      </c>
      <c r="E76" s="34">
        <v>0.49518819948729603</v>
      </c>
      <c r="F76" s="34">
        <v>2.0194342293200283</v>
      </c>
    </row>
  </sheetData>
  <mergeCells count="3">
    <mergeCell ref="B2:F2"/>
    <mergeCell ref="E3:F3"/>
    <mergeCell ref="I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63F4C-39A2-4A9B-BD82-BE5A3C7D4C42}">
  <dimension ref="B2:K75"/>
  <sheetViews>
    <sheetView zoomScale="55" zoomScaleNormal="55" workbookViewId="0"/>
  </sheetViews>
  <sheetFormatPr baseColWidth="10" defaultRowHeight="15" x14ac:dyDescent="0.25"/>
  <cols>
    <col min="3" max="3" width="19.140625" customWidth="1"/>
    <col min="4" max="4" width="18.42578125" customWidth="1"/>
    <col min="7" max="7" width="18.28515625" customWidth="1"/>
    <col min="8" max="8" width="24" customWidth="1"/>
    <col min="9" max="9" width="18.85546875" customWidth="1"/>
    <col min="10" max="10" width="35.7109375" customWidth="1"/>
    <col min="11" max="11" width="44.140625" customWidth="1"/>
    <col min="12" max="12" width="18.42578125" customWidth="1"/>
    <col min="13" max="13" width="23.42578125" customWidth="1"/>
    <col min="14" max="14" width="24" customWidth="1"/>
    <col min="15" max="15" width="22.7109375" customWidth="1"/>
    <col min="17" max="17" width="19.42578125" customWidth="1"/>
    <col min="18" max="18" width="15.7109375" customWidth="1"/>
    <col min="19" max="19" width="15.140625" customWidth="1"/>
    <col min="20" max="20" width="17.42578125" customWidth="1"/>
  </cols>
  <sheetData>
    <row r="2" spans="2:11" x14ac:dyDescent="0.25">
      <c r="B2" s="88" t="s">
        <v>172</v>
      </c>
      <c r="C2" s="89"/>
      <c r="D2" s="107"/>
      <c r="F2" s="47" t="s">
        <v>185</v>
      </c>
      <c r="G2" s="48"/>
      <c r="H2" s="48"/>
      <c r="J2" s="76" t="s">
        <v>143</v>
      </c>
      <c r="K2" s="77"/>
    </row>
    <row r="3" spans="2:11" x14ac:dyDescent="0.25">
      <c r="B3" s="41" t="s">
        <v>175</v>
      </c>
      <c r="C3" s="41" t="s">
        <v>163</v>
      </c>
      <c r="D3" s="46"/>
      <c r="F3" s="1" t="s">
        <v>186</v>
      </c>
      <c r="G3" s="1" t="s">
        <v>184</v>
      </c>
      <c r="H3" s="1" t="s">
        <v>187</v>
      </c>
      <c r="J3" s="11"/>
      <c r="K3" s="43" t="s">
        <v>173</v>
      </c>
    </row>
    <row r="4" spans="2:11" x14ac:dyDescent="0.25">
      <c r="B4" s="15"/>
      <c r="C4" s="5" t="s">
        <v>1</v>
      </c>
      <c r="D4" s="32">
        <v>267.09220142312324</v>
      </c>
      <c r="F4" s="95" t="s">
        <v>152</v>
      </c>
      <c r="G4" s="96"/>
      <c r="H4" s="32">
        <v>82.932315306446085</v>
      </c>
      <c r="J4" s="15"/>
      <c r="K4" s="42" t="s">
        <v>1</v>
      </c>
    </row>
    <row r="5" spans="2:11" x14ac:dyDescent="0.25">
      <c r="B5" s="22">
        <v>7001</v>
      </c>
      <c r="C5" s="7" t="s">
        <v>3</v>
      </c>
      <c r="D5" s="33">
        <v>135.09889648096853</v>
      </c>
      <c r="F5" s="22">
        <v>7001</v>
      </c>
      <c r="G5" s="7" t="s">
        <v>3</v>
      </c>
      <c r="H5" s="33">
        <v>106.15633128052421</v>
      </c>
      <c r="J5" s="16" t="s">
        <v>177</v>
      </c>
      <c r="K5" s="33">
        <v>335.14683417085428</v>
      </c>
    </row>
    <row r="6" spans="2:11" x14ac:dyDescent="0.25">
      <c r="B6" s="22">
        <v>7003</v>
      </c>
      <c r="C6" s="7" t="s">
        <v>5</v>
      </c>
      <c r="D6" s="33">
        <v>374.84228761078964</v>
      </c>
      <c r="F6" s="22">
        <v>7003</v>
      </c>
      <c r="G6" s="7" t="s">
        <v>5</v>
      </c>
      <c r="H6" s="33">
        <v>84.537797629002299</v>
      </c>
      <c r="J6" s="16" t="s">
        <v>178</v>
      </c>
      <c r="K6" s="33">
        <v>54.603645607180646</v>
      </c>
    </row>
    <row r="7" spans="2:11" x14ac:dyDescent="0.25">
      <c r="B7" s="22">
        <v>7004</v>
      </c>
      <c r="C7" s="7" t="s">
        <v>7</v>
      </c>
      <c r="D7" s="33">
        <v>71.581173162079693</v>
      </c>
      <c r="F7" s="22">
        <v>7004</v>
      </c>
      <c r="G7" s="7" t="s">
        <v>7</v>
      </c>
      <c r="H7" s="33">
        <v>141.99771219436229</v>
      </c>
      <c r="J7" s="16" t="s">
        <v>147</v>
      </c>
      <c r="K7" s="33">
        <v>280.54318856367365</v>
      </c>
    </row>
    <row r="8" spans="2:11" x14ac:dyDescent="0.25">
      <c r="B8" s="22">
        <v>7005</v>
      </c>
      <c r="C8" s="7" t="s">
        <v>9</v>
      </c>
      <c r="D8" s="33">
        <v>152.7068147138381</v>
      </c>
      <c r="F8" s="22">
        <v>7901</v>
      </c>
      <c r="G8" s="7" t="s">
        <v>11</v>
      </c>
      <c r="H8" s="33">
        <v>162.97702833226015</v>
      </c>
      <c r="J8" s="16" t="s">
        <v>148</v>
      </c>
      <c r="K8" s="33">
        <v>124.69760836799206</v>
      </c>
    </row>
    <row r="9" spans="2:11" x14ac:dyDescent="0.25">
      <c r="B9" s="22">
        <v>7901</v>
      </c>
      <c r="C9" s="7" t="s">
        <v>11</v>
      </c>
      <c r="D9" s="33">
        <v>46.326327586070391</v>
      </c>
      <c r="F9" s="22">
        <v>7005</v>
      </c>
      <c r="G9" s="7" t="s">
        <v>9</v>
      </c>
      <c r="H9" s="33">
        <v>161.87774976657329</v>
      </c>
      <c r="J9" s="16" t="s">
        <v>149</v>
      </c>
      <c r="K9" s="33">
        <v>45.541641415383438</v>
      </c>
    </row>
    <row r="10" spans="2:11" x14ac:dyDescent="0.25">
      <c r="B10" s="22">
        <v>7006</v>
      </c>
      <c r="C10" s="7" t="s">
        <v>13</v>
      </c>
      <c r="D10" s="33">
        <v>62.261821550329195</v>
      </c>
      <c r="F10" s="22">
        <v>7006</v>
      </c>
      <c r="G10" s="7" t="s">
        <v>13</v>
      </c>
      <c r="H10" s="33">
        <v>144.92529051172582</v>
      </c>
      <c r="J10" s="15"/>
      <c r="K10" s="42" t="s">
        <v>108</v>
      </c>
    </row>
    <row r="11" spans="2:11" x14ac:dyDescent="0.25">
      <c r="B11" s="22">
        <v>7007</v>
      </c>
      <c r="C11" s="7" t="s">
        <v>15</v>
      </c>
      <c r="D11" s="33">
        <v>32.055393498740692</v>
      </c>
      <c r="F11" s="22">
        <v>7007</v>
      </c>
      <c r="G11" s="7" t="s">
        <v>15</v>
      </c>
      <c r="H11" s="33">
        <v>212.01716262975779</v>
      </c>
      <c r="J11" s="16" t="s">
        <v>177</v>
      </c>
      <c r="K11" s="33">
        <v>148.37462134118013</v>
      </c>
    </row>
    <row r="12" spans="2:11" x14ac:dyDescent="0.25">
      <c r="B12" s="22">
        <v>7008</v>
      </c>
      <c r="C12" s="7" t="s">
        <v>17</v>
      </c>
      <c r="D12" s="33">
        <v>313.40533159545856</v>
      </c>
      <c r="F12" s="22">
        <v>7008</v>
      </c>
      <c r="G12" s="7" t="s">
        <v>17</v>
      </c>
      <c r="H12" s="33">
        <v>92.23787622010083</v>
      </c>
      <c r="J12" s="16" t="s">
        <v>178</v>
      </c>
      <c r="K12" s="33">
        <v>72.084522966553578</v>
      </c>
    </row>
    <row r="13" spans="2:11" x14ac:dyDescent="0.25">
      <c r="B13" s="22">
        <v>7009</v>
      </c>
      <c r="C13" s="7" t="s">
        <v>19</v>
      </c>
      <c r="D13" s="33">
        <v>147.44465265964632</v>
      </c>
      <c r="F13" s="22">
        <v>7009</v>
      </c>
      <c r="G13" s="7" t="s">
        <v>19</v>
      </c>
      <c r="H13" s="33">
        <v>133.11386568386567</v>
      </c>
      <c r="J13" s="16" t="s">
        <v>147</v>
      </c>
      <c r="K13" s="33">
        <v>76.290098374626552</v>
      </c>
    </row>
    <row r="14" spans="2:11" x14ac:dyDescent="0.25">
      <c r="B14" s="22">
        <v>7010</v>
      </c>
      <c r="C14" s="7" t="s">
        <v>21</v>
      </c>
      <c r="D14" s="33">
        <v>90.725296190027422</v>
      </c>
      <c r="F14" s="22">
        <v>7010</v>
      </c>
      <c r="G14" s="7" t="s">
        <v>21</v>
      </c>
      <c r="H14" s="33">
        <v>101.13591169575412</v>
      </c>
      <c r="J14" s="16" t="s">
        <v>148</v>
      </c>
      <c r="K14" s="33">
        <v>89.335680993505235</v>
      </c>
    </row>
    <row r="15" spans="2:11" x14ac:dyDescent="0.25">
      <c r="B15" s="22">
        <v>7011</v>
      </c>
      <c r="C15" s="7" t="s">
        <v>23</v>
      </c>
      <c r="D15" s="33">
        <v>373.21502546487176</v>
      </c>
      <c r="F15" s="22">
        <v>7011</v>
      </c>
      <c r="G15" s="7" t="s">
        <v>23</v>
      </c>
      <c r="H15" s="33">
        <v>97.896048592877492</v>
      </c>
      <c r="J15" s="16" t="s">
        <v>149</v>
      </c>
      <c r="K15" s="33">
        <v>26.10403841099772</v>
      </c>
    </row>
    <row r="16" spans="2:11" x14ac:dyDescent="0.25">
      <c r="B16" s="22">
        <v>7012</v>
      </c>
      <c r="C16" s="7" t="s">
        <v>25</v>
      </c>
      <c r="D16" s="33">
        <v>82.457737706241403</v>
      </c>
      <c r="F16" s="22">
        <v>7012</v>
      </c>
      <c r="G16" s="7" t="s">
        <v>25</v>
      </c>
      <c r="H16" s="33">
        <v>137.91671114013474</v>
      </c>
      <c r="J16" s="15"/>
      <c r="K16" s="42" t="s">
        <v>139</v>
      </c>
    </row>
    <row r="17" spans="2:11" x14ac:dyDescent="0.25">
      <c r="B17" s="22">
        <v>7013</v>
      </c>
      <c r="C17" s="7" t="s">
        <v>27</v>
      </c>
      <c r="D17" s="33">
        <v>83.692667185523746</v>
      </c>
      <c r="F17" s="22">
        <v>7013</v>
      </c>
      <c r="G17" s="7" t="s">
        <v>27</v>
      </c>
      <c r="H17" s="33">
        <v>145.3390879296563</v>
      </c>
      <c r="J17" s="16" t="s">
        <v>177</v>
      </c>
      <c r="K17" s="33">
        <v>113.25580183276065</v>
      </c>
    </row>
    <row r="18" spans="2:11" x14ac:dyDescent="0.25">
      <c r="B18" s="22">
        <v>7014</v>
      </c>
      <c r="C18" s="7" t="s">
        <v>29</v>
      </c>
      <c r="D18" s="33">
        <v>242.29679424995265</v>
      </c>
      <c r="F18" s="22">
        <v>7014</v>
      </c>
      <c r="G18" s="7" t="s">
        <v>29</v>
      </c>
      <c r="H18" s="33">
        <v>115.2304343196577</v>
      </c>
      <c r="J18" s="16" t="s">
        <v>178</v>
      </c>
      <c r="K18" s="33">
        <v>47.417961974247412</v>
      </c>
    </row>
    <row r="19" spans="2:11" x14ac:dyDescent="0.25">
      <c r="B19" s="22">
        <v>7016</v>
      </c>
      <c r="C19" s="7" t="s">
        <v>31</v>
      </c>
      <c r="D19" s="33">
        <v>329.85776801355814</v>
      </c>
      <c r="F19" s="22">
        <v>7016</v>
      </c>
      <c r="G19" s="7" t="s">
        <v>31</v>
      </c>
      <c r="H19" s="33">
        <v>83.52036155374411</v>
      </c>
      <c r="J19" s="16" t="s">
        <v>147</v>
      </c>
      <c r="K19" s="33">
        <v>65.837839858513235</v>
      </c>
    </row>
    <row r="20" spans="2:11" x14ac:dyDescent="0.25">
      <c r="B20" s="22">
        <v>7017</v>
      </c>
      <c r="C20" s="7" t="s">
        <v>33</v>
      </c>
      <c r="D20" s="33">
        <v>105.31293412109142</v>
      </c>
      <c r="F20" s="22">
        <v>7017</v>
      </c>
      <c r="G20" s="7" t="s">
        <v>33</v>
      </c>
      <c r="H20" s="33">
        <v>123.46844774273345</v>
      </c>
      <c r="J20" s="16" t="s">
        <v>148</v>
      </c>
      <c r="K20" s="33">
        <v>80.941664069294163</v>
      </c>
    </row>
    <row r="21" spans="2:11" x14ac:dyDescent="0.25">
      <c r="B21" s="22">
        <v>7018</v>
      </c>
      <c r="C21" s="7" t="s">
        <v>35</v>
      </c>
      <c r="D21" s="33">
        <v>49.812502997376406</v>
      </c>
      <c r="F21" s="22">
        <v>7018</v>
      </c>
      <c r="G21" s="7" t="s">
        <v>35</v>
      </c>
      <c r="H21" s="33">
        <v>240.35719787516598</v>
      </c>
      <c r="J21" s="16" t="s">
        <v>149</v>
      </c>
      <c r="K21" s="33">
        <v>20.86583040316664</v>
      </c>
    </row>
    <row r="22" spans="2:11" x14ac:dyDescent="0.25">
      <c r="B22" s="22">
        <v>7019</v>
      </c>
      <c r="C22" s="7" t="s">
        <v>37</v>
      </c>
      <c r="D22" s="33">
        <v>1.430687046215865</v>
      </c>
      <c r="F22" s="22">
        <v>7019</v>
      </c>
      <c r="G22" s="7" t="s">
        <v>37</v>
      </c>
      <c r="H22" s="33">
        <v>335.14683417085428</v>
      </c>
    </row>
    <row r="23" spans="2:11" x14ac:dyDescent="0.25">
      <c r="B23" s="22">
        <v>7020</v>
      </c>
      <c r="C23" s="7" t="s">
        <v>39</v>
      </c>
      <c r="D23" s="33">
        <v>150.88371101218488</v>
      </c>
      <c r="F23" s="22">
        <v>7020</v>
      </c>
      <c r="G23" s="7" t="s">
        <v>39</v>
      </c>
      <c r="H23" s="33">
        <v>99.600150714553862</v>
      </c>
    </row>
    <row r="24" spans="2:11" x14ac:dyDescent="0.25">
      <c r="B24" s="22">
        <v>7021</v>
      </c>
      <c r="C24" s="7" t="s">
        <v>41</v>
      </c>
      <c r="D24" s="33">
        <v>27.931787597725396</v>
      </c>
      <c r="F24" s="22">
        <v>7021</v>
      </c>
      <c r="G24" s="7" t="s">
        <v>41</v>
      </c>
      <c r="H24" s="33">
        <v>187.21064171122995</v>
      </c>
    </row>
    <row r="25" spans="2:11" x14ac:dyDescent="0.25">
      <c r="B25" s="22">
        <v>7022</v>
      </c>
      <c r="C25" s="7" t="s">
        <v>43</v>
      </c>
      <c r="D25" s="33">
        <v>113.31483708573305</v>
      </c>
      <c r="F25" s="22">
        <v>7022</v>
      </c>
      <c r="G25" s="7" t="s">
        <v>43</v>
      </c>
      <c r="H25" s="33">
        <v>124.69760836799206</v>
      </c>
    </row>
    <row r="26" spans="2:11" x14ac:dyDescent="0.25">
      <c r="B26" s="22">
        <v>7025</v>
      </c>
      <c r="C26" s="7" t="s">
        <v>45</v>
      </c>
      <c r="D26" s="33">
        <v>37.932239392740911</v>
      </c>
      <c r="F26" s="22">
        <v>7025</v>
      </c>
      <c r="G26" s="7" t="s">
        <v>45</v>
      </c>
      <c r="H26" s="33">
        <v>172.65215155615698</v>
      </c>
    </row>
    <row r="27" spans="2:11" x14ac:dyDescent="0.25">
      <c r="B27" s="22">
        <v>7027</v>
      </c>
      <c r="C27" s="7" t="s">
        <v>47</v>
      </c>
      <c r="D27" s="33">
        <v>618.90328919931221</v>
      </c>
      <c r="F27" s="22">
        <v>7027</v>
      </c>
      <c r="G27" s="7" t="s">
        <v>47</v>
      </c>
      <c r="H27" s="33">
        <v>60.156580760296372</v>
      </c>
    </row>
    <row r="28" spans="2:11" x14ac:dyDescent="0.25">
      <c r="B28" s="22">
        <v>7028</v>
      </c>
      <c r="C28" s="7" t="s">
        <v>49</v>
      </c>
      <c r="D28" s="33">
        <v>97.381305986394224</v>
      </c>
      <c r="F28" s="22">
        <v>7028</v>
      </c>
      <c r="G28" s="7" t="s">
        <v>49</v>
      </c>
      <c r="H28" s="33">
        <v>112.40754861520331</v>
      </c>
    </row>
    <row r="29" spans="2:11" x14ac:dyDescent="0.25">
      <c r="B29" s="22">
        <v>7029</v>
      </c>
      <c r="C29" s="7" t="s">
        <v>51</v>
      </c>
      <c r="D29" s="33">
        <v>542.55444795391247</v>
      </c>
      <c r="F29" s="22">
        <v>7029</v>
      </c>
      <c r="G29" s="7" t="s">
        <v>51</v>
      </c>
      <c r="H29" s="33">
        <v>82.01946180820245</v>
      </c>
    </row>
    <row r="30" spans="2:11" x14ac:dyDescent="0.25">
      <c r="B30" s="22">
        <v>7030</v>
      </c>
      <c r="C30" s="7" t="s">
        <v>53</v>
      </c>
      <c r="D30" s="33">
        <v>74.515801079197033</v>
      </c>
      <c r="F30" s="22">
        <v>7030</v>
      </c>
      <c r="G30" s="7" t="s">
        <v>53</v>
      </c>
      <c r="H30" s="33">
        <v>141.27062692307692</v>
      </c>
    </row>
    <row r="31" spans="2:11" x14ac:dyDescent="0.25">
      <c r="B31" s="22">
        <v>7031</v>
      </c>
      <c r="C31" s="7" t="s">
        <v>55</v>
      </c>
      <c r="D31" s="33">
        <v>123.68221933886842</v>
      </c>
      <c r="F31" s="22">
        <v>7031</v>
      </c>
      <c r="G31" s="7" t="s">
        <v>55</v>
      </c>
      <c r="H31" s="33">
        <v>96.676062546353506</v>
      </c>
    </row>
    <row r="32" spans="2:11" x14ac:dyDescent="0.25">
      <c r="B32" s="22">
        <v>7033</v>
      </c>
      <c r="C32" s="7" t="s">
        <v>57</v>
      </c>
      <c r="D32" s="33">
        <v>189.54533490245112</v>
      </c>
      <c r="F32" s="22">
        <v>7033</v>
      </c>
      <c r="G32" s="7" t="s">
        <v>57</v>
      </c>
      <c r="H32" s="33">
        <v>93.298911009639767</v>
      </c>
    </row>
    <row r="33" spans="2:8" x14ac:dyDescent="0.25">
      <c r="B33" s="22">
        <v>7034</v>
      </c>
      <c r="C33" s="7" t="s">
        <v>59</v>
      </c>
      <c r="D33" s="33">
        <v>85.084063375907121</v>
      </c>
      <c r="F33" s="22">
        <v>7034</v>
      </c>
      <c r="G33" s="7" t="s">
        <v>59</v>
      </c>
      <c r="H33" s="33">
        <v>101.61212891780012</v>
      </c>
    </row>
    <row r="34" spans="2:8" x14ac:dyDescent="0.25">
      <c r="B34" s="22">
        <v>7035</v>
      </c>
      <c r="C34" s="7" t="s">
        <v>61</v>
      </c>
      <c r="D34" s="33">
        <v>80.565631871972528</v>
      </c>
      <c r="F34" s="22">
        <v>7035</v>
      </c>
      <c r="G34" s="7" t="s">
        <v>61</v>
      </c>
      <c r="H34" s="33">
        <v>144.4260520960521</v>
      </c>
    </row>
    <row r="35" spans="2:8" x14ac:dyDescent="0.25">
      <c r="B35" s="22">
        <v>7036</v>
      </c>
      <c r="C35" s="7" t="s">
        <v>63</v>
      </c>
      <c r="D35" s="33">
        <v>746.38085324144288</v>
      </c>
      <c r="F35" s="22">
        <v>7036</v>
      </c>
      <c r="G35" s="7" t="s">
        <v>63</v>
      </c>
      <c r="H35" s="33">
        <v>74.261027114450187</v>
      </c>
    </row>
    <row r="36" spans="2:8" x14ac:dyDescent="0.25">
      <c r="B36" s="22">
        <v>7038</v>
      </c>
      <c r="C36" s="7" t="s">
        <v>65</v>
      </c>
      <c r="D36" s="33">
        <v>79.674072238189424</v>
      </c>
      <c r="F36" s="22">
        <v>7038</v>
      </c>
      <c r="G36" s="7" t="s">
        <v>65</v>
      </c>
      <c r="H36" s="33">
        <v>144.23297495418453</v>
      </c>
    </row>
    <row r="37" spans="2:8" x14ac:dyDescent="0.25">
      <c r="B37" s="22">
        <v>7039</v>
      </c>
      <c r="C37" s="7" t="s">
        <v>67</v>
      </c>
      <c r="D37" s="33">
        <v>143.28467267455051</v>
      </c>
      <c r="F37" s="22">
        <v>7039</v>
      </c>
      <c r="G37" s="7" t="s">
        <v>67</v>
      </c>
      <c r="H37" s="33">
        <v>123.31271468834092</v>
      </c>
    </row>
    <row r="38" spans="2:8" x14ac:dyDescent="0.25">
      <c r="B38" s="22">
        <v>7040</v>
      </c>
      <c r="C38" s="7" t="s">
        <v>69</v>
      </c>
      <c r="D38" s="33">
        <v>2125.0559034708299</v>
      </c>
      <c r="F38" s="22">
        <v>7040</v>
      </c>
      <c r="G38" s="7" t="s">
        <v>69</v>
      </c>
      <c r="H38" s="33">
        <v>54.603645607180646</v>
      </c>
    </row>
    <row r="39" spans="2:8" x14ac:dyDescent="0.25">
      <c r="B39" s="22">
        <v>7041</v>
      </c>
      <c r="C39" s="7" t="s">
        <v>71</v>
      </c>
      <c r="D39" s="33">
        <v>46.655141035725428</v>
      </c>
      <c r="F39" s="22">
        <v>7041</v>
      </c>
      <c r="G39" s="7" t="s">
        <v>71</v>
      </c>
      <c r="H39" s="33">
        <v>154.38324367066994</v>
      </c>
    </row>
    <row r="40" spans="2:8" x14ac:dyDescent="0.25">
      <c r="B40" s="22">
        <v>7042</v>
      </c>
      <c r="C40" s="7" t="s">
        <v>73</v>
      </c>
      <c r="D40" s="33">
        <v>117.7740621008691</v>
      </c>
      <c r="F40" s="22">
        <v>7042</v>
      </c>
      <c r="G40" s="7" t="s">
        <v>73</v>
      </c>
      <c r="H40" s="33">
        <v>133.21860127849715</v>
      </c>
    </row>
    <row r="41" spans="2:8" x14ac:dyDescent="0.25">
      <c r="B41" s="22">
        <v>7043</v>
      </c>
      <c r="C41" s="7" t="s">
        <v>75</v>
      </c>
      <c r="D41" s="33">
        <v>67.605620639000691</v>
      </c>
      <c r="F41" s="22">
        <v>7043</v>
      </c>
      <c r="G41" s="7" t="s">
        <v>75</v>
      </c>
      <c r="H41" s="33">
        <v>136.24857264520529</v>
      </c>
    </row>
    <row r="42" spans="2:8" x14ac:dyDescent="0.25">
      <c r="B42" s="22">
        <v>7045</v>
      </c>
      <c r="C42" s="7" t="s">
        <v>77</v>
      </c>
      <c r="D42" s="33">
        <v>49.360431348785767</v>
      </c>
      <c r="F42" s="22">
        <v>7045</v>
      </c>
      <c r="G42" s="7" t="s">
        <v>77</v>
      </c>
      <c r="H42" s="33">
        <v>131.86746526114038</v>
      </c>
    </row>
    <row r="43" spans="2:8" x14ac:dyDescent="0.25">
      <c r="B43" s="22">
        <v>7044</v>
      </c>
      <c r="C43" s="7" t="s">
        <v>79</v>
      </c>
      <c r="D43" s="33">
        <v>311.16610679723721</v>
      </c>
      <c r="F43" s="22">
        <v>7044</v>
      </c>
      <c r="G43" s="7" t="s">
        <v>79</v>
      </c>
      <c r="H43" s="33">
        <v>101.94620614325434</v>
      </c>
    </row>
    <row r="44" spans="2:8" x14ac:dyDescent="0.25">
      <c r="B44" s="22">
        <v>7049</v>
      </c>
      <c r="C44" s="7" t="s">
        <v>81</v>
      </c>
      <c r="D44" s="33">
        <v>61.293216297888563</v>
      </c>
      <c r="F44" s="22">
        <v>7049</v>
      </c>
      <c r="G44" s="7" t="s">
        <v>81</v>
      </c>
      <c r="H44" s="33">
        <v>170.71192796610171</v>
      </c>
    </row>
    <row r="45" spans="2:8" x14ac:dyDescent="0.25">
      <c r="B45" s="22">
        <v>7051</v>
      </c>
      <c r="C45" s="7" t="s">
        <v>83</v>
      </c>
      <c r="D45" s="33">
        <v>115.63209786610848</v>
      </c>
      <c r="F45" s="22">
        <v>7051</v>
      </c>
      <c r="G45" s="7" t="s">
        <v>83</v>
      </c>
      <c r="H45" s="33">
        <v>119.60806097689633</v>
      </c>
    </row>
    <row r="46" spans="2:8" x14ac:dyDescent="0.25">
      <c r="B46" s="22">
        <v>7053</v>
      </c>
      <c r="C46" s="7" t="s">
        <v>85</v>
      </c>
      <c r="D46" s="33">
        <v>95.527316014756764</v>
      </c>
      <c r="F46" s="22">
        <v>7053</v>
      </c>
      <c r="G46" s="7" t="s">
        <v>85</v>
      </c>
      <c r="H46" s="33">
        <v>125.34387997930678</v>
      </c>
    </row>
    <row r="47" spans="2:8" x14ac:dyDescent="0.25">
      <c r="B47" s="22">
        <v>7055</v>
      </c>
      <c r="C47" s="7" t="s">
        <v>87</v>
      </c>
      <c r="D47" s="33">
        <v>163.51886901179827</v>
      </c>
      <c r="F47" s="22">
        <v>7055</v>
      </c>
      <c r="G47" s="7" t="s">
        <v>87</v>
      </c>
      <c r="H47" s="33">
        <v>103.72495791186249</v>
      </c>
    </row>
    <row r="48" spans="2:8" x14ac:dyDescent="0.25">
      <c r="B48" s="22">
        <v>7056</v>
      </c>
      <c r="C48" s="7" t="s">
        <v>89</v>
      </c>
      <c r="D48" s="33">
        <v>206.66266824336455</v>
      </c>
      <c r="F48" s="22">
        <v>7056</v>
      </c>
      <c r="G48" s="7" t="s">
        <v>89</v>
      </c>
      <c r="H48" s="33">
        <v>95.268128641016943</v>
      </c>
    </row>
    <row r="49" spans="2:8" x14ac:dyDescent="0.25">
      <c r="B49" s="22">
        <v>7057</v>
      </c>
      <c r="C49" s="7" t="s">
        <v>91</v>
      </c>
      <c r="D49" s="33">
        <v>103.92475971707474</v>
      </c>
      <c r="F49" s="22">
        <v>7057</v>
      </c>
      <c r="G49" s="7" t="s">
        <v>91</v>
      </c>
      <c r="H49" s="33">
        <v>175.93581968629417</v>
      </c>
    </row>
    <row r="50" spans="2:8" x14ac:dyDescent="0.25">
      <c r="B50" s="22">
        <v>7058</v>
      </c>
      <c r="C50" s="7" t="s">
        <v>93</v>
      </c>
      <c r="D50" s="33">
        <v>88.548739565503908</v>
      </c>
      <c r="F50" s="22">
        <v>7058</v>
      </c>
      <c r="G50" s="7" t="s">
        <v>93</v>
      </c>
      <c r="H50" s="33">
        <v>150.24861767950804</v>
      </c>
    </row>
    <row r="51" spans="2:8" x14ac:dyDescent="0.25">
      <c r="B51" s="22">
        <v>7047</v>
      </c>
      <c r="C51" s="7" t="s">
        <v>95</v>
      </c>
      <c r="D51" s="33">
        <v>77.194325430323573</v>
      </c>
      <c r="F51" s="22">
        <v>7047</v>
      </c>
      <c r="G51" s="7" t="s">
        <v>95</v>
      </c>
      <c r="H51" s="33">
        <v>133.45988721642075</v>
      </c>
    </row>
    <row r="52" spans="2:8" x14ac:dyDescent="0.25">
      <c r="B52" s="22">
        <v>7059</v>
      </c>
      <c r="C52" s="7" t="s">
        <v>97</v>
      </c>
      <c r="D52" s="33">
        <v>133.31119995171466</v>
      </c>
      <c r="F52" s="22">
        <v>7059</v>
      </c>
      <c r="G52" s="7" t="s">
        <v>97</v>
      </c>
      <c r="H52" s="33">
        <v>155.24767352432227</v>
      </c>
    </row>
    <row r="53" spans="2:8" x14ac:dyDescent="0.25">
      <c r="B53" s="22">
        <v>7060</v>
      </c>
      <c r="C53" s="7" t="s">
        <v>99</v>
      </c>
      <c r="D53" s="33">
        <v>95.435726354621906</v>
      </c>
      <c r="F53" s="22">
        <v>7060</v>
      </c>
      <c r="G53" s="7" t="s">
        <v>99</v>
      </c>
      <c r="H53" s="33">
        <v>123.7002460456942</v>
      </c>
    </row>
    <row r="54" spans="2:8" x14ac:dyDescent="0.25">
      <c r="B54" s="22">
        <v>7061</v>
      </c>
      <c r="C54" s="7" t="s">
        <v>101</v>
      </c>
      <c r="D54" s="33">
        <v>327.53071551680677</v>
      </c>
      <c r="F54" s="22">
        <v>7061</v>
      </c>
      <c r="G54" s="7" t="s">
        <v>101</v>
      </c>
      <c r="H54" s="33">
        <v>98.041533295227197</v>
      </c>
    </row>
    <row r="55" spans="2:8" x14ac:dyDescent="0.25">
      <c r="B55" s="22">
        <v>7062</v>
      </c>
      <c r="C55" s="7" t="s">
        <v>103</v>
      </c>
      <c r="D55" s="33">
        <v>295.7768258090403</v>
      </c>
      <c r="F55" s="22">
        <v>7062</v>
      </c>
      <c r="G55" s="7" t="s">
        <v>103</v>
      </c>
      <c r="H55" s="33">
        <v>102.30090673143627</v>
      </c>
    </row>
    <row r="56" spans="2:8" x14ac:dyDescent="0.25">
      <c r="B56" s="22">
        <v>7063</v>
      </c>
      <c r="C56" s="7" t="s">
        <v>105</v>
      </c>
      <c r="D56" s="33">
        <v>47.949907991097746</v>
      </c>
      <c r="F56" s="22">
        <v>7063</v>
      </c>
      <c r="G56" s="7" t="s">
        <v>105</v>
      </c>
      <c r="H56" s="33">
        <v>155.87778219113244</v>
      </c>
    </row>
    <row r="57" spans="2:8" x14ac:dyDescent="0.25">
      <c r="B57" s="22">
        <v>7065</v>
      </c>
      <c r="C57" s="7" t="s">
        <v>107</v>
      </c>
      <c r="D57" s="33">
        <v>164.30697683171965</v>
      </c>
      <c r="F57" s="22">
        <v>7065</v>
      </c>
      <c r="G57" s="7" t="s">
        <v>107</v>
      </c>
      <c r="H57" s="33">
        <v>100.77837763195221</v>
      </c>
    </row>
    <row r="58" spans="2:8" x14ac:dyDescent="0.25">
      <c r="B58" s="4" t="s">
        <v>0</v>
      </c>
      <c r="C58" s="5" t="s">
        <v>108</v>
      </c>
      <c r="D58" s="32">
        <v>147.99632867346011</v>
      </c>
      <c r="F58" s="95" t="s">
        <v>160</v>
      </c>
      <c r="G58" s="96"/>
      <c r="H58" s="32">
        <v>86.966909969753274</v>
      </c>
    </row>
    <row r="59" spans="2:8" x14ac:dyDescent="0.25">
      <c r="B59" s="22">
        <v>7002</v>
      </c>
      <c r="C59" s="7" t="s">
        <v>110</v>
      </c>
      <c r="D59" s="33">
        <v>94.405225126018891</v>
      </c>
      <c r="F59" s="22">
        <v>7002</v>
      </c>
      <c r="G59" s="7" t="s">
        <v>110</v>
      </c>
      <c r="H59" s="33">
        <v>99.599942326743076</v>
      </c>
    </row>
    <row r="60" spans="2:8" x14ac:dyDescent="0.25">
      <c r="B60" s="22">
        <v>7015</v>
      </c>
      <c r="C60" s="7" t="s">
        <v>112</v>
      </c>
      <c r="D60" s="33">
        <v>175.91305652921545</v>
      </c>
      <c r="F60" s="22">
        <v>7015</v>
      </c>
      <c r="G60" s="7" t="s">
        <v>112</v>
      </c>
      <c r="H60" s="33">
        <v>79.071419660267409</v>
      </c>
    </row>
    <row r="61" spans="2:8" x14ac:dyDescent="0.25">
      <c r="B61" s="22">
        <v>7023</v>
      </c>
      <c r="C61" s="7" t="s">
        <v>114</v>
      </c>
      <c r="D61" s="33">
        <v>78.659044338138486</v>
      </c>
      <c r="F61" s="22">
        <v>7023</v>
      </c>
      <c r="G61" s="7" t="s">
        <v>114</v>
      </c>
      <c r="H61" s="33">
        <v>73.237465609408261</v>
      </c>
    </row>
    <row r="62" spans="2:8" x14ac:dyDescent="0.25">
      <c r="B62" s="22">
        <v>7032</v>
      </c>
      <c r="C62" s="7" t="s">
        <v>116</v>
      </c>
      <c r="D62" s="33">
        <v>264.01558621795238</v>
      </c>
      <c r="F62" s="22">
        <v>7032</v>
      </c>
      <c r="G62" s="7" t="s">
        <v>116</v>
      </c>
      <c r="H62" s="33">
        <v>74.572018976311881</v>
      </c>
    </row>
    <row r="63" spans="2:8" x14ac:dyDescent="0.25">
      <c r="B63" s="22">
        <v>7037</v>
      </c>
      <c r="C63" s="7" t="s">
        <v>118</v>
      </c>
      <c r="D63" s="33">
        <v>46.784355541297373</v>
      </c>
      <c r="F63" s="22">
        <v>7037</v>
      </c>
      <c r="G63" s="7" t="s">
        <v>118</v>
      </c>
      <c r="H63" s="33">
        <v>148.37462134118013</v>
      </c>
    </row>
    <row r="64" spans="2:8" x14ac:dyDescent="0.25">
      <c r="B64" s="22">
        <v>7052</v>
      </c>
      <c r="C64" s="7" t="s">
        <v>120</v>
      </c>
      <c r="D64" s="33">
        <v>214.799080663929</v>
      </c>
      <c r="F64" s="22">
        <v>7052</v>
      </c>
      <c r="G64" s="7" t="s">
        <v>120</v>
      </c>
      <c r="H64" s="33">
        <v>122.53942131767505</v>
      </c>
    </row>
    <row r="65" spans="2:8" x14ac:dyDescent="0.25">
      <c r="B65" s="22">
        <v>7064</v>
      </c>
      <c r="C65" s="7" t="s">
        <v>122</v>
      </c>
      <c r="D65" s="33">
        <v>680.87859789127026</v>
      </c>
      <c r="F65" s="22">
        <v>7064</v>
      </c>
      <c r="G65" s="7" t="s">
        <v>122</v>
      </c>
      <c r="H65" s="33">
        <v>72.084522966553578</v>
      </c>
    </row>
    <row r="66" spans="2:8" x14ac:dyDescent="0.25">
      <c r="B66" s="22">
        <v>7902</v>
      </c>
      <c r="C66" s="7" t="s">
        <v>124</v>
      </c>
      <c r="D66" s="33">
        <v>56.302816799817947</v>
      </c>
      <c r="F66" s="22">
        <v>7902</v>
      </c>
      <c r="G66" s="7" t="s">
        <v>124</v>
      </c>
      <c r="H66" s="33">
        <v>108.99461763866518</v>
      </c>
    </row>
    <row r="67" spans="2:8" x14ac:dyDescent="0.25">
      <c r="B67" s="4" t="s">
        <v>0</v>
      </c>
      <c r="C67" s="5" t="s">
        <v>125</v>
      </c>
      <c r="D67" s="32">
        <v>287.27976295621346</v>
      </c>
      <c r="F67" s="95" t="s">
        <v>161</v>
      </c>
      <c r="G67" s="96"/>
      <c r="H67" s="32">
        <v>70.386476547042903</v>
      </c>
    </row>
    <row r="68" spans="2:8" x14ac:dyDescent="0.25">
      <c r="B68" s="22">
        <v>7026</v>
      </c>
      <c r="C68" s="7" t="s">
        <v>127</v>
      </c>
      <c r="D68" s="33">
        <v>4875.0522135188394</v>
      </c>
      <c r="F68" s="22">
        <v>7026</v>
      </c>
      <c r="G68" s="7" t="s">
        <v>127</v>
      </c>
      <c r="H68" s="33">
        <v>47.417961974247412</v>
      </c>
    </row>
    <row r="69" spans="2:8" x14ac:dyDescent="0.25">
      <c r="B69" s="22">
        <v>7046</v>
      </c>
      <c r="C69" s="7" t="s">
        <v>129</v>
      </c>
      <c r="D69" s="33">
        <v>232.73787827953788</v>
      </c>
      <c r="F69" s="22">
        <v>7046</v>
      </c>
      <c r="G69" s="7" t="s">
        <v>129</v>
      </c>
      <c r="H69" s="33">
        <v>61.7737158628087</v>
      </c>
    </row>
    <row r="70" spans="2:8" x14ac:dyDescent="0.25">
      <c r="B70" s="22">
        <v>7048</v>
      </c>
      <c r="C70" s="7" t="s">
        <v>131</v>
      </c>
      <c r="D70" s="33">
        <v>193.19864623514945</v>
      </c>
      <c r="F70" s="22">
        <v>7048</v>
      </c>
      <c r="G70" s="7" t="s">
        <v>131</v>
      </c>
      <c r="H70" s="33">
        <v>88.682279955507681</v>
      </c>
    </row>
    <row r="71" spans="2:8" x14ac:dyDescent="0.25">
      <c r="B71" s="22" t="s">
        <v>132</v>
      </c>
      <c r="C71" s="7" t="s">
        <v>133</v>
      </c>
      <c r="D71" s="33">
        <v>57.42745446729554</v>
      </c>
      <c r="F71" s="22" t="s">
        <v>132</v>
      </c>
      <c r="G71" s="7" t="s">
        <v>133</v>
      </c>
      <c r="H71" s="33">
        <v>113.25580183276065</v>
      </c>
    </row>
    <row r="72" spans="2:8" x14ac:dyDescent="0.25">
      <c r="B72" s="22">
        <v>7054</v>
      </c>
      <c r="C72" s="7" t="s">
        <v>135</v>
      </c>
      <c r="D72" s="33">
        <v>276.8437162617771</v>
      </c>
      <c r="F72" s="22">
        <v>7054</v>
      </c>
      <c r="G72" s="7" t="s">
        <v>135</v>
      </c>
      <c r="H72" s="33">
        <v>85.607657479905754</v>
      </c>
    </row>
    <row r="73" spans="2:8" x14ac:dyDescent="0.25">
      <c r="B73" s="4" t="s">
        <v>0</v>
      </c>
      <c r="C73" s="5" t="s">
        <v>136</v>
      </c>
      <c r="D73" s="32">
        <v>141.64659901258489</v>
      </c>
      <c r="F73" s="95" t="s">
        <v>162</v>
      </c>
      <c r="G73" s="96"/>
      <c r="H73" s="32">
        <v>76.275670658682571</v>
      </c>
    </row>
    <row r="74" spans="2:8" x14ac:dyDescent="0.25">
      <c r="B74" s="22">
        <v>7024</v>
      </c>
      <c r="C74" s="7" t="s">
        <v>138</v>
      </c>
      <c r="D74" s="33">
        <v>141.64659901258489</v>
      </c>
      <c r="F74" s="22">
        <v>7024</v>
      </c>
      <c r="G74" s="7" t="s">
        <v>138</v>
      </c>
      <c r="H74" s="33">
        <v>76.275670658682571</v>
      </c>
    </row>
    <row r="75" spans="2:8" x14ac:dyDescent="0.25">
      <c r="B75" s="10" t="s">
        <v>142</v>
      </c>
      <c r="C75" s="11"/>
      <c r="D75" s="34">
        <v>250.73198273506708</v>
      </c>
      <c r="F75" s="105" t="s">
        <v>188</v>
      </c>
      <c r="G75" s="106"/>
      <c r="H75" s="34">
        <v>81.553089321547333</v>
      </c>
    </row>
  </sheetData>
  <mergeCells count="7">
    <mergeCell ref="F73:G73"/>
    <mergeCell ref="F75:G75"/>
    <mergeCell ref="B2:D2"/>
    <mergeCell ref="J2:K2"/>
    <mergeCell ref="F4:G4"/>
    <mergeCell ref="F58:G58"/>
    <mergeCell ref="F67:G67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072B5-D3FC-4D90-A6C9-1F94B32871CA}">
  <dimension ref="B2:W76"/>
  <sheetViews>
    <sheetView zoomScale="55" zoomScaleNormal="55" workbookViewId="0">
      <selection activeCell="AC41" sqref="AC41"/>
    </sheetView>
  </sheetViews>
  <sheetFormatPr baseColWidth="10" defaultRowHeight="15" x14ac:dyDescent="0.25"/>
  <cols>
    <col min="3" max="3" width="19" customWidth="1"/>
    <col min="4" max="4" width="20.5703125" customWidth="1"/>
    <col min="5" max="5" width="19.7109375" customWidth="1"/>
    <col min="6" max="6" width="20.140625" customWidth="1"/>
    <col min="8" max="8" width="31.7109375" customWidth="1"/>
    <col min="9" max="9" width="18.42578125" customWidth="1"/>
    <col min="10" max="10" width="14.85546875" customWidth="1"/>
    <col min="11" max="11" width="15.28515625" customWidth="1"/>
    <col min="23" max="23" width="15.42578125" customWidth="1"/>
    <col min="26" max="26" width="30.7109375" customWidth="1"/>
  </cols>
  <sheetData>
    <row r="2" spans="2:23" x14ac:dyDescent="0.25">
      <c r="B2" s="13" t="s">
        <v>221</v>
      </c>
      <c r="C2" s="13"/>
      <c r="D2" s="13"/>
      <c r="E2" s="36"/>
      <c r="F2" s="36"/>
      <c r="H2" s="108" t="s">
        <v>222</v>
      </c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2:23" x14ac:dyDescent="0.25">
      <c r="B3" s="1"/>
      <c r="C3" s="1"/>
      <c r="D3" s="12"/>
      <c r="E3" s="97" t="s">
        <v>174</v>
      </c>
      <c r="F3" s="97"/>
      <c r="H3" s="109" t="s">
        <v>183</v>
      </c>
      <c r="I3" s="55"/>
      <c r="J3" s="111" t="s">
        <v>189</v>
      </c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</row>
    <row r="4" spans="2:23" x14ac:dyDescent="0.25">
      <c r="B4" s="1" t="s">
        <v>140</v>
      </c>
      <c r="C4" s="1" t="s">
        <v>163</v>
      </c>
      <c r="D4" s="10" t="s">
        <v>155</v>
      </c>
      <c r="E4" s="39" t="s">
        <v>151</v>
      </c>
      <c r="F4" s="39" t="s">
        <v>150</v>
      </c>
      <c r="H4" s="110"/>
      <c r="I4" s="55" t="s">
        <v>189</v>
      </c>
      <c r="J4" s="56" t="s">
        <v>190</v>
      </c>
      <c r="K4" s="56" t="s">
        <v>191</v>
      </c>
      <c r="L4" s="56" t="s">
        <v>192</v>
      </c>
      <c r="M4" s="56" t="s">
        <v>193</v>
      </c>
      <c r="N4" s="56" t="s">
        <v>194</v>
      </c>
      <c r="O4" s="56" t="s">
        <v>195</v>
      </c>
      <c r="P4" s="56" t="s">
        <v>196</v>
      </c>
      <c r="Q4" s="56" t="s">
        <v>197</v>
      </c>
      <c r="R4" s="56" t="s">
        <v>198</v>
      </c>
      <c r="S4" s="56" t="s">
        <v>199</v>
      </c>
      <c r="T4" s="56" t="s">
        <v>200</v>
      </c>
      <c r="U4" s="56" t="s">
        <v>201</v>
      </c>
      <c r="V4" s="56" t="s">
        <v>202</v>
      </c>
      <c r="W4" s="56" t="s">
        <v>203</v>
      </c>
    </row>
    <row r="5" spans="2:23" x14ac:dyDescent="0.25">
      <c r="B5" s="15"/>
      <c r="C5" s="5" t="s">
        <v>1</v>
      </c>
      <c r="D5" s="28">
        <v>1962</v>
      </c>
      <c r="E5" s="28">
        <v>1960</v>
      </c>
      <c r="F5" s="28">
        <v>1970</v>
      </c>
      <c r="H5" s="113" t="s">
        <v>152</v>
      </c>
      <c r="I5" s="114"/>
      <c r="J5" s="67">
        <v>30720</v>
      </c>
      <c r="K5" s="67">
        <v>1850</v>
      </c>
      <c r="L5" s="67">
        <v>7175</v>
      </c>
      <c r="M5" s="67">
        <v>6963</v>
      </c>
      <c r="N5" s="67">
        <v>10163</v>
      </c>
      <c r="O5" s="67">
        <v>11317</v>
      </c>
      <c r="P5" s="67">
        <v>12738</v>
      </c>
      <c r="Q5" s="67">
        <v>18916</v>
      </c>
      <c r="R5" s="67">
        <v>24117</v>
      </c>
      <c r="S5" s="67">
        <v>22491</v>
      </c>
      <c r="T5" s="67">
        <v>20103</v>
      </c>
      <c r="U5" s="67">
        <v>27604</v>
      </c>
      <c r="V5" s="67">
        <v>6886</v>
      </c>
      <c r="W5" s="67">
        <v>2621</v>
      </c>
    </row>
    <row r="6" spans="2:23" x14ac:dyDescent="0.25">
      <c r="B6" s="6" t="s">
        <v>2</v>
      </c>
      <c r="C6" s="7" t="s">
        <v>3</v>
      </c>
      <c r="D6" s="19">
        <v>1941.4124071647007</v>
      </c>
      <c r="E6" s="19">
        <v>1938.0715676728335</v>
      </c>
      <c r="F6" s="19">
        <v>1970.6127659574468</v>
      </c>
      <c r="H6" s="53" t="s">
        <v>2</v>
      </c>
      <c r="I6" s="54" t="s">
        <v>3</v>
      </c>
      <c r="J6" s="68">
        <v>1061</v>
      </c>
      <c r="K6" s="68">
        <v>37</v>
      </c>
      <c r="L6" s="68">
        <v>29</v>
      </c>
      <c r="M6" s="68">
        <v>40</v>
      </c>
      <c r="N6" s="68">
        <v>61</v>
      </c>
      <c r="O6" s="68">
        <v>79</v>
      </c>
      <c r="P6" s="68">
        <v>52</v>
      </c>
      <c r="Q6" s="68">
        <v>70</v>
      </c>
      <c r="R6" s="68">
        <v>195</v>
      </c>
      <c r="S6" s="68">
        <v>172</v>
      </c>
      <c r="T6" s="68">
        <v>186</v>
      </c>
      <c r="U6" s="68">
        <v>241</v>
      </c>
      <c r="V6" s="68">
        <v>39</v>
      </c>
      <c r="W6" s="68">
        <v>26</v>
      </c>
    </row>
    <row r="7" spans="2:23" x14ac:dyDescent="0.25">
      <c r="B7" s="6" t="s">
        <v>4</v>
      </c>
      <c r="C7" s="7" t="s">
        <v>5</v>
      </c>
      <c r="D7" s="19">
        <v>1981.4430586792066</v>
      </c>
      <c r="E7" s="19">
        <v>1980.1406371406372</v>
      </c>
      <c r="F7" s="19">
        <v>1986.3252427184466</v>
      </c>
      <c r="H7" s="53" t="s">
        <v>4</v>
      </c>
      <c r="I7" s="54" t="s">
        <v>5</v>
      </c>
      <c r="J7" s="68">
        <v>74</v>
      </c>
      <c r="K7" s="68">
        <v>13</v>
      </c>
      <c r="L7" s="68">
        <v>33</v>
      </c>
      <c r="M7" s="68">
        <v>47</v>
      </c>
      <c r="N7" s="68">
        <v>71</v>
      </c>
      <c r="O7" s="68">
        <v>90</v>
      </c>
      <c r="P7" s="68">
        <v>237</v>
      </c>
      <c r="Q7" s="68">
        <v>583</v>
      </c>
      <c r="R7" s="68">
        <v>1324</v>
      </c>
      <c r="S7" s="68">
        <v>787</v>
      </c>
      <c r="T7" s="68">
        <v>572</v>
      </c>
      <c r="U7" s="68">
        <v>761</v>
      </c>
      <c r="V7" s="68">
        <v>221</v>
      </c>
      <c r="W7" s="68">
        <v>78</v>
      </c>
    </row>
    <row r="8" spans="2:23" x14ac:dyDescent="0.25">
      <c r="B8" s="6" t="s">
        <v>6</v>
      </c>
      <c r="C8" s="7" t="s">
        <v>7</v>
      </c>
      <c r="D8" s="19">
        <v>1950.4192409532216</v>
      </c>
      <c r="E8" s="19">
        <v>1949.8160246533128</v>
      </c>
      <c r="F8" s="19">
        <v>1963.1298701298701</v>
      </c>
      <c r="H8" s="53" t="s">
        <v>6</v>
      </c>
      <c r="I8" s="54" t="s">
        <v>7</v>
      </c>
      <c r="J8" s="68">
        <v>703</v>
      </c>
      <c r="K8" s="68">
        <v>18</v>
      </c>
      <c r="L8" s="68">
        <v>47</v>
      </c>
      <c r="M8" s="68">
        <v>131</v>
      </c>
      <c r="N8" s="68">
        <v>312</v>
      </c>
      <c r="O8" s="68">
        <v>270</v>
      </c>
      <c r="P8" s="68">
        <v>131</v>
      </c>
      <c r="Q8" s="68">
        <v>218</v>
      </c>
      <c r="R8" s="68">
        <v>470</v>
      </c>
      <c r="S8" s="68">
        <v>365</v>
      </c>
      <c r="T8" s="68">
        <v>246</v>
      </c>
      <c r="U8" s="68">
        <v>357</v>
      </c>
      <c r="V8" s="68">
        <v>97</v>
      </c>
      <c r="W8" s="68">
        <v>33</v>
      </c>
    </row>
    <row r="9" spans="2:23" x14ac:dyDescent="0.25">
      <c r="B9" s="6" t="s">
        <v>8</v>
      </c>
      <c r="C9" s="7" t="s">
        <v>9</v>
      </c>
      <c r="D9" s="19">
        <v>1949.9668325041459</v>
      </c>
      <c r="E9" s="19">
        <v>1949.8888888888889</v>
      </c>
      <c r="F9" s="19">
        <v>1955.1111111111111</v>
      </c>
      <c r="H9" s="53" t="s">
        <v>8</v>
      </c>
      <c r="I9" s="54" t="s">
        <v>9</v>
      </c>
      <c r="J9" s="68">
        <v>863</v>
      </c>
      <c r="K9" s="68">
        <v>178</v>
      </c>
      <c r="L9" s="68">
        <v>287</v>
      </c>
      <c r="M9" s="68">
        <v>268</v>
      </c>
      <c r="N9" s="68">
        <v>252</v>
      </c>
      <c r="O9" s="68">
        <v>248</v>
      </c>
      <c r="P9" s="68">
        <v>266</v>
      </c>
      <c r="Q9" s="68">
        <v>450</v>
      </c>
      <c r="R9" s="68">
        <v>384</v>
      </c>
      <c r="S9" s="68">
        <v>536</v>
      </c>
      <c r="T9" s="68">
        <v>509</v>
      </c>
      <c r="U9" s="68">
        <v>691</v>
      </c>
      <c r="V9" s="68">
        <v>196</v>
      </c>
      <c r="W9" s="68">
        <v>59</v>
      </c>
    </row>
    <row r="10" spans="2:23" x14ac:dyDescent="0.25">
      <c r="B10" s="6" t="s">
        <v>10</v>
      </c>
      <c r="C10" s="7" t="s">
        <v>11</v>
      </c>
      <c r="D10" s="19">
        <v>1958.4821669558512</v>
      </c>
      <c r="E10" s="19">
        <v>1955.2575050033356</v>
      </c>
      <c r="F10" s="19">
        <v>1979.4985507246377</v>
      </c>
      <c r="H10" s="53" t="s">
        <v>10</v>
      </c>
      <c r="I10" s="54" t="s">
        <v>11</v>
      </c>
      <c r="J10" s="68">
        <v>134</v>
      </c>
      <c r="K10" s="68">
        <v>0</v>
      </c>
      <c r="L10" s="68">
        <v>77</v>
      </c>
      <c r="M10" s="68">
        <v>53</v>
      </c>
      <c r="N10" s="68">
        <v>55</v>
      </c>
      <c r="O10" s="68">
        <v>26</v>
      </c>
      <c r="P10" s="68">
        <v>28</v>
      </c>
      <c r="Q10" s="68">
        <v>14</v>
      </c>
      <c r="R10" s="68">
        <v>28</v>
      </c>
      <c r="S10" s="68">
        <v>46</v>
      </c>
      <c r="T10" s="68">
        <v>27</v>
      </c>
      <c r="U10" s="68">
        <v>82</v>
      </c>
      <c r="V10" s="68">
        <v>28</v>
      </c>
      <c r="W10" s="68">
        <v>5</v>
      </c>
    </row>
    <row r="11" spans="2:23" x14ac:dyDescent="0.25">
      <c r="B11" s="6" t="s">
        <v>12</v>
      </c>
      <c r="C11" s="7" t="s">
        <v>13</v>
      </c>
      <c r="D11" s="19">
        <v>1958.7505135813742</v>
      </c>
      <c r="E11" s="19">
        <v>1956.9710910005028</v>
      </c>
      <c r="F11" s="19">
        <v>1976.3151364764267</v>
      </c>
      <c r="H11" s="53" t="s">
        <v>12</v>
      </c>
      <c r="I11" s="54" t="s">
        <v>13</v>
      </c>
      <c r="J11" s="68">
        <v>912</v>
      </c>
      <c r="K11" s="68">
        <v>52</v>
      </c>
      <c r="L11" s="68">
        <v>122</v>
      </c>
      <c r="M11" s="68">
        <v>154</v>
      </c>
      <c r="N11" s="68">
        <v>190</v>
      </c>
      <c r="O11" s="68">
        <v>150</v>
      </c>
      <c r="P11" s="68">
        <v>192</v>
      </c>
      <c r="Q11" s="68">
        <v>323</v>
      </c>
      <c r="R11" s="68">
        <v>390</v>
      </c>
      <c r="S11" s="68">
        <v>390</v>
      </c>
      <c r="T11" s="68">
        <v>575</v>
      </c>
      <c r="U11" s="68">
        <v>649</v>
      </c>
      <c r="V11" s="68">
        <v>176</v>
      </c>
      <c r="W11" s="68">
        <v>104</v>
      </c>
    </row>
    <row r="12" spans="2:23" x14ac:dyDescent="0.25">
      <c r="B12" s="6" t="s">
        <v>14</v>
      </c>
      <c r="C12" s="7" t="s">
        <v>15</v>
      </c>
      <c r="D12" s="19">
        <v>1936.4877126654064</v>
      </c>
      <c r="E12" s="19">
        <v>1936.9012345679012</v>
      </c>
      <c r="F12" s="19">
        <v>1931.8139534883721</v>
      </c>
      <c r="H12" s="53" t="s">
        <v>14</v>
      </c>
      <c r="I12" s="54" t="s">
        <v>15</v>
      </c>
      <c r="J12" s="68">
        <v>205</v>
      </c>
      <c r="K12" s="68">
        <v>6</v>
      </c>
      <c r="L12" s="68">
        <v>7</v>
      </c>
      <c r="M12" s="68">
        <v>6</v>
      </c>
      <c r="N12" s="68">
        <v>3</v>
      </c>
      <c r="O12" s="68">
        <v>23</v>
      </c>
      <c r="P12" s="68">
        <v>29</v>
      </c>
      <c r="Q12" s="68">
        <v>50</v>
      </c>
      <c r="R12" s="68">
        <v>77</v>
      </c>
      <c r="S12" s="68">
        <v>49</v>
      </c>
      <c r="T12" s="68">
        <v>32</v>
      </c>
      <c r="U12" s="68">
        <v>36</v>
      </c>
      <c r="V12" s="68">
        <v>6</v>
      </c>
      <c r="W12" s="68">
        <v>0</v>
      </c>
    </row>
    <row r="13" spans="2:23" x14ac:dyDescent="0.25">
      <c r="B13" s="6" t="s">
        <v>16</v>
      </c>
      <c r="C13" s="7" t="s">
        <v>17</v>
      </c>
      <c r="D13" s="19">
        <v>1962.8330464716007</v>
      </c>
      <c r="E13" s="19">
        <v>1960.9876447876447</v>
      </c>
      <c r="F13" s="19">
        <v>1978.0063492063491</v>
      </c>
      <c r="H13" s="53" t="s">
        <v>16</v>
      </c>
      <c r="I13" s="54" t="s">
        <v>17</v>
      </c>
      <c r="J13" s="68">
        <v>122</v>
      </c>
      <c r="K13" s="68">
        <v>9</v>
      </c>
      <c r="L13" s="68">
        <v>83</v>
      </c>
      <c r="M13" s="68">
        <v>225</v>
      </c>
      <c r="N13" s="68">
        <v>409</v>
      </c>
      <c r="O13" s="68">
        <v>364</v>
      </c>
      <c r="P13" s="68">
        <v>274</v>
      </c>
      <c r="Q13" s="68">
        <v>166</v>
      </c>
      <c r="R13" s="68">
        <v>331</v>
      </c>
      <c r="S13" s="68">
        <v>332</v>
      </c>
      <c r="T13" s="68">
        <v>177</v>
      </c>
      <c r="U13" s="68">
        <v>319</v>
      </c>
      <c r="V13" s="68">
        <v>70</v>
      </c>
      <c r="W13" s="68">
        <v>23</v>
      </c>
    </row>
    <row r="14" spans="2:23" x14ac:dyDescent="0.25">
      <c r="B14" s="6" t="s">
        <v>18</v>
      </c>
      <c r="C14" s="7" t="s">
        <v>19</v>
      </c>
      <c r="D14" s="19">
        <v>1952.3620218579235</v>
      </c>
      <c r="E14" s="19">
        <v>1952.0978723404255</v>
      </c>
      <c r="F14" s="19">
        <v>1959.2592592592594</v>
      </c>
      <c r="H14" s="53" t="s">
        <v>18</v>
      </c>
      <c r="I14" s="54" t="s">
        <v>19</v>
      </c>
      <c r="J14" s="68">
        <v>228</v>
      </c>
      <c r="K14" s="68">
        <v>0</v>
      </c>
      <c r="L14" s="68">
        <v>1</v>
      </c>
      <c r="M14" s="68">
        <v>31</v>
      </c>
      <c r="N14" s="68">
        <v>13</v>
      </c>
      <c r="O14" s="68">
        <v>50</v>
      </c>
      <c r="P14" s="68">
        <v>48</v>
      </c>
      <c r="Q14" s="68">
        <v>47</v>
      </c>
      <c r="R14" s="68">
        <v>54</v>
      </c>
      <c r="S14" s="68">
        <v>62</v>
      </c>
      <c r="T14" s="68">
        <v>93</v>
      </c>
      <c r="U14" s="68">
        <v>79</v>
      </c>
      <c r="V14" s="68">
        <v>22</v>
      </c>
      <c r="W14" s="68">
        <v>4</v>
      </c>
    </row>
    <row r="15" spans="2:23" x14ac:dyDescent="0.25">
      <c r="B15" s="6" t="s">
        <v>20</v>
      </c>
      <c r="C15" s="7" t="s">
        <v>21</v>
      </c>
      <c r="D15" s="19">
        <v>1966.6773151471643</v>
      </c>
      <c r="E15" s="19">
        <v>1968.1855345911949</v>
      </c>
      <c r="F15" s="19">
        <v>1950.8223140495868</v>
      </c>
      <c r="H15" s="53" t="s">
        <v>20</v>
      </c>
      <c r="I15" s="54" t="s">
        <v>21</v>
      </c>
      <c r="J15" s="68">
        <v>488</v>
      </c>
      <c r="K15" s="68">
        <v>12</v>
      </c>
      <c r="L15" s="68">
        <v>73</v>
      </c>
      <c r="M15" s="68">
        <v>32</v>
      </c>
      <c r="N15" s="68">
        <v>35</v>
      </c>
      <c r="O15" s="68">
        <v>16</v>
      </c>
      <c r="P15" s="68">
        <v>40</v>
      </c>
      <c r="Q15" s="68">
        <v>116</v>
      </c>
      <c r="R15" s="68">
        <v>610</v>
      </c>
      <c r="S15" s="68">
        <v>352</v>
      </c>
      <c r="T15" s="68">
        <v>375</v>
      </c>
      <c r="U15" s="68">
        <v>491</v>
      </c>
      <c r="V15" s="68">
        <v>104</v>
      </c>
      <c r="W15" s="68">
        <v>42</v>
      </c>
    </row>
    <row r="16" spans="2:23" x14ac:dyDescent="0.25">
      <c r="B16" s="6" t="s">
        <v>22</v>
      </c>
      <c r="C16" s="7" t="s">
        <v>23</v>
      </c>
      <c r="D16" s="19">
        <v>1978.3646766169154</v>
      </c>
      <c r="E16" s="19">
        <v>1977.8858461080517</v>
      </c>
      <c r="F16" s="19">
        <v>1980.8001514004543</v>
      </c>
      <c r="H16" s="53" t="s">
        <v>22</v>
      </c>
      <c r="I16" s="54" t="s">
        <v>23</v>
      </c>
      <c r="J16" s="68">
        <v>565</v>
      </c>
      <c r="K16" s="68">
        <v>27</v>
      </c>
      <c r="L16" s="68">
        <v>40</v>
      </c>
      <c r="M16" s="68">
        <v>57</v>
      </c>
      <c r="N16" s="68">
        <v>67</v>
      </c>
      <c r="O16" s="68">
        <v>75</v>
      </c>
      <c r="P16" s="68">
        <v>214</v>
      </c>
      <c r="Q16" s="68">
        <v>637</v>
      </c>
      <c r="R16" s="68">
        <v>1398</v>
      </c>
      <c r="S16" s="68">
        <v>1533</v>
      </c>
      <c r="T16" s="68">
        <v>1340</v>
      </c>
      <c r="U16" s="68">
        <v>1400</v>
      </c>
      <c r="V16" s="68">
        <v>473</v>
      </c>
      <c r="W16" s="68">
        <v>214</v>
      </c>
    </row>
    <row r="17" spans="2:23" x14ac:dyDescent="0.25">
      <c r="B17" s="6" t="s">
        <v>24</v>
      </c>
      <c r="C17" s="7" t="s">
        <v>25</v>
      </c>
      <c r="D17" s="19">
        <v>1946.7896087235408</v>
      </c>
      <c r="E17" s="19">
        <v>1946.4666666666667</v>
      </c>
      <c r="F17" s="19">
        <v>1951.3203883495146</v>
      </c>
      <c r="H17" s="53" t="s">
        <v>24</v>
      </c>
      <c r="I17" s="54" t="s">
        <v>25</v>
      </c>
      <c r="J17" s="68">
        <v>642</v>
      </c>
      <c r="K17" s="68">
        <v>4</v>
      </c>
      <c r="L17" s="68">
        <v>15</v>
      </c>
      <c r="M17" s="68">
        <v>31</v>
      </c>
      <c r="N17" s="68">
        <v>7</v>
      </c>
      <c r="O17" s="68">
        <v>60</v>
      </c>
      <c r="P17" s="68">
        <v>64</v>
      </c>
      <c r="Q17" s="68">
        <v>50</v>
      </c>
      <c r="R17" s="68">
        <v>102</v>
      </c>
      <c r="S17" s="68">
        <v>152</v>
      </c>
      <c r="T17" s="68">
        <v>112</v>
      </c>
      <c r="U17" s="68">
        <v>259</v>
      </c>
      <c r="V17" s="68">
        <v>47</v>
      </c>
      <c r="W17" s="68">
        <v>14</v>
      </c>
    </row>
    <row r="18" spans="2:23" x14ac:dyDescent="0.25">
      <c r="B18" s="6" t="s">
        <v>26</v>
      </c>
      <c r="C18" s="7" t="s">
        <v>27</v>
      </c>
      <c r="D18" s="19">
        <v>1961.6283258965461</v>
      </c>
      <c r="E18" s="19">
        <v>1959.9359112065879</v>
      </c>
      <c r="F18" s="19">
        <v>1981.9591397849463</v>
      </c>
      <c r="H18" s="53" t="s">
        <v>26</v>
      </c>
      <c r="I18" s="54" t="s">
        <v>27</v>
      </c>
      <c r="J18" s="68">
        <v>892</v>
      </c>
      <c r="K18" s="68">
        <v>44</v>
      </c>
      <c r="L18" s="68">
        <v>145</v>
      </c>
      <c r="M18" s="68">
        <v>257</v>
      </c>
      <c r="N18" s="68">
        <v>309</v>
      </c>
      <c r="O18" s="68">
        <v>432</v>
      </c>
      <c r="P18" s="68">
        <v>361</v>
      </c>
      <c r="Q18" s="68">
        <v>510</v>
      </c>
      <c r="R18" s="68">
        <v>576</v>
      </c>
      <c r="S18" s="68">
        <v>585</v>
      </c>
      <c r="T18" s="68">
        <v>475</v>
      </c>
      <c r="U18" s="68">
        <v>959</v>
      </c>
      <c r="V18" s="68">
        <v>326</v>
      </c>
      <c r="W18" s="68">
        <v>179</v>
      </c>
    </row>
    <row r="19" spans="2:23" x14ac:dyDescent="0.25">
      <c r="B19" s="6" t="s">
        <v>28</v>
      </c>
      <c r="C19" s="7" t="s">
        <v>29</v>
      </c>
      <c r="D19" s="19">
        <v>1969.0315024232634</v>
      </c>
      <c r="E19" s="19">
        <v>1966.7087964433154</v>
      </c>
      <c r="F19" s="19">
        <v>1981.9769911504425</v>
      </c>
      <c r="H19" s="53" t="s">
        <v>28</v>
      </c>
      <c r="I19" s="54" t="s">
        <v>29</v>
      </c>
      <c r="J19" s="68">
        <v>346</v>
      </c>
      <c r="K19" s="68">
        <v>32</v>
      </c>
      <c r="L19" s="68">
        <v>72</v>
      </c>
      <c r="M19" s="68">
        <v>96</v>
      </c>
      <c r="N19" s="68">
        <v>185</v>
      </c>
      <c r="O19" s="68">
        <v>145</v>
      </c>
      <c r="P19" s="68">
        <v>260</v>
      </c>
      <c r="Q19" s="68">
        <v>410</v>
      </c>
      <c r="R19" s="68">
        <v>486</v>
      </c>
      <c r="S19" s="68">
        <v>340</v>
      </c>
      <c r="T19" s="68">
        <v>580</v>
      </c>
      <c r="U19" s="68">
        <v>578</v>
      </c>
      <c r="V19" s="68">
        <v>139</v>
      </c>
      <c r="W19" s="68">
        <v>45</v>
      </c>
    </row>
    <row r="20" spans="2:23" x14ac:dyDescent="0.25">
      <c r="B20" s="6" t="s">
        <v>30</v>
      </c>
      <c r="C20" s="7" t="s">
        <v>31</v>
      </c>
      <c r="D20" s="19">
        <v>1965.6939234808701</v>
      </c>
      <c r="E20" s="19">
        <v>1965.1820809248554</v>
      </c>
      <c r="F20" s="19">
        <v>1967.4949152542372</v>
      </c>
      <c r="H20" s="53" t="s">
        <v>30</v>
      </c>
      <c r="I20" s="54" t="s">
        <v>31</v>
      </c>
      <c r="J20" s="68">
        <v>43</v>
      </c>
      <c r="K20" s="68">
        <v>19</v>
      </c>
      <c r="L20" s="68">
        <v>89</v>
      </c>
      <c r="M20" s="68">
        <v>68</v>
      </c>
      <c r="N20" s="68">
        <v>154</v>
      </c>
      <c r="O20" s="68">
        <v>167</v>
      </c>
      <c r="P20" s="68">
        <v>87</v>
      </c>
      <c r="Q20" s="68">
        <v>74</v>
      </c>
      <c r="R20" s="68">
        <v>125</v>
      </c>
      <c r="S20" s="68">
        <v>120</v>
      </c>
      <c r="T20" s="68">
        <v>100</v>
      </c>
      <c r="U20" s="68">
        <v>224</v>
      </c>
      <c r="V20" s="68">
        <v>44</v>
      </c>
      <c r="W20" s="68">
        <v>19</v>
      </c>
    </row>
    <row r="21" spans="2:23" x14ac:dyDescent="0.25">
      <c r="B21" s="6" t="s">
        <v>32</v>
      </c>
      <c r="C21" s="7" t="s">
        <v>33</v>
      </c>
      <c r="D21" s="19">
        <v>1952.8105986261039</v>
      </c>
      <c r="E21" s="19">
        <v>1952.6912350597609</v>
      </c>
      <c r="F21" s="19">
        <v>1960.8</v>
      </c>
      <c r="H21" s="53" t="s">
        <v>32</v>
      </c>
      <c r="I21" s="54" t="s">
        <v>33</v>
      </c>
      <c r="J21" s="68">
        <v>235</v>
      </c>
      <c r="K21" s="68">
        <v>3</v>
      </c>
      <c r="L21" s="68">
        <v>4</v>
      </c>
      <c r="M21" s="68">
        <v>16</v>
      </c>
      <c r="N21" s="68">
        <v>7</v>
      </c>
      <c r="O21" s="68">
        <v>35</v>
      </c>
      <c r="P21" s="68">
        <v>52</v>
      </c>
      <c r="Q21" s="68">
        <v>78</v>
      </c>
      <c r="R21" s="68">
        <v>129</v>
      </c>
      <c r="S21" s="68">
        <v>128</v>
      </c>
      <c r="T21" s="68">
        <v>86</v>
      </c>
      <c r="U21" s="68">
        <v>212</v>
      </c>
      <c r="V21" s="68">
        <v>32</v>
      </c>
      <c r="W21" s="68">
        <v>2</v>
      </c>
    </row>
    <row r="22" spans="2:23" x14ac:dyDescent="0.25">
      <c r="B22" s="6" t="s">
        <v>34</v>
      </c>
      <c r="C22" s="7" t="s">
        <v>35</v>
      </c>
      <c r="D22" s="19">
        <v>1929.0193548387097</v>
      </c>
      <c r="E22" s="19">
        <v>1928.8040885860307</v>
      </c>
      <c r="F22" s="19">
        <v>1932.8484848484848</v>
      </c>
      <c r="H22" s="53" t="s">
        <v>34</v>
      </c>
      <c r="I22" s="54" t="s">
        <v>35</v>
      </c>
      <c r="J22" s="68">
        <v>260</v>
      </c>
      <c r="K22" s="68">
        <v>1</v>
      </c>
      <c r="L22" s="68">
        <v>10</v>
      </c>
      <c r="M22" s="68">
        <v>20</v>
      </c>
      <c r="N22" s="68">
        <v>5</v>
      </c>
      <c r="O22" s="68">
        <v>9</v>
      </c>
      <c r="P22" s="68">
        <v>27</v>
      </c>
      <c r="Q22" s="68">
        <v>56</v>
      </c>
      <c r="R22" s="68">
        <v>70</v>
      </c>
      <c r="S22" s="68">
        <v>27</v>
      </c>
      <c r="T22" s="68">
        <v>58</v>
      </c>
      <c r="U22" s="68">
        <v>52</v>
      </c>
      <c r="V22" s="68">
        <v>19</v>
      </c>
      <c r="W22" s="68">
        <v>6</v>
      </c>
    </row>
    <row r="23" spans="2:23" x14ac:dyDescent="0.25">
      <c r="B23" s="6" t="s">
        <v>36</v>
      </c>
      <c r="C23" s="7" t="s">
        <v>37</v>
      </c>
      <c r="D23" s="19">
        <v>1944.516339869281</v>
      </c>
      <c r="E23" s="19">
        <v>1944.4652777777778</v>
      </c>
      <c r="F23" s="19">
        <v>1945.3333333333333</v>
      </c>
      <c r="H23" s="53" t="s">
        <v>36</v>
      </c>
      <c r="I23" s="54" t="s">
        <v>37</v>
      </c>
      <c r="J23" s="68">
        <v>34</v>
      </c>
      <c r="K23" s="68">
        <v>1</v>
      </c>
      <c r="L23" s="68">
        <v>1</v>
      </c>
      <c r="M23" s="68">
        <v>2</v>
      </c>
      <c r="N23" s="68">
        <v>3</v>
      </c>
      <c r="O23" s="68">
        <v>1</v>
      </c>
      <c r="P23" s="68">
        <v>10</v>
      </c>
      <c r="Q23" s="68">
        <v>14</v>
      </c>
      <c r="R23" s="68">
        <v>24</v>
      </c>
      <c r="S23" s="68">
        <v>35</v>
      </c>
      <c r="T23" s="68">
        <v>10</v>
      </c>
      <c r="U23" s="68">
        <v>15</v>
      </c>
      <c r="V23" s="68">
        <v>3</v>
      </c>
      <c r="W23" s="68">
        <v>0</v>
      </c>
    </row>
    <row r="24" spans="2:23" x14ac:dyDescent="0.25">
      <c r="B24" s="6" t="s">
        <v>38</v>
      </c>
      <c r="C24" s="7" t="s">
        <v>39</v>
      </c>
      <c r="D24" s="19">
        <v>1960.4254085397997</v>
      </c>
      <c r="E24" s="19">
        <v>1959.4961876832845</v>
      </c>
      <c r="F24" s="19">
        <v>1968.6770833333333</v>
      </c>
      <c r="H24" s="53" t="s">
        <v>38</v>
      </c>
      <c r="I24" s="54" t="s">
        <v>39</v>
      </c>
      <c r="J24" s="68">
        <v>5</v>
      </c>
      <c r="K24" s="68">
        <v>0</v>
      </c>
      <c r="L24" s="68">
        <v>650</v>
      </c>
      <c r="M24" s="68">
        <v>50</v>
      </c>
      <c r="N24" s="68">
        <v>30</v>
      </c>
      <c r="O24" s="68">
        <v>41</v>
      </c>
      <c r="P24" s="68">
        <v>61</v>
      </c>
      <c r="Q24" s="68">
        <v>164</v>
      </c>
      <c r="R24" s="68">
        <v>233</v>
      </c>
      <c r="S24" s="68">
        <v>219</v>
      </c>
      <c r="T24" s="68">
        <v>169</v>
      </c>
      <c r="U24" s="68">
        <v>209</v>
      </c>
      <c r="V24" s="68">
        <v>58</v>
      </c>
      <c r="W24" s="68">
        <v>8</v>
      </c>
    </row>
    <row r="25" spans="2:23" x14ac:dyDescent="0.25">
      <c r="B25" s="6" t="s">
        <v>40</v>
      </c>
      <c r="C25" s="7" t="s">
        <v>41</v>
      </c>
      <c r="D25" s="19">
        <v>1916.0895953757226</v>
      </c>
      <c r="E25" s="19">
        <v>1915.9143730886851</v>
      </c>
      <c r="F25" s="19">
        <v>1919.1052631578948</v>
      </c>
      <c r="H25" s="53" t="s">
        <v>40</v>
      </c>
      <c r="I25" s="54" t="s">
        <v>41</v>
      </c>
      <c r="J25" s="68">
        <v>198</v>
      </c>
      <c r="K25" s="68">
        <v>2</v>
      </c>
      <c r="L25" s="68">
        <v>6</v>
      </c>
      <c r="M25" s="68">
        <v>7</v>
      </c>
      <c r="N25" s="68">
        <v>3</v>
      </c>
      <c r="O25" s="68">
        <v>3</v>
      </c>
      <c r="P25" s="68">
        <v>10</v>
      </c>
      <c r="Q25" s="68">
        <v>27</v>
      </c>
      <c r="R25" s="68">
        <v>35</v>
      </c>
      <c r="S25" s="68">
        <v>18</v>
      </c>
      <c r="T25" s="68">
        <v>11</v>
      </c>
      <c r="U25" s="68">
        <v>15</v>
      </c>
      <c r="V25" s="68">
        <v>10</v>
      </c>
      <c r="W25" s="68">
        <v>1</v>
      </c>
    </row>
    <row r="26" spans="2:23" x14ac:dyDescent="0.25">
      <c r="B26" s="6" t="s">
        <v>42</v>
      </c>
      <c r="C26" s="7" t="s">
        <v>43</v>
      </c>
      <c r="D26" s="19">
        <v>1952.4859940505701</v>
      </c>
      <c r="E26" s="19">
        <v>1950.7933872152828</v>
      </c>
      <c r="F26" s="19">
        <v>1961.6057007125892</v>
      </c>
      <c r="H26" s="53" t="s">
        <v>42</v>
      </c>
      <c r="I26" s="54" t="s">
        <v>43</v>
      </c>
      <c r="J26" s="68">
        <v>1907</v>
      </c>
      <c r="K26" s="68">
        <v>111</v>
      </c>
      <c r="L26" s="68">
        <v>822</v>
      </c>
      <c r="M26" s="68">
        <v>258</v>
      </c>
      <c r="N26" s="68">
        <v>274</v>
      </c>
      <c r="O26" s="68">
        <v>337</v>
      </c>
      <c r="P26" s="68">
        <v>454</v>
      </c>
      <c r="Q26" s="68">
        <v>686</v>
      </c>
      <c r="R26" s="68">
        <v>646</v>
      </c>
      <c r="S26" s="68">
        <v>813</v>
      </c>
      <c r="T26" s="68">
        <v>658</v>
      </c>
      <c r="U26" s="68">
        <v>808</v>
      </c>
      <c r="V26" s="68">
        <v>236</v>
      </c>
      <c r="W26" s="68">
        <v>58</v>
      </c>
    </row>
    <row r="27" spans="2:23" x14ac:dyDescent="0.25">
      <c r="B27" s="6" t="s">
        <v>44</v>
      </c>
      <c r="C27" s="7" t="s">
        <v>45</v>
      </c>
      <c r="D27" s="19">
        <v>1948.5197368421052</v>
      </c>
      <c r="E27" s="19">
        <v>1948.5318416523237</v>
      </c>
      <c r="F27" s="19">
        <v>1948.2592592592594</v>
      </c>
      <c r="H27" s="53" t="s">
        <v>44</v>
      </c>
      <c r="I27" s="54" t="s">
        <v>45</v>
      </c>
      <c r="J27" s="68">
        <v>243</v>
      </c>
      <c r="K27" s="68">
        <v>1</v>
      </c>
      <c r="L27" s="68">
        <v>5</v>
      </c>
      <c r="M27" s="68">
        <v>8</v>
      </c>
      <c r="N27" s="68">
        <v>28</v>
      </c>
      <c r="O27" s="68">
        <v>12</v>
      </c>
      <c r="P27" s="68">
        <v>41</v>
      </c>
      <c r="Q27" s="68">
        <v>14</v>
      </c>
      <c r="R27" s="68">
        <v>29</v>
      </c>
      <c r="S27" s="68">
        <v>54</v>
      </c>
      <c r="T27" s="68">
        <v>56</v>
      </c>
      <c r="U27" s="68">
        <v>109</v>
      </c>
      <c r="V27" s="68">
        <v>6</v>
      </c>
      <c r="W27" s="68">
        <v>2</v>
      </c>
    </row>
    <row r="28" spans="2:23" x14ac:dyDescent="0.25">
      <c r="B28" s="6" t="s">
        <v>46</v>
      </c>
      <c r="C28" s="7" t="s">
        <v>47</v>
      </c>
      <c r="D28" s="19">
        <v>1958.2752125354225</v>
      </c>
      <c r="E28" s="19">
        <v>1955.452761627907</v>
      </c>
      <c r="F28" s="19">
        <v>1964.502405130946</v>
      </c>
      <c r="H28" s="53" t="s">
        <v>46</v>
      </c>
      <c r="I28" s="54" t="s">
        <v>47</v>
      </c>
      <c r="J28" s="68">
        <v>657</v>
      </c>
      <c r="K28" s="68">
        <v>93</v>
      </c>
      <c r="L28" s="68">
        <v>325</v>
      </c>
      <c r="M28" s="68">
        <v>294</v>
      </c>
      <c r="N28" s="68">
        <v>341</v>
      </c>
      <c r="O28" s="68">
        <v>440</v>
      </c>
      <c r="P28" s="68">
        <v>627</v>
      </c>
      <c r="Q28" s="68">
        <v>607</v>
      </c>
      <c r="R28" s="68">
        <v>776</v>
      </c>
      <c r="S28" s="68">
        <v>610</v>
      </c>
      <c r="T28" s="68">
        <v>471</v>
      </c>
      <c r="U28" s="68">
        <v>644</v>
      </c>
      <c r="V28" s="68">
        <v>92</v>
      </c>
      <c r="W28" s="68">
        <v>22</v>
      </c>
    </row>
    <row r="29" spans="2:23" x14ac:dyDescent="0.25">
      <c r="B29" s="6" t="s">
        <v>48</v>
      </c>
      <c r="C29" s="7" t="s">
        <v>49</v>
      </c>
      <c r="D29" s="19">
        <v>1946.1228287841191</v>
      </c>
      <c r="E29" s="19">
        <v>1945.2641752577319</v>
      </c>
      <c r="F29" s="19">
        <v>1968.3333333333333</v>
      </c>
      <c r="H29" s="53" t="s">
        <v>48</v>
      </c>
      <c r="I29" s="54" t="s">
        <v>49</v>
      </c>
      <c r="J29" s="68">
        <v>193</v>
      </c>
      <c r="K29" s="68">
        <v>2</v>
      </c>
      <c r="L29" s="68">
        <v>14</v>
      </c>
      <c r="M29" s="68">
        <v>24</v>
      </c>
      <c r="N29" s="68">
        <v>19</v>
      </c>
      <c r="O29" s="68">
        <v>119</v>
      </c>
      <c r="P29" s="68">
        <v>51</v>
      </c>
      <c r="Q29" s="68">
        <v>59</v>
      </c>
      <c r="R29" s="68">
        <v>86</v>
      </c>
      <c r="S29" s="68">
        <v>74</v>
      </c>
      <c r="T29" s="68">
        <v>47</v>
      </c>
      <c r="U29" s="68">
        <v>92</v>
      </c>
      <c r="V29" s="68">
        <v>20</v>
      </c>
      <c r="W29" s="68">
        <v>6</v>
      </c>
    </row>
    <row r="30" spans="2:23" x14ac:dyDescent="0.25">
      <c r="B30" s="6" t="s">
        <v>50</v>
      </c>
      <c r="C30" s="7" t="s">
        <v>51</v>
      </c>
      <c r="D30" s="19">
        <v>1956.9938752783964</v>
      </c>
      <c r="E30" s="19">
        <v>1954.9945017182131</v>
      </c>
      <c r="F30" s="19">
        <v>1965.524926686217</v>
      </c>
      <c r="H30" s="53" t="s">
        <v>50</v>
      </c>
      <c r="I30" s="54" t="s">
        <v>51</v>
      </c>
      <c r="J30" s="68">
        <v>370</v>
      </c>
      <c r="K30" s="68">
        <v>19</v>
      </c>
      <c r="L30" s="68">
        <v>32</v>
      </c>
      <c r="M30" s="68">
        <v>48</v>
      </c>
      <c r="N30" s="68">
        <v>120</v>
      </c>
      <c r="O30" s="68">
        <v>179</v>
      </c>
      <c r="P30" s="68">
        <v>104</v>
      </c>
      <c r="Q30" s="68">
        <v>133</v>
      </c>
      <c r="R30" s="68">
        <v>161</v>
      </c>
      <c r="S30" s="68">
        <v>180</v>
      </c>
      <c r="T30" s="68">
        <v>171</v>
      </c>
      <c r="U30" s="68">
        <v>238</v>
      </c>
      <c r="V30" s="68">
        <v>35</v>
      </c>
      <c r="W30" s="68">
        <v>5</v>
      </c>
    </row>
    <row r="31" spans="2:23" x14ac:dyDescent="0.25">
      <c r="B31" s="6" t="s">
        <v>52</v>
      </c>
      <c r="C31" s="7" t="s">
        <v>53</v>
      </c>
      <c r="D31" s="19">
        <v>1950.4198174706648</v>
      </c>
      <c r="E31" s="19">
        <v>1950.4332203389831</v>
      </c>
      <c r="F31" s="19">
        <v>1950.0847457627119</v>
      </c>
      <c r="H31" s="53" t="s">
        <v>52</v>
      </c>
      <c r="I31" s="54" t="s">
        <v>53</v>
      </c>
      <c r="J31" s="68">
        <v>491</v>
      </c>
      <c r="K31" s="68">
        <v>3</v>
      </c>
      <c r="L31" s="68">
        <v>18</v>
      </c>
      <c r="M31" s="68">
        <v>72</v>
      </c>
      <c r="N31" s="68">
        <v>21</v>
      </c>
      <c r="O31" s="68">
        <v>109</v>
      </c>
      <c r="P31" s="68">
        <v>82</v>
      </c>
      <c r="Q31" s="68">
        <v>67</v>
      </c>
      <c r="R31" s="68">
        <v>87</v>
      </c>
      <c r="S31" s="68">
        <v>155</v>
      </c>
      <c r="T31" s="68">
        <v>102</v>
      </c>
      <c r="U31" s="68">
        <v>273</v>
      </c>
      <c r="V31" s="68">
        <v>45</v>
      </c>
      <c r="W31" s="68">
        <v>8</v>
      </c>
    </row>
    <row r="32" spans="2:23" x14ac:dyDescent="0.25">
      <c r="B32" s="6" t="s">
        <v>54</v>
      </c>
      <c r="C32" s="7" t="s">
        <v>55</v>
      </c>
      <c r="D32" s="19">
        <v>1959.204475103918</v>
      </c>
      <c r="E32" s="19">
        <v>1954.8127248432522</v>
      </c>
      <c r="F32" s="19">
        <v>1986.2813688212927</v>
      </c>
      <c r="H32" s="53" t="s">
        <v>54</v>
      </c>
      <c r="I32" s="54" t="s">
        <v>55</v>
      </c>
      <c r="J32" s="68">
        <v>2323</v>
      </c>
      <c r="K32" s="68">
        <v>163</v>
      </c>
      <c r="L32" s="68">
        <v>194</v>
      </c>
      <c r="M32" s="68">
        <v>252</v>
      </c>
      <c r="N32" s="68">
        <v>339</v>
      </c>
      <c r="O32" s="68">
        <v>325</v>
      </c>
      <c r="P32" s="68">
        <v>414</v>
      </c>
      <c r="Q32" s="68">
        <v>889</v>
      </c>
      <c r="R32" s="68">
        <v>1499</v>
      </c>
      <c r="S32" s="68">
        <v>1308</v>
      </c>
      <c r="T32" s="68">
        <v>1387</v>
      </c>
      <c r="U32" s="68">
        <v>1733</v>
      </c>
      <c r="V32" s="68">
        <v>348</v>
      </c>
      <c r="W32" s="68">
        <v>133</v>
      </c>
    </row>
    <row r="33" spans="2:23" x14ac:dyDescent="0.25">
      <c r="B33" s="6" t="s">
        <v>56</v>
      </c>
      <c r="C33" s="7" t="s">
        <v>57</v>
      </c>
      <c r="D33" s="19">
        <v>1964.6697447397928</v>
      </c>
      <c r="E33" s="19">
        <v>1965.7058773568881</v>
      </c>
      <c r="F33" s="19">
        <v>1961.0679067020963</v>
      </c>
      <c r="H33" s="53" t="s">
        <v>56</v>
      </c>
      <c r="I33" s="54" t="s">
        <v>57</v>
      </c>
      <c r="J33" s="68">
        <v>1236</v>
      </c>
      <c r="K33" s="68">
        <v>65</v>
      </c>
      <c r="L33" s="68">
        <v>1086</v>
      </c>
      <c r="M33" s="68">
        <v>555</v>
      </c>
      <c r="N33" s="68">
        <v>842</v>
      </c>
      <c r="O33" s="68">
        <v>902</v>
      </c>
      <c r="P33" s="68">
        <v>1225</v>
      </c>
      <c r="Q33" s="68">
        <v>1949</v>
      </c>
      <c r="R33" s="68">
        <v>1631</v>
      </c>
      <c r="S33" s="68">
        <v>1677</v>
      </c>
      <c r="T33" s="68">
        <v>1022</v>
      </c>
      <c r="U33" s="68">
        <v>2410</v>
      </c>
      <c r="V33" s="68">
        <v>449</v>
      </c>
      <c r="W33" s="68">
        <v>111</v>
      </c>
    </row>
    <row r="34" spans="2:23" x14ac:dyDescent="0.25">
      <c r="B34" s="6" t="s">
        <v>58</v>
      </c>
      <c r="C34" s="7" t="s">
        <v>59</v>
      </c>
      <c r="D34" s="19">
        <v>1943.4109816971713</v>
      </c>
      <c r="E34" s="19">
        <v>1941.2344322344322</v>
      </c>
      <c r="F34" s="19">
        <v>1965.0181818181818</v>
      </c>
      <c r="H34" s="53" t="s">
        <v>58</v>
      </c>
      <c r="I34" s="54" t="s">
        <v>59</v>
      </c>
      <c r="J34" s="68">
        <v>180</v>
      </c>
      <c r="K34" s="68">
        <v>6</v>
      </c>
      <c r="L34" s="68">
        <v>11</v>
      </c>
      <c r="M34" s="68">
        <v>12</v>
      </c>
      <c r="N34" s="68">
        <v>5</v>
      </c>
      <c r="O34" s="68">
        <v>61</v>
      </c>
      <c r="P34" s="68">
        <v>21</v>
      </c>
      <c r="Q34" s="68">
        <v>44</v>
      </c>
      <c r="R34" s="68">
        <v>51</v>
      </c>
      <c r="S34" s="68">
        <v>37</v>
      </c>
      <c r="T34" s="68">
        <v>40</v>
      </c>
      <c r="U34" s="68">
        <v>116</v>
      </c>
      <c r="V34" s="68">
        <v>14</v>
      </c>
      <c r="W34" s="68">
        <v>3</v>
      </c>
    </row>
    <row r="35" spans="2:23" x14ac:dyDescent="0.25">
      <c r="B35" s="6" t="s">
        <v>60</v>
      </c>
      <c r="C35" s="7" t="s">
        <v>61</v>
      </c>
      <c r="D35" s="19">
        <v>1947.8033157498116</v>
      </c>
      <c r="E35" s="19">
        <v>1947.2816136539952</v>
      </c>
      <c r="F35" s="19">
        <v>1965.5</v>
      </c>
      <c r="H35" s="53" t="s">
        <v>60</v>
      </c>
      <c r="I35" s="54" t="s">
        <v>61</v>
      </c>
      <c r="J35" s="68">
        <v>322</v>
      </c>
      <c r="K35" s="68">
        <v>11</v>
      </c>
      <c r="L35" s="68">
        <v>20</v>
      </c>
      <c r="M35" s="68">
        <v>52</v>
      </c>
      <c r="N35" s="68">
        <v>38</v>
      </c>
      <c r="O35" s="68">
        <v>375</v>
      </c>
      <c r="P35" s="68">
        <v>66</v>
      </c>
      <c r="Q35" s="68">
        <v>68</v>
      </c>
      <c r="R35" s="68">
        <v>114</v>
      </c>
      <c r="S35" s="68">
        <v>53</v>
      </c>
      <c r="T35" s="68">
        <v>57</v>
      </c>
      <c r="U35" s="68">
        <v>108</v>
      </c>
      <c r="V35" s="68">
        <v>33</v>
      </c>
      <c r="W35" s="68">
        <v>10</v>
      </c>
    </row>
    <row r="36" spans="2:23" x14ac:dyDescent="0.25">
      <c r="B36" s="6" t="s">
        <v>62</v>
      </c>
      <c r="C36" s="7" t="s">
        <v>63</v>
      </c>
      <c r="D36" s="19">
        <v>1986.5392009264622</v>
      </c>
      <c r="E36" s="19">
        <v>1984.9038140311804</v>
      </c>
      <c r="F36" s="19">
        <v>1994.6361130254998</v>
      </c>
      <c r="H36" s="53" t="s">
        <v>62</v>
      </c>
      <c r="I36" s="54" t="s">
        <v>63</v>
      </c>
      <c r="J36" s="68">
        <v>112</v>
      </c>
      <c r="K36" s="68">
        <v>9</v>
      </c>
      <c r="L36" s="68">
        <v>76</v>
      </c>
      <c r="M36" s="68">
        <v>151</v>
      </c>
      <c r="N36" s="68">
        <v>221</v>
      </c>
      <c r="O36" s="68">
        <v>216</v>
      </c>
      <c r="P36" s="68">
        <v>320</v>
      </c>
      <c r="Q36" s="68">
        <v>451</v>
      </c>
      <c r="R36" s="68">
        <v>729</v>
      </c>
      <c r="S36" s="68">
        <v>2166</v>
      </c>
      <c r="T36" s="68">
        <v>1795</v>
      </c>
      <c r="U36" s="68">
        <v>1795</v>
      </c>
      <c r="V36" s="68">
        <v>371</v>
      </c>
      <c r="W36" s="68">
        <v>222</v>
      </c>
    </row>
    <row r="37" spans="2:23" x14ac:dyDescent="0.25">
      <c r="B37" s="6" t="s">
        <v>64</v>
      </c>
      <c r="C37" s="7" t="s">
        <v>65</v>
      </c>
      <c r="D37" s="19">
        <v>1963.1005524861878</v>
      </c>
      <c r="E37" s="19">
        <v>1962.7625777275298</v>
      </c>
      <c r="F37" s="19">
        <v>1977.6829268292684</v>
      </c>
      <c r="H37" s="53" t="s">
        <v>64</v>
      </c>
      <c r="I37" s="54" t="s">
        <v>65</v>
      </c>
      <c r="J37" s="68">
        <v>196</v>
      </c>
      <c r="K37" s="68">
        <v>7</v>
      </c>
      <c r="L37" s="68">
        <v>26</v>
      </c>
      <c r="M37" s="68">
        <v>79</v>
      </c>
      <c r="N37" s="68">
        <v>152</v>
      </c>
      <c r="O37" s="68">
        <v>134</v>
      </c>
      <c r="P37" s="68">
        <v>264</v>
      </c>
      <c r="Q37" s="68">
        <v>159</v>
      </c>
      <c r="R37" s="68">
        <v>161</v>
      </c>
      <c r="S37" s="68">
        <v>203</v>
      </c>
      <c r="T37" s="68">
        <v>134</v>
      </c>
      <c r="U37" s="68">
        <v>232</v>
      </c>
      <c r="V37" s="68">
        <v>52</v>
      </c>
      <c r="W37" s="68">
        <v>11</v>
      </c>
    </row>
    <row r="38" spans="2:23" x14ac:dyDescent="0.25">
      <c r="B38" s="6" t="s">
        <v>66</v>
      </c>
      <c r="C38" s="7" t="s">
        <v>67</v>
      </c>
      <c r="D38" s="19">
        <v>1954.7416351469305</v>
      </c>
      <c r="E38" s="19">
        <v>1952.0840170659665</v>
      </c>
      <c r="F38" s="19">
        <v>1975.5051282051281</v>
      </c>
      <c r="H38" s="53" t="s">
        <v>66</v>
      </c>
      <c r="I38" s="54" t="s">
        <v>67</v>
      </c>
      <c r="J38" s="68">
        <v>655</v>
      </c>
      <c r="K38" s="68">
        <v>51</v>
      </c>
      <c r="L38" s="68">
        <v>84</v>
      </c>
      <c r="M38" s="68">
        <v>152</v>
      </c>
      <c r="N38" s="68">
        <v>290</v>
      </c>
      <c r="O38" s="68">
        <v>367</v>
      </c>
      <c r="P38" s="68">
        <v>232</v>
      </c>
      <c r="Q38" s="68">
        <v>292</v>
      </c>
      <c r="R38" s="68">
        <v>378</v>
      </c>
      <c r="S38" s="68">
        <v>311</v>
      </c>
      <c r="T38" s="68">
        <v>203</v>
      </c>
      <c r="U38" s="68">
        <v>326</v>
      </c>
      <c r="V38" s="68">
        <v>77</v>
      </c>
      <c r="W38" s="68">
        <v>19</v>
      </c>
    </row>
    <row r="39" spans="2:23" x14ac:dyDescent="0.25">
      <c r="B39" s="6" t="s">
        <v>68</v>
      </c>
      <c r="C39" s="7" t="s">
        <v>69</v>
      </c>
      <c r="D39" s="19">
        <v>1962.2350929498421</v>
      </c>
      <c r="E39" s="19">
        <v>1960.0043800030207</v>
      </c>
      <c r="F39" s="19">
        <v>1965.3230190257161</v>
      </c>
      <c r="H39" s="53" t="s">
        <v>68</v>
      </c>
      <c r="I39" s="54" t="s">
        <v>69</v>
      </c>
      <c r="J39" s="68">
        <v>3358</v>
      </c>
      <c r="K39" s="68">
        <v>400</v>
      </c>
      <c r="L39" s="68">
        <v>838</v>
      </c>
      <c r="M39" s="68">
        <v>1628</v>
      </c>
      <c r="N39" s="68">
        <v>2661</v>
      </c>
      <c r="O39" s="68">
        <v>2669</v>
      </c>
      <c r="P39" s="68">
        <v>3283</v>
      </c>
      <c r="Q39" s="68">
        <v>4719</v>
      </c>
      <c r="R39" s="68">
        <v>3406</v>
      </c>
      <c r="S39" s="68">
        <v>2469</v>
      </c>
      <c r="T39" s="68">
        <v>3174</v>
      </c>
      <c r="U39" s="68">
        <v>3833</v>
      </c>
      <c r="V39" s="68">
        <v>1272</v>
      </c>
      <c r="W39" s="68">
        <v>500</v>
      </c>
    </row>
    <row r="40" spans="2:23" x14ac:dyDescent="0.25">
      <c r="B40" s="6" t="s">
        <v>70</v>
      </c>
      <c r="C40" s="7" t="s">
        <v>71</v>
      </c>
      <c r="D40" s="19">
        <v>1946.4750394114556</v>
      </c>
      <c r="E40" s="19">
        <v>1947.027114967462</v>
      </c>
      <c r="F40" s="19">
        <v>1929.2203389830509</v>
      </c>
      <c r="H40" s="53" t="s">
        <v>70</v>
      </c>
      <c r="I40" s="54" t="s">
        <v>71</v>
      </c>
      <c r="J40" s="68">
        <v>749</v>
      </c>
      <c r="K40" s="68">
        <v>10</v>
      </c>
      <c r="L40" s="68">
        <v>30</v>
      </c>
      <c r="M40" s="68">
        <v>93</v>
      </c>
      <c r="N40" s="68">
        <v>80</v>
      </c>
      <c r="O40" s="68">
        <v>28</v>
      </c>
      <c r="P40" s="68">
        <v>61</v>
      </c>
      <c r="Q40" s="68">
        <v>36</v>
      </c>
      <c r="R40" s="68">
        <v>80</v>
      </c>
      <c r="S40" s="68">
        <v>159</v>
      </c>
      <c r="T40" s="68">
        <v>159</v>
      </c>
      <c r="U40" s="68">
        <v>339</v>
      </c>
      <c r="V40" s="68">
        <v>59</v>
      </c>
      <c r="W40" s="68">
        <v>20</v>
      </c>
    </row>
    <row r="41" spans="2:23" x14ac:dyDescent="0.25">
      <c r="B41" s="6" t="s">
        <v>72</v>
      </c>
      <c r="C41" s="7" t="s">
        <v>73</v>
      </c>
      <c r="D41" s="19">
        <v>1971.2481583128701</v>
      </c>
      <c r="E41" s="19">
        <v>1969.2508532423208</v>
      </c>
      <c r="F41" s="19">
        <v>1982.2587017873941</v>
      </c>
      <c r="H41" s="53" t="s">
        <v>72</v>
      </c>
      <c r="I41" s="54" t="s">
        <v>73</v>
      </c>
      <c r="J41" s="68">
        <v>669</v>
      </c>
      <c r="K41" s="68">
        <v>16</v>
      </c>
      <c r="L41" s="68">
        <v>53</v>
      </c>
      <c r="M41" s="68">
        <v>64</v>
      </c>
      <c r="N41" s="68">
        <v>149</v>
      </c>
      <c r="O41" s="68">
        <v>296</v>
      </c>
      <c r="P41" s="68">
        <v>542</v>
      </c>
      <c r="Q41" s="68">
        <v>984</v>
      </c>
      <c r="R41" s="68">
        <v>1324</v>
      </c>
      <c r="S41" s="68">
        <v>1152</v>
      </c>
      <c r="T41" s="68">
        <v>774</v>
      </c>
      <c r="U41" s="68">
        <v>674</v>
      </c>
      <c r="V41" s="68">
        <v>173</v>
      </c>
      <c r="W41" s="68">
        <v>53</v>
      </c>
    </row>
    <row r="42" spans="2:23" x14ac:dyDescent="0.25">
      <c r="B42" s="6" t="s">
        <v>74</v>
      </c>
      <c r="C42" s="7" t="s">
        <v>75</v>
      </c>
      <c r="D42" s="19">
        <v>1931.2184966838615</v>
      </c>
      <c r="E42" s="19">
        <v>1929.3538936006169</v>
      </c>
      <c r="F42" s="19">
        <v>1971.5250000000001</v>
      </c>
      <c r="H42" s="53" t="s">
        <v>74</v>
      </c>
      <c r="I42" s="54" t="s">
        <v>75</v>
      </c>
      <c r="J42" s="68">
        <v>1126</v>
      </c>
      <c r="K42" s="68">
        <v>27</v>
      </c>
      <c r="L42" s="68">
        <v>87</v>
      </c>
      <c r="M42" s="68">
        <v>69</v>
      </c>
      <c r="N42" s="68">
        <v>219</v>
      </c>
      <c r="O42" s="68">
        <v>193</v>
      </c>
      <c r="P42" s="68">
        <v>112</v>
      </c>
      <c r="Q42" s="68">
        <v>80</v>
      </c>
      <c r="R42" s="68">
        <v>154</v>
      </c>
      <c r="S42" s="68">
        <v>137</v>
      </c>
      <c r="T42" s="68">
        <v>158</v>
      </c>
      <c r="U42" s="68">
        <v>266</v>
      </c>
      <c r="V42" s="68">
        <v>60</v>
      </c>
      <c r="W42" s="68">
        <v>26</v>
      </c>
    </row>
    <row r="43" spans="2:23" x14ac:dyDescent="0.25">
      <c r="B43" s="6" t="s">
        <v>76</v>
      </c>
      <c r="C43" s="7" t="s">
        <v>77</v>
      </c>
      <c r="D43" s="19">
        <v>1963.8641975308642</v>
      </c>
      <c r="E43" s="19">
        <v>1963.7061752988047</v>
      </c>
      <c r="F43" s="19">
        <v>1967.1020408163265</v>
      </c>
      <c r="H43" s="53" t="s">
        <v>76</v>
      </c>
      <c r="I43" s="54" t="s">
        <v>77</v>
      </c>
      <c r="J43" s="68">
        <v>287</v>
      </c>
      <c r="K43" s="68">
        <v>4</v>
      </c>
      <c r="L43" s="68">
        <v>0</v>
      </c>
      <c r="M43" s="68">
        <v>5</v>
      </c>
      <c r="N43" s="68">
        <v>2</v>
      </c>
      <c r="O43" s="68">
        <v>10</v>
      </c>
      <c r="P43" s="68">
        <v>20</v>
      </c>
      <c r="Q43" s="68">
        <v>66</v>
      </c>
      <c r="R43" s="68">
        <v>164</v>
      </c>
      <c r="S43" s="68">
        <v>123</v>
      </c>
      <c r="T43" s="68">
        <v>178</v>
      </c>
      <c r="U43" s="68">
        <v>154</v>
      </c>
      <c r="V43" s="68">
        <v>30</v>
      </c>
      <c r="W43" s="68">
        <v>10</v>
      </c>
    </row>
    <row r="44" spans="2:23" x14ac:dyDescent="0.25">
      <c r="B44" s="6" t="s">
        <v>78</v>
      </c>
      <c r="C44" s="7" t="s">
        <v>79</v>
      </c>
      <c r="D44" s="19">
        <v>1955.5428641013152</v>
      </c>
      <c r="E44" s="19">
        <v>1952.6674107142858</v>
      </c>
      <c r="F44" s="19">
        <v>1975.2854406130268</v>
      </c>
      <c r="H44" s="53" t="s">
        <v>78</v>
      </c>
      <c r="I44" s="54" t="s">
        <v>79</v>
      </c>
      <c r="J44" s="68">
        <v>568</v>
      </c>
      <c r="K44" s="68">
        <v>68</v>
      </c>
      <c r="L44" s="68">
        <v>178</v>
      </c>
      <c r="M44" s="68">
        <v>237</v>
      </c>
      <c r="N44" s="68">
        <v>383</v>
      </c>
      <c r="O44" s="68">
        <v>336</v>
      </c>
      <c r="P44" s="68">
        <v>402</v>
      </c>
      <c r="Q44" s="68">
        <v>351</v>
      </c>
      <c r="R44" s="68">
        <v>443</v>
      </c>
      <c r="S44" s="68">
        <v>373</v>
      </c>
      <c r="T44" s="68">
        <v>217</v>
      </c>
      <c r="U44" s="68">
        <v>413</v>
      </c>
      <c r="V44" s="68">
        <v>112</v>
      </c>
      <c r="W44" s="68">
        <v>25</v>
      </c>
    </row>
    <row r="45" spans="2:23" x14ac:dyDescent="0.25">
      <c r="B45" s="6" t="s">
        <v>80</v>
      </c>
      <c r="C45" s="7" t="s">
        <v>81</v>
      </c>
      <c r="D45" s="19">
        <v>1952.1917167668671</v>
      </c>
      <c r="E45" s="19">
        <v>1952.2783083219645</v>
      </c>
      <c r="F45" s="19">
        <v>1948.0967741935483</v>
      </c>
      <c r="H45" s="53" t="s">
        <v>80</v>
      </c>
      <c r="I45" s="54" t="s">
        <v>81</v>
      </c>
      <c r="J45" s="68">
        <v>441</v>
      </c>
      <c r="K45" s="68">
        <v>17</v>
      </c>
      <c r="L45" s="68">
        <v>47</v>
      </c>
      <c r="M45" s="68">
        <v>106</v>
      </c>
      <c r="N45" s="68">
        <v>79</v>
      </c>
      <c r="O45" s="68">
        <v>54</v>
      </c>
      <c r="P45" s="68">
        <v>60</v>
      </c>
      <c r="Q45" s="68">
        <v>48</v>
      </c>
      <c r="R45" s="68">
        <v>111</v>
      </c>
      <c r="S45" s="68">
        <v>131</v>
      </c>
      <c r="T45" s="68">
        <v>108</v>
      </c>
      <c r="U45" s="68">
        <v>249</v>
      </c>
      <c r="V45" s="68">
        <v>39</v>
      </c>
      <c r="W45" s="68">
        <v>7</v>
      </c>
    </row>
    <row r="46" spans="2:23" x14ac:dyDescent="0.25">
      <c r="B46" s="6" t="s">
        <v>82</v>
      </c>
      <c r="C46" s="7" t="s">
        <v>83</v>
      </c>
      <c r="D46" s="19">
        <v>1970.1049939831528</v>
      </c>
      <c r="E46" s="19">
        <v>1969.6196860693265</v>
      </c>
      <c r="F46" s="19">
        <v>1975.6842105263158</v>
      </c>
      <c r="H46" s="53" t="s">
        <v>82</v>
      </c>
      <c r="I46" s="54" t="s">
        <v>83</v>
      </c>
      <c r="J46" s="68">
        <v>300</v>
      </c>
      <c r="K46" s="68">
        <v>58</v>
      </c>
      <c r="L46" s="68">
        <v>75</v>
      </c>
      <c r="M46" s="68">
        <v>131</v>
      </c>
      <c r="N46" s="68">
        <v>158</v>
      </c>
      <c r="O46" s="68">
        <v>185</v>
      </c>
      <c r="P46" s="68">
        <v>237</v>
      </c>
      <c r="Q46" s="68">
        <v>264</v>
      </c>
      <c r="R46" s="68">
        <v>352</v>
      </c>
      <c r="S46" s="68">
        <v>439</v>
      </c>
      <c r="T46" s="68">
        <v>443</v>
      </c>
      <c r="U46" s="68">
        <v>518</v>
      </c>
      <c r="V46" s="68">
        <v>111</v>
      </c>
      <c r="W46" s="68">
        <v>53</v>
      </c>
    </row>
    <row r="47" spans="2:23" x14ac:dyDescent="0.25">
      <c r="B47" s="6" t="s">
        <v>84</v>
      </c>
      <c r="C47" s="7" t="s">
        <v>85</v>
      </c>
      <c r="D47" s="19">
        <v>1942.0257510729614</v>
      </c>
      <c r="E47" s="19">
        <v>1940.8696629213482</v>
      </c>
      <c r="F47" s="19">
        <v>1966.5238095238096</v>
      </c>
      <c r="H47" s="53" t="s">
        <v>84</v>
      </c>
      <c r="I47" s="54" t="s">
        <v>85</v>
      </c>
      <c r="J47" s="68">
        <v>265</v>
      </c>
      <c r="K47" s="68">
        <v>1</v>
      </c>
      <c r="L47" s="68">
        <v>5</v>
      </c>
      <c r="M47" s="68">
        <v>10</v>
      </c>
      <c r="N47" s="68">
        <v>10</v>
      </c>
      <c r="O47" s="68">
        <v>32</v>
      </c>
      <c r="P47" s="68">
        <v>63</v>
      </c>
      <c r="Q47" s="68">
        <v>70</v>
      </c>
      <c r="R47" s="68">
        <v>84</v>
      </c>
      <c r="S47" s="68">
        <v>71</v>
      </c>
      <c r="T47" s="68">
        <v>79</v>
      </c>
      <c r="U47" s="68">
        <v>208</v>
      </c>
      <c r="V47" s="68">
        <v>25</v>
      </c>
      <c r="W47" s="68">
        <v>8</v>
      </c>
    </row>
    <row r="48" spans="2:23" x14ac:dyDescent="0.25">
      <c r="B48" s="6" t="s">
        <v>86</v>
      </c>
      <c r="C48" s="7" t="s">
        <v>87</v>
      </c>
      <c r="D48" s="19">
        <v>1967.8196321737203</v>
      </c>
      <c r="E48" s="19">
        <v>1964.5034965034965</v>
      </c>
      <c r="F48" s="19">
        <v>1983.3283018867924</v>
      </c>
      <c r="H48" s="53" t="s">
        <v>86</v>
      </c>
      <c r="I48" s="54" t="s">
        <v>87</v>
      </c>
      <c r="J48" s="68">
        <v>498</v>
      </c>
      <c r="K48" s="68">
        <v>34</v>
      </c>
      <c r="L48" s="68">
        <v>93</v>
      </c>
      <c r="M48" s="68">
        <v>128</v>
      </c>
      <c r="N48" s="68">
        <v>210</v>
      </c>
      <c r="O48" s="68">
        <v>135</v>
      </c>
      <c r="P48" s="68">
        <v>225</v>
      </c>
      <c r="Q48" s="68">
        <v>619</v>
      </c>
      <c r="R48" s="68">
        <v>724</v>
      </c>
      <c r="S48" s="68">
        <v>561</v>
      </c>
      <c r="T48" s="68">
        <v>525</v>
      </c>
      <c r="U48" s="68">
        <v>588</v>
      </c>
      <c r="V48" s="68">
        <v>135</v>
      </c>
      <c r="W48" s="68">
        <v>38</v>
      </c>
    </row>
    <row r="49" spans="2:23" x14ac:dyDescent="0.25">
      <c r="B49" s="6" t="s">
        <v>88</v>
      </c>
      <c r="C49" s="7" t="s">
        <v>89</v>
      </c>
      <c r="D49" s="19">
        <v>1966.2318491776975</v>
      </c>
      <c r="E49" s="19">
        <v>1964.5512517713746</v>
      </c>
      <c r="F49" s="19">
        <v>1975.6941489361702</v>
      </c>
      <c r="H49" s="53" t="s">
        <v>88</v>
      </c>
      <c r="I49" s="54" t="s">
        <v>89</v>
      </c>
      <c r="J49" s="68">
        <v>124</v>
      </c>
      <c r="K49" s="68">
        <v>19</v>
      </c>
      <c r="L49" s="68">
        <v>97</v>
      </c>
      <c r="M49" s="68">
        <v>121</v>
      </c>
      <c r="N49" s="68">
        <v>210</v>
      </c>
      <c r="O49" s="68">
        <v>411</v>
      </c>
      <c r="P49" s="68">
        <v>218</v>
      </c>
      <c r="Q49" s="68">
        <v>145</v>
      </c>
      <c r="R49" s="68">
        <v>221</v>
      </c>
      <c r="S49" s="68">
        <v>280</v>
      </c>
      <c r="T49" s="68">
        <v>189</v>
      </c>
      <c r="U49" s="68">
        <v>342</v>
      </c>
      <c r="V49" s="68">
        <v>95</v>
      </c>
      <c r="W49" s="68">
        <v>21</v>
      </c>
    </row>
    <row r="50" spans="2:23" x14ac:dyDescent="0.25">
      <c r="B50" s="6" t="s">
        <v>90</v>
      </c>
      <c r="C50" s="7" t="s">
        <v>91</v>
      </c>
      <c r="D50" s="19">
        <v>1973.9642756680732</v>
      </c>
      <c r="E50" s="19">
        <v>1973.7674123433285</v>
      </c>
      <c r="F50" s="19">
        <v>1975.5018587360594</v>
      </c>
      <c r="H50" s="53" t="s">
        <v>90</v>
      </c>
      <c r="I50" s="54" t="s">
        <v>91</v>
      </c>
      <c r="J50" s="68">
        <v>156</v>
      </c>
      <c r="K50" s="68">
        <v>8</v>
      </c>
      <c r="L50" s="68">
        <v>354</v>
      </c>
      <c r="M50" s="68">
        <v>258</v>
      </c>
      <c r="N50" s="68">
        <v>499</v>
      </c>
      <c r="O50" s="68">
        <v>463</v>
      </c>
      <c r="P50" s="68">
        <v>373</v>
      </c>
      <c r="Q50" s="68">
        <v>493</v>
      </c>
      <c r="R50" s="68">
        <v>1154</v>
      </c>
      <c r="S50" s="68">
        <v>1067</v>
      </c>
      <c r="T50" s="68">
        <v>597</v>
      </c>
      <c r="U50" s="68">
        <v>1089</v>
      </c>
      <c r="V50" s="68">
        <v>405</v>
      </c>
      <c r="W50" s="68">
        <v>194</v>
      </c>
    </row>
    <row r="51" spans="2:23" x14ac:dyDescent="0.25">
      <c r="B51" s="6" t="s">
        <v>92</v>
      </c>
      <c r="C51" s="7" t="s">
        <v>93</v>
      </c>
      <c r="D51" s="19">
        <v>1969.6023198011599</v>
      </c>
      <c r="E51" s="19">
        <v>1969.7163781624502</v>
      </c>
      <c r="F51" s="19">
        <v>1968.0062111801242</v>
      </c>
      <c r="H51" s="53" t="s">
        <v>92</v>
      </c>
      <c r="I51" s="54" t="s">
        <v>93</v>
      </c>
      <c r="J51" s="68">
        <v>389</v>
      </c>
      <c r="K51" s="68">
        <v>4</v>
      </c>
      <c r="L51" s="68">
        <v>3</v>
      </c>
      <c r="M51" s="68">
        <v>13</v>
      </c>
      <c r="N51" s="68">
        <v>34</v>
      </c>
      <c r="O51" s="68">
        <v>60</v>
      </c>
      <c r="P51" s="68">
        <v>105</v>
      </c>
      <c r="Q51" s="68">
        <v>270</v>
      </c>
      <c r="R51" s="68">
        <v>575</v>
      </c>
      <c r="S51" s="68">
        <v>257</v>
      </c>
      <c r="T51" s="68">
        <v>218</v>
      </c>
      <c r="U51" s="68">
        <v>353</v>
      </c>
      <c r="V51" s="68">
        <v>99</v>
      </c>
      <c r="W51" s="68">
        <v>34</v>
      </c>
    </row>
    <row r="52" spans="2:23" x14ac:dyDescent="0.25">
      <c r="B52" s="6" t="s">
        <v>94</v>
      </c>
      <c r="C52" s="7" t="s">
        <v>95</v>
      </c>
      <c r="D52" s="19">
        <v>1955.1072117238721</v>
      </c>
      <c r="E52" s="19">
        <v>1955.2131340935903</v>
      </c>
      <c r="F52" s="19">
        <v>1949.72</v>
      </c>
      <c r="H52" s="53" t="s">
        <v>94</v>
      </c>
      <c r="I52" s="54" t="s">
        <v>95</v>
      </c>
      <c r="J52" s="68">
        <v>774</v>
      </c>
      <c r="K52" s="68">
        <v>7</v>
      </c>
      <c r="L52" s="68">
        <v>17</v>
      </c>
      <c r="M52" s="68">
        <v>18</v>
      </c>
      <c r="N52" s="68">
        <v>25</v>
      </c>
      <c r="O52" s="68">
        <v>58</v>
      </c>
      <c r="P52" s="68">
        <v>99</v>
      </c>
      <c r="Q52" s="68">
        <v>197</v>
      </c>
      <c r="R52" s="68">
        <v>361</v>
      </c>
      <c r="S52" s="68">
        <v>256</v>
      </c>
      <c r="T52" s="68">
        <v>271</v>
      </c>
      <c r="U52" s="68">
        <v>437</v>
      </c>
      <c r="V52" s="68">
        <v>53</v>
      </c>
      <c r="W52" s="68">
        <v>20</v>
      </c>
    </row>
    <row r="53" spans="2:23" x14ac:dyDescent="0.25">
      <c r="B53" s="6" t="s">
        <v>96</v>
      </c>
      <c r="C53" s="7" t="s">
        <v>97</v>
      </c>
      <c r="D53" s="19">
        <v>1966.6300715990453</v>
      </c>
      <c r="E53" s="19">
        <v>1961.1462205700125</v>
      </c>
      <c r="F53" s="19">
        <v>1985.031185031185</v>
      </c>
      <c r="H53" s="53" t="s">
        <v>96</v>
      </c>
      <c r="I53" s="54" t="s">
        <v>97</v>
      </c>
      <c r="J53" s="68">
        <v>205</v>
      </c>
      <c r="K53" s="68">
        <v>17</v>
      </c>
      <c r="L53" s="68">
        <v>31</v>
      </c>
      <c r="M53" s="68">
        <v>63</v>
      </c>
      <c r="N53" s="68">
        <v>126</v>
      </c>
      <c r="O53" s="68">
        <v>81</v>
      </c>
      <c r="P53" s="68">
        <v>118</v>
      </c>
      <c r="Q53" s="68">
        <v>269</v>
      </c>
      <c r="R53" s="68">
        <v>358</v>
      </c>
      <c r="S53" s="68">
        <v>233</v>
      </c>
      <c r="T53" s="68">
        <v>171</v>
      </c>
      <c r="U53" s="68">
        <v>297</v>
      </c>
      <c r="V53" s="68">
        <v>72</v>
      </c>
      <c r="W53" s="68">
        <v>54</v>
      </c>
    </row>
    <row r="54" spans="2:23" x14ac:dyDescent="0.25">
      <c r="B54" s="6" t="s">
        <v>98</v>
      </c>
      <c r="C54" s="7" t="s">
        <v>99</v>
      </c>
      <c r="D54" s="19">
        <v>1937.1299121590384</v>
      </c>
      <c r="E54" s="19">
        <v>1935.2346041055719</v>
      </c>
      <c r="F54" s="19">
        <v>1970.2735042735044</v>
      </c>
      <c r="H54" s="53" t="s">
        <v>98</v>
      </c>
      <c r="I54" s="54" t="s">
        <v>99</v>
      </c>
      <c r="J54" s="68">
        <v>813</v>
      </c>
      <c r="K54" s="68">
        <v>47</v>
      </c>
      <c r="L54" s="68">
        <v>93</v>
      </c>
      <c r="M54" s="68">
        <v>107</v>
      </c>
      <c r="N54" s="68">
        <v>117</v>
      </c>
      <c r="O54" s="68">
        <v>88</v>
      </c>
      <c r="P54" s="68">
        <v>119</v>
      </c>
      <c r="Q54" s="68">
        <v>102</v>
      </c>
      <c r="R54" s="68">
        <v>134</v>
      </c>
      <c r="S54" s="68">
        <v>142</v>
      </c>
      <c r="T54" s="68">
        <v>82</v>
      </c>
      <c r="U54" s="68">
        <v>264</v>
      </c>
      <c r="V54" s="68">
        <v>34</v>
      </c>
      <c r="W54" s="68">
        <v>21</v>
      </c>
    </row>
    <row r="55" spans="2:23" x14ac:dyDescent="0.25">
      <c r="B55" s="6" t="s">
        <v>100</v>
      </c>
      <c r="C55" s="7" t="s">
        <v>101</v>
      </c>
      <c r="D55" s="19">
        <v>1934.7137009909522</v>
      </c>
      <c r="E55" s="19">
        <v>1932.434200555696</v>
      </c>
      <c r="F55" s="19">
        <v>1947.926793557833</v>
      </c>
      <c r="H55" s="53" t="s">
        <v>100</v>
      </c>
      <c r="I55" s="54" t="s">
        <v>101</v>
      </c>
      <c r="J55" s="68">
        <v>2185</v>
      </c>
      <c r="K55" s="68">
        <v>55</v>
      </c>
      <c r="L55" s="68">
        <v>179</v>
      </c>
      <c r="M55" s="68">
        <v>179</v>
      </c>
      <c r="N55" s="68">
        <v>186</v>
      </c>
      <c r="O55" s="68">
        <v>136</v>
      </c>
      <c r="P55" s="68">
        <v>149</v>
      </c>
      <c r="Q55" s="68">
        <v>275</v>
      </c>
      <c r="R55" s="68">
        <v>316</v>
      </c>
      <c r="S55" s="68">
        <v>258</v>
      </c>
      <c r="T55" s="68">
        <v>308</v>
      </c>
      <c r="U55" s="68">
        <v>341</v>
      </c>
      <c r="V55" s="68">
        <v>56</v>
      </c>
      <c r="W55" s="68">
        <v>18</v>
      </c>
    </row>
    <row r="56" spans="2:23" x14ac:dyDescent="0.25">
      <c r="B56" s="6" t="s">
        <v>102</v>
      </c>
      <c r="C56" s="7" t="s">
        <v>103</v>
      </c>
      <c r="D56" s="19">
        <v>1967.2285256410257</v>
      </c>
      <c r="E56" s="19">
        <v>1965.6491297468353</v>
      </c>
      <c r="F56" s="19">
        <v>1973.9729729729729</v>
      </c>
      <c r="H56" s="53" t="s">
        <v>102</v>
      </c>
      <c r="I56" s="54" t="s">
        <v>103</v>
      </c>
      <c r="J56" s="68">
        <v>305</v>
      </c>
      <c r="K56" s="68">
        <v>9</v>
      </c>
      <c r="L56" s="68">
        <v>352</v>
      </c>
      <c r="M56" s="68">
        <v>52</v>
      </c>
      <c r="N56" s="68">
        <v>56</v>
      </c>
      <c r="O56" s="68">
        <v>110</v>
      </c>
      <c r="P56" s="68">
        <v>123</v>
      </c>
      <c r="Q56" s="68">
        <v>286</v>
      </c>
      <c r="R56" s="68">
        <v>553</v>
      </c>
      <c r="S56" s="68">
        <v>353</v>
      </c>
      <c r="T56" s="68">
        <v>377</v>
      </c>
      <c r="U56" s="68">
        <v>440</v>
      </c>
      <c r="V56" s="68">
        <v>85</v>
      </c>
      <c r="W56" s="68">
        <v>19</v>
      </c>
    </row>
    <row r="57" spans="2:23" x14ac:dyDescent="0.25">
      <c r="B57" s="6" t="s">
        <v>104</v>
      </c>
      <c r="C57" s="7" t="s">
        <v>105</v>
      </c>
      <c r="D57" s="19">
        <v>1945.2733598409543</v>
      </c>
      <c r="E57" s="19">
        <v>1944.719298245614</v>
      </c>
      <c r="F57" s="19">
        <v>1950.6489361702127</v>
      </c>
      <c r="H57" s="53" t="s">
        <v>104</v>
      </c>
      <c r="I57" s="54" t="s">
        <v>105</v>
      </c>
      <c r="J57" s="68">
        <v>316</v>
      </c>
      <c r="K57" s="68">
        <v>20</v>
      </c>
      <c r="L57" s="68">
        <v>94</v>
      </c>
      <c r="M57" s="68">
        <v>46</v>
      </c>
      <c r="N57" s="68">
        <v>5</v>
      </c>
      <c r="O57" s="68">
        <v>19</v>
      </c>
      <c r="P57" s="68">
        <v>30</v>
      </c>
      <c r="Q57" s="68">
        <v>50</v>
      </c>
      <c r="R57" s="68">
        <v>76</v>
      </c>
      <c r="S57" s="68">
        <v>97</v>
      </c>
      <c r="T57" s="68">
        <v>103</v>
      </c>
      <c r="U57" s="68">
        <v>108</v>
      </c>
      <c r="V57" s="68">
        <v>30</v>
      </c>
      <c r="W57" s="68">
        <v>12</v>
      </c>
    </row>
    <row r="58" spans="2:23" x14ac:dyDescent="0.25">
      <c r="B58" s="6" t="s">
        <v>106</v>
      </c>
      <c r="C58" s="7" t="s">
        <v>107</v>
      </c>
      <c r="D58" s="19">
        <v>1953.7019374068554</v>
      </c>
      <c r="E58" s="19">
        <v>1952.5223179326547</v>
      </c>
      <c r="F58" s="19">
        <v>1976.876923076923</v>
      </c>
      <c r="H58" s="53" t="s">
        <v>106</v>
      </c>
      <c r="I58" s="54" t="s">
        <v>107</v>
      </c>
      <c r="J58" s="68">
        <v>297</v>
      </c>
      <c r="K58" s="68">
        <v>30</v>
      </c>
      <c r="L58" s="68">
        <v>45</v>
      </c>
      <c r="M58" s="68">
        <v>87</v>
      </c>
      <c r="N58" s="68">
        <v>93</v>
      </c>
      <c r="O58" s="68">
        <v>93</v>
      </c>
      <c r="P58" s="68">
        <v>55</v>
      </c>
      <c r="Q58" s="68">
        <v>117</v>
      </c>
      <c r="R58" s="68">
        <v>138</v>
      </c>
      <c r="S58" s="68">
        <v>44</v>
      </c>
      <c r="T58" s="68">
        <v>96</v>
      </c>
      <c r="U58" s="68">
        <v>178</v>
      </c>
      <c r="V58" s="68">
        <v>53</v>
      </c>
      <c r="W58" s="68">
        <v>16</v>
      </c>
    </row>
    <row r="59" spans="2:23" x14ac:dyDescent="0.25">
      <c r="B59" s="9" t="s">
        <v>0</v>
      </c>
      <c r="C59" s="5" t="s">
        <v>108</v>
      </c>
      <c r="D59" s="28">
        <v>1963</v>
      </c>
      <c r="E59" s="28">
        <v>1963</v>
      </c>
      <c r="F59" s="28">
        <v>1965</v>
      </c>
      <c r="H59" s="113" t="s">
        <v>160</v>
      </c>
      <c r="I59" s="114"/>
      <c r="J59" s="67">
        <v>5344</v>
      </c>
      <c r="K59" s="67">
        <v>78</v>
      </c>
      <c r="L59" s="67">
        <v>286</v>
      </c>
      <c r="M59" s="67">
        <v>237</v>
      </c>
      <c r="N59" s="67">
        <v>708</v>
      </c>
      <c r="O59" s="67">
        <v>948</v>
      </c>
      <c r="P59" s="67">
        <v>1193</v>
      </c>
      <c r="Q59" s="67">
        <v>3366</v>
      </c>
      <c r="R59" s="67">
        <v>5281</v>
      </c>
      <c r="S59" s="67">
        <v>3820</v>
      </c>
      <c r="T59" s="67">
        <v>2591</v>
      </c>
      <c r="U59" s="67">
        <v>3791</v>
      </c>
      <c r="V59" s="67">
        <v>752</v>
      </c>
      <c r="W59" s="67">
        <v>323</v>
      </c>
    </row>
    <row r="60" spans="2:23" x14ac:dyDescent="0.25">
      <c r="B60" s="6" t="s">
        <v>109</v>
      </c>
      <c r="C60" s="7" t="s">
        <v>110</v>
      </c>
      <c r="D60" s="19">
        <v>1957.8019801980197</v>
      </c>
      <c r="E60" s="19">
        <v>1956.7401076289966</v>
      </c>
      <c r="F60" s="19">
        <v>1963.60553633218</v>
      </c>
      <c r="H60" s="53" t="s">
        <v>109</v>
      </c>
      <c r="I60" s="54" t="s">
        <v>110</v>
      </c>
      <c r="J60" s="68">
        <v>1019</v>
      </c>
      <c r="K60" s="68">
        <v>5</v>
      </c>
      <c r="L60" s="68">
        <v>7</v>
      </c>
      <c r="M60" s="68">
        <v>38</v>
      </c>
      <c r="N60" s="68">
        <v>57</v>
      </c>
      <c r="O60" s="68">
        <v>83</v>
      </c>
      <c r="P60" s="68">
        <v>127</v>
      </c>
      <c r="Q60" s="68">
        <v>511</v>
      </c>
      <c r="R60" s="68">
        <v>563</v>
      </c>
      <c r="S60" s="68">
        <v>488</v>
      </c>
      <c r="T60" s="68">
        <v>269</v>
      </c>
      <c r="U60" s="68">
        <v>468</v>
      </c>
      <c r="V60" s="68">
        <v>80</v>
      </c>
      <c r="W60" s="68">
        <v>22</v>
      </c>
    </row>
    <row r="61" spans="2:23" x14ac:dyDescent="0.25">
      <c r="B61" s="6" t="s">
        <v>111</v>
      </c>
      <c r="C61" s="7" t="s">
        <v>112</v>
      </c>
      <c r="D61" s="19">
        <v>1966.3547783366475</v>
      </c>
      <c r="E61" s="19">
        <v>1963.3209402365956</v>
      </c>
      <c r="F61" s="19">
        <v>1976.0348039215687</v>
      </c>
      <c r="H61" s="53" t="s">
        <v>111</v>
      </c>
      <c r="I61" s="54" t="s">
        <v>112</v>
      </c>
      <c r="J61" s="68">
        <v>862</v>
      </c>
      <c r="K61" s="68">
        <v>27</v>
      </c>
      <c r="L61" s="68">
        <v>61</v>
      </c>
      <c r="M61" s="68">
        <v>92</v>
      </c>
      <c r="N61" s="68">
        <v>250</v>
      </c>
      <c r="O61" s="68">
        <v>309</v>
      </c>
      <c r="P61" s="68">
        <v>474</v>
      </c>
      <c r="Q61" s="68">
        <v>1185</v>
      </c>
      <c r="R61" s="68">
        <v>1963</v>
      </c>
      <c r="S61" s="68">
        <v>1246</v>
      </c>
      <c r="T61" s="68">
        <v>862</v>
      </c>
      <c r="U61" s="68">
        <v>914</v>
      </c>
      <c r="V61" s="68">
        <v>208</v>
      </c>
      <c r="W61" s="68">
        <v>95</v>
      </c>
    </row>
    <row r="62" spans="2:23" x14ac:dyDescent="0.25">
      <c r="B62" s="6" t="s">
        <v>113</v>
      </c>
      <c r="C62" s="7" t="s">
        <v>114</v>
      </c>
      <c r="D62" s="19">
        <v>1970.0883720930233</v>
      </c>
      <c r="E62" s="19">
        <v>1967.2068452380952</v>
      </c>
      <c r="F62" s="19">
        <v>1974.893300248139</v>
      </c>
      <c r="H62" s="53" t="s">
        <v>113</v>
      </c>
      <c r="I62" s="54" t="s">
        <v>114</v>
      </c>
      <c r="J62" s="68">
        <v>54</v>
      </c>
      <c r="K62" s="68">
        <v>0</v>
      </c>
      <c r="L62" s="68">
        <v>4</v>
      </c>
      <c r="M62" s="68">
        <v>7</v>
      </c>
      <c r="N62" s="68">
        <v>127</v>
      </c>
      <c r="O62" s="68">
        <v>90</v>
      </c>
      <c r="P62" s="68">
        <v>67</v>
      </c>
      <c r="Q62" s="68">
        <v>159</v>
      </c>
      <c r="R62" s="68">
        <v>136</v>
      </c>
      <c r="S62" s="68">
        <v>141</v>
      </c>
      <c r="T62" s="68">
        <v>68</v>
      </c>
      <c r="U62" s="68">
        <v>170</v>
      </c>
      <c r="V62" s="68">
        <v>35</v>
      </c>
      <c r="W62" s="68">
        <v>17</v>
      </c>
    </row>
    <row r="63" spans="2:23" x14ac:dyDescent="0.25">
      <c r="B63" s="6" t="s">
        <v>115</v>
      </c>
      <c r="C63" s="7" t="s">
        <v>116</v>
      </c>
      <c r="D63" s="19">
        <v>1951.3315329626687</v>
      </c>
      <c r="E63" s="19">
        <v>1954.2416197975253</v>
      </c>
      <c r="F63" s="19">
        <v>1944.3394594594595</v>
      </c>
      <c r="H63" s="53" t="s">
        <v>115</v>
      </c>
      <c r="I63" s="54" t="s">
        <v>116</v>
      </c>
      <c r="J63" s="68">
        <v>1934</v>
      </c>
      <c r="K63" s="68">
        <v>14</v>
      </c>
      <c r="L63" s="68">
        <v>143</v>
      </c>
      <c r="M63" s="68">
        <v>59</v>
      </c>
      <c r="N63" s="68">
        <v>111</v>
      </c>
      <c r="O63" s="68">
        <v>330</v>
      </c>
      <c r="P63" s="68">
        <v>296</v>
      </c>
      <c r="Q63" s="68">
        <v>519</v>
      </c>
      <c r="R63" s="68">
        <v>728</v>
      </c>
      <c r="S63" s="68">
        <v>518</v>
      </c>
      <c r="T63" s="68">
        <v>545</v>
      </c>
      <c r="U63" s="68">
        <v>870</v>
      </c>
      <c r="V63" s="68">
        <v>154</v>
      </c>
      <c r="W63" s="68">
        <v>74</v>
      </c>
    </row>
    <row r="64" spans="2:23" x14ac:dyDescent="0.25">
      <c r="B64" s="6" t="s">
        <v>117</v>
      </c>
      <c r="C64" s="7" t="s">
        <v>118</v>
      </c>
      <c r="D64" s="19">
        <v>1971.6241909385112</v>
      </c>
      <c r="E64" s="19">
        <v>1969.1398143091208</v>
      </c>
      <c r="F64" s="19">
        <v>1978.7207488299532</v>
      </c>
      <c r="H64" s="53" t="s">
        <v>117</v>
      </c>
      <c r="I64" s="54" t="s">
        <v>118</v>
      </c>
      <c r="J64" s="68">
        <v>365</v>
      </c>
      <c r="K64" s="68">
        <v>1</v>
      </c>
      <c r="L64" s="68">
        <v>40</v>
      </c>
      <c r="M64" s="68">
        <v>11</v>
      </c>
      <c r="N64" s="68">
        <v>67</v>
      </c>
      <c r="O64" s="68">
        <v>44</v>
      </c>
      <c r="P64" s="68">
        <v>66</v>
      </c>
      <c r="Q64" s="68">
        <v>196</v>
      </c>
      <c r="R64" s="68">
        <v>401</v>
      </c>
      <c r="S64" s="68">
        <v>522</v>
      </c>
      <c r="T64" s="68">
        <v>202</v>
      </c>
      <c r="U64" s="68">
        <v>417</v>
      </c>
      <c r="V64" s="68">
        <v>95</v>
      </c>
      <c r="W64" s="68">
        <v>45</v>
      </c>
    </row>
    <row r="65" spans="2:23" x14ac:dyDescent="0.25">
      <c r="B65" s="6" t="s">
        <v>119</v>
      </c>
      <c r="C65" s="7" t="s">
        <v>120</v>
      </c>
      <c r="D65" s="19">
        <v>1972.3452926208652</v>
      </c>
      <c r="E65" s="19">
        <v>1973.0711405529953</v>
      </c>
      <c r="F65" s="19">
        <v>1966.8427947598254</v>
      </c>
      <c r="H65" s="53" t="s">
        <v>119</v>
      </c>
      <c r="I65" s="54" t="s">
        <v>120</v>
      </c>
      <c r="J65" s="68">
        <v>493</v>
      </c>
      <c r="K65" s="68">
        <v>25</v>
      </c>
      <c r="L65" s="68">
        <v>25</v>
      </c>
      <c r="M65" s="68">
        <v>25</v>
      </c>
      <c r="N65" s="68">
        <v>26</v>
      </c>
      <c r="O65" s="68">
        <v>55</v>
      </c>
      <c r="P65" s="68">
        <v>112</v>
      </c>
      <c r="Q65" s="68">
        <v>576</v>
      </c>
      <c r="R65" s="68">
        <v>944</v>
      </c>
      <c r="S65" s="68">
        <v>499</v>
      </c>
      <c r="T65" s="68">
        <v>417</v>
      </c>
      <c r="U65" s="68">
        <v>571</v>
      </c>
      <c r="V65" s="68">
        <v>118</v>
      </c>
      <c r="W65" s="68">
        <v>44</v>
      </c>
    </row>
    <row r="66" spans="2:23" x14ac:dyDescent="0.25">
      <c r="B66" s="6" t="s">
        <v>121</v>
      </c>
      <c r="C66" s="7" t="s">
        <v>122</v>
      </c>
      <c r="D66" s="19">
        <v>1966.0040140491722</v>
      </c>
      <c r="E66" s="19">
        <v>1966.3833992094862</v>
      </c>
      <c r="F66" s="19">
        <v>1964.7915789473684</v>
      </c>
      <c r="H66" s="53" t="s">
        <v>121</v>
      </c>
      <c r="I66" s="54" t="s">
        <v>122</v>
      </c>
      <c r="J66" s="68">
        <v>392</v>
      </c>
      <c r="K66" s="68">
        <v>3</v>
      </c>
      <c r="L66" s="68">
        <v>1</v>
      </c>
      <c r="M66" s="68">
        <v>0</v>
      </c>
      <c r="N66" s="68">
        <v>56</v>
      </c>
      <c r="O66" s="68">
        <v>34</v>
      </c>
      <c r="P66" s="68">
        <v>39</v>
      </c>
      <c r="Q66" s="68">
        <v>174</v>
      </c>
      <c r="R66" s="68">
        <v>456</v>
      </c>
      <c r="S66" s="68">
        <v>335</v>
      </c>
      <c r="T66" s="68">
        <v>179</v>
      </c>
      <c r="U66" s="68">
        <v>273</v>
      </c>
      <c r="V66" s="68">
        <v>43</v>
      </c>
      <c r="W66" s="68">
        <v>8</v>
      </c>
    </row>
    <row r="67" spans="2:23" x14ac:dyDescent="0.25">
      <c r="B67" s="6" t="s">
        <v>123</v>
      </c>
      <c r="C67" s="7" t="s">
        <v>124</v>
      </c>
      <c r="D67" s="19">
        <v>1955.5763473053892</v>
      </c>
      <c r="E67" s="19">
        <v>1952.1265597147951</v>
      </c>
      <c r="F67" s="19">
        <v>1973.6635514018692</v>
      </c>
      <c r="H67" s="53" t="s">
        <v>123</v>
      </c>
      <c r="I67" s="54" t="s">
        <v>124</v>
      </c>
      <c r="J67" s="68">
        <v>225</v>
      </c>
      <c r="K67" s="68">
        <v>3</v>
      </c>
      <c r="L67" s="68">
        <v>5</v>
      </c>
      <c r="M67" s="68">
        <v>5</v>
      </c>
      <c r="N67" s="68">
        <v>14</v>
      </c>
      <c r="O67" s="68">
        <v>3</v>
      </c>
      <c r="P67" s="68">
        <v>12</v>
      </c>
      <c r="Q67" s="68">
        <v>46</v>
      </c>
      <c r="R67" s="68">
        <v>90</v>
      </c>
      <c r="S67" s="68">
        <v>71</v>
      </c>
      <c r="T67" s="68">
        <v>49</v>
      </c>
      <c r="U67" s="68">
        <v>108</v>
      </c>
      <c r="V67" s="68">
        <v>19</v>
      </c>
      <c r="W67" s="68">
        <v>18</v>
      </c>
    </row>
    <row r="68" spans="2:23" x14ac:dyDescent="0.25">
      <c r="B68" s="9" t="s">
        <v>0</v>
      </c>
      <c r="C68" s="5" t="s">
        <v>125</v>
      </c>
      <c r="D68" s="28">
        <v>1972</v>
      </c>
      <c r="E68" s="28">
        <v>1973</v>
      </c>
      <c r="F68" s="28">
        <v>1967</v>
      </c>
      <c r="H68" s="113" t="s">
        <v>161</v>
      </c>
      <c r="I68" s="114"/>
      <c r="J68" s="67">
        <v>2342</v>
      </c>
      <c r="K68" s="67">
        <v>100</v>
      </c>
      <c r="L68" s="67">
        <v>190</v>
      </c>
      <c r="M68" s="67">
        <v>252</v>
      </c>
      <c r="N68" s="67">
        <v>478</v>
      </c>
      <c r="O68" s="67">
        <v>561</v>
      </c>
      <c r="P68" s="67">
        <v>1025</v>
      </c>
      <c r="Q68" s="67">
        <v>3382</v>
      </c>
      <c r="R68" s="67">
        <v>4718</v>
      </c>
      <c r="S68" s="67">
        <v>4588</v>
      </c>
      <c r="T68" s="67">
        <v>2386</v>
      </c>
      <c r="U68" s="67">
        <v>3497</v>
      </c>
      <c r="V68" s="67">
        <v>1140</v>
      </c>
      <c r="W68" s="67">
        <v>376</v>
      </c>
    </row>
    <row r="69" spans="2:23" x14ac:dyDescent="0.25">
      <c r="B69" s="6" t="s">
        <v>126</v>
      </c>
      <c r="C69" s="7" t="s">
        <v>127</v>
      </c>
      <c r="D69" s="19">
        <v>1952.55081300813</v>
      </c>
      <c r="E69" s="19">
        <v>1951.4287616511319</v>
      </c>
      <c r="F69" s="19">
        <v>1953.0438853130486</v>
      </c>
      <c r="H69" s="53" t="s">
        <v>126</v>
      </c>
      <c r="I69" s="54" t="s">
        <v>127</v>
      </c>
      <c r="J69" s="68">
        <v>622</v>
      </c>
      <c r="K69" s="68">
        <v>20</v>
      </c>
      <c r="L69" s="68">
        <v>30</v>
      </c>
      <c r="M69" s="68">
        <v>14</v>
      </c>
      <c r="N69" s="68">
        <v>82</v>
      </c>
      <c r="O69" s="68">
        <v>50</v>
      </c>
      <c r="P69" s="68">
        <v>174</v>
      </c>
      <c r="Q69" s="68">
        <v>376</v>
      </c>
      <c r="R69" s="68">
        <v>423</v>
      </c>
      <c r="S69" s="68">
        <v>205</v>
      </c>
      <c r="T69" s="68">
        <v>93</v>
      </c>
      <c r="U69" s="68">
        <v>275</v>
      </c>
      <c r="V69" s="68">
        <v>55</v>
      </c>
      <c r="W69" s="68">
        <v>41</v>
      </c>
    </row>
    <row r="70" spans="2:23" x14ac:dyDescent="0.25">
      <c r="B70" s="6" t="s">
        <v>128</v>
      </c>
      <c r="C70" s="7" t="s">
        <v>129</v>
      </c>
      <c r="D70" s="19">
        <v>1965.7123404255319</v>
      </c>
      <c r="E70" s="19">
        <v>1965.4256274768825</v>
      </c>
      <c r="F70" s="19">
        <v>1966.8983606557376</v>
      </c>
      <c r="H70" s="53" t="s">
        <v>128</v>
      </c>
      <c r="I70" s="54" t="s">
        <v>129</v>
      </c>
      <c r="J70" s="68">
        <v>538</v>
      </c>
      <c r="K70" s="68">
        <v>17</v>
      </c>
      <c r="L70" s="68">
        <v>24</v>
      </c>
      <c r="M70" s="68">
        <v>34</v>
      </c>
      <c r="N70" s="68">
        <v>36</v>
      </c>
      <c r="O70" s="68">
        <v>101</v>
      </c>
      <c r="P70" s="68">
        <v>180</v>
      </c>
      <c r="Q70" s="68">
        <v>754</v>
      </c>
      <c r="R70" s="68">
        <v>875</v>
      </c>
      <c r="S70" s="68">
        <v>905</v>
      </c>
      <c r="T70" s="68">
        <v>398</v>
      </c>
      <c r="U70" s="68">
        <v>587</v>
      </c>
      <c r="V70" s="68">
        <v>206</v>
      </c>
      <c r="W70" s="68">
        <v>43</v>
      </c>
    </row>
    <row r="71" spans="2:23" x14ac:dyDescent="0.25">
      <c r="B71" s="6" t="s">
        <v>130</v>
      </c>
      <c r="C71" s="7" t="s">
        <v>131</v>
      </c>
      <c r="D71" s="19">
        <v>1978.7846027846028</v>
      </c>
      <c r="E71" s="19">
        <v>1979.8656533087672</v>
      </c>
      <c r="F71" s="19">
        <v>1970.1242312423124</v>
      </c>
      <c r="H71" s="53" t="s">
        <v>130</v>
      </c>
      <c r="I71" s="54" t="s">
        <v>131</v>
      </c>
      <c r="J71" s="68">
        <v>515</v>
      </c>
      <c r="K71" s="68">
        <v>24</v>
      </c>
      <c r="L71" s="68">
        <v>55</v>
      </c>
      <c r="M71" s="68">
        <v>64</v>
      </c>
      <c r="N71" s="68">
        <v>62</v>
      </c>
      <c r="O71" s="68">
        <v>88</v>
      </c>
      <c r="P71" s="68">
        <v>267</v>
      </c>
      <c r="Q71" s="68">
        <v>690</v>
      </c>
      <c r="R71" s="68">
        <v>1389</v>
      </c>
      <c r="S71" s="68">
        <v>1735</v>
      </c>
      <c r="T71" s="68">
        <v>837</v>
      </c>
      <c r="U71" s="68">
        <v>1220</v>
      </c>
      <c r="V71" s="68">
        <v>304</v>
      </c>
      <c r="W71" s="68">
        <v>76</v>
      </c>
    </row>
    <row r="72" spans="2:23" x14ac:dyDescent="0.25">
      <c r="B72" s="6" t="s">
        <v>132</v>
      </c>
      <c r="C72" s="7" t="s">
        <v>133</v>
      </c>
      <c r="D72" s="19">
        <v>1959.9511262218446</v>
      </c>
      <c r="E72" s="19">
        <v>1959.1671099290779</v>
      </c>
      <c r="F72" s="19">
        <v>1978.1855670103093</v>
      </c>
      <c r="H72" s="53" t="s">
        <v>132</v>
      </c>
      <c r="I72" s="54" t="s">
        <v>133</v>
      </c>
      <c r="J72" s="68">
        <v>451</v>
      </c>
      <c r="K72" s="68">
        <v>13</v>
      </c>
      <c r="L72" s="68">
        <v>28</v>
      </c>
      <c r="M72" s="68">
        <v>44</v>
      </c>
      <c r="N72" s="68">
        <v>76</v>
      </c>
      <c r="O72" s="68">
        <v>197</v>
      </c>
      <c r="P72" s="68">
        <v>96</v>
      </c>
      <c r="Q72" s="68">
        <v>184</v>
      </c>
      <c r="R72" s="68">
        <v>282</v>
      </c>
      <c r="S72" s="68">
        <v>270</v>
      </c>
      <c r="T72" s="68">
        <v>185</v>
      </c>
      <c r="U72" s="68">
        <v>321</v>
      </c>
      <c r="V72" s="68">
        <v>146</v>
      </c>
      <c r="W72" s="68">
        <v>58</v>
      </c>
    </row>
    <row r="73" spans="2:23" x14ac:dyDescent="0.25">
      <c r="B73" s="6" t="s">
        <v>134</v>
      </c>
      <c r="C73" s="7" t="s">
        <v>135</v>
      </c>
      <c r="D73" s="19">
        <v>1979.0726740641385</v>
      </c>
      <c r="E73" s="19">
        <v>1978.5013620071684</v>
      </c>
      <c r="F73" s="19">
        <v>1982.3230016313214</v>
      </c>
      <c r="H73" s="53" t="s">
        <v>134</v>
      </c>
      <c r="I73" s="54" t="s">
        <v>135</v>
      </c>
      <c r="J73" s="68">
        <v>216</v>
      </c>
      <c r="K73" s="68">
        <v>26</v>
      </c>
      <c r="L73" s="68">
        <v>53</v>
      </c>
      <c r="M73" s="68">
        <v>96</v>
      </c>
      <c r="N73" s="68">
        <v>222</v>
      </c>
      <c r="O73" s="68">
        <v>125</v>
      </c>
      <c r="P73" s="68">
        <v>308</v>
      </c>
      <c r="Q73" s="68">
        <v>1378</v>
      </c>
      <c r="R73" s="68">
        <v>1749</v>
      </c>
      <c r="S73" s="68">
        <v>1473</v>
      </c>
      <c r="T73" s="68">
        <v>873</v>
      </c>
      <c r="U73" s="68">
        <v>1094</v>
      </c>
      <c r="V73" s="68">
        <v>429</v>
      </c>
      <c r="W73" s="68">
        <v>158</v>
      </c>
    </row>
    <row r="74" spans="2:23" x14ac:dyDescent="0.25">
      <c r="B74" s="9" t="s">
        <v>0</v>
      </c>
      <c r="C74" s="5" t="s">
        <v>136</v>
      </c>
      <c r="D74" s="28">
        <v>1976</v>
      </c>
      <c r="E74" s="28">
        <v>1975</v>
      </c>
      <c r="F74" s="28">
        <v>1988</v>
      </c>
      <c r="H74" s="113" t="s">
        <v>162</v>
      </c>
      <c r="I74" s="114"/>
      <c r="J74" s="67">
        <v>91</v>
      </c>
      <c r="K74" s="67">
        <v>8</v>
      </c>
      <c r="L74" s="67">
        <v>10</v>
      </c>
      <c r="M74" s="67">
        <v>76</v>
      </c>
      <c r="N74" s="67">
        <v>90</v>
      </c>
      <c r="O74" s="67">
        <v>110</v>
      </c>
      <c r="P74" s="67">
        <v>181</v>
      </c>
      <c r="Q74" s="67">
        <v>381</v>
      </c>
      <c r="R74" s="67">
        <v>1138</v>
      </c>
      <c r="S74" s="67">
        <v>473</v>
      </c>
      <c r="T74" s="67">
        <v>248</v>
      </c>
      <c r="U74" s="67">
        <v>326</v>
      </c>
      <c r="V74" s="67">
        <v>123</v>
      </c>
      <c r="W74" s="67">
        <v>16</v>
      </c>
    </row>
    <row r="75" spans="2:23" x14ac:dyDescent="0.25">
      <c r="B75" s="6" t="s">
        <v>137</v>
      </c>
      <c r="C75" s="7" t="s">
        <v>138</v>
      </c>
      <c r="D75" s="19">
        <v>1976.0269030877407</v>
      </c>
      <c r="E75" s="19">
        <v>1975.2410189418681</v>
      </c>
      <c r="F75" s="19">
        <v>1987.5406698564593</v>
      </c>
      <c r="H75" s="53" t="s">
        <v>137</v>
      </c>
      <c r="I75" s="54" t="s">
        <v>138</v>
      </c>
      <c r="J75" s="68">
        <v>91</v>
      </c>
      <c r="K75" s="68">
        <v>8</v>
      </c>
      <c r="L75" s="68">
        <v>10</v>
      </c>
      <c r="M75" s="68">
        <v>76</v>
      </c>
      <c r="N75" s="68">
        <v>90</v>
      </c>
      <c r="O75" s="68">
        <v>110</v>
      </c>
      <c r="P75" s="68">
        <v>181</v>
      </c>
      <c r="Q75" s="68">
        <v>381</v>
      </c>
      <c r="R75" s="68">
        <v>1138</v>
      </c>
      <c r="S75" s="68">
        <v>473</v>
      </c>
      <c r="T75" s="68">
        <v>248</v>
      </c>
      <c r="U75" s="68">
        <v>326</v>
      </c>
      <c r="V75" s="68">
        <v>123</v>
      </c>
      <c r="W75" s="68">
        <v>16</v>
      </c>
    </row>
    <row r="76" spans="2:23" x14ac:dyDescent="0.25">
      <c r="B76" s="37" t="s">
        <v>156</v>
      </c>
      <c r="C76" s="11"/>
      <c r="D76" s="30">
        <v>1963</v>
      </c>
      <c r="E76" s="30">
        <v>1962</v>
      </c>
      <c r="F76" s="30">
        <v>1969</v>
      </c>
      <c r="H76" s="115" t="s">
        <v>156</v>
      </c>
      <c r="I76" s="116"/>
      <c r="J76" s="69">
        <v>38497</v>
      </c>
      <c r="K76" s="69">
        <v>2036</v>
      </c>
      <c r="L76" s="69">
        <v>7661</v>
      </c>
      <c r="M76" s="69">
        <v>7528</v>
      </c>
      <c r="N76" s="69">
        <v>11439</v>
      </c>
      <c r="O76" s="69">
        <v>12936</v>
      </c>
      <c r="P76" s="69">
        <v>15137</v>
      </c>
      <c r="Q76" s="69">
        <v>26045</v>
      </c>
      <c r="R76" s="69">
        <v>35254</v>
      </c>
      <c r="S76" s="69">
        <v>31372</v>
      </c>
      <c r="T76" s="69">
        <v>25328</v>
      </c>
      <c r="U76" s="69">
        <v>35218</v>
      </c>
      <c r="V76" s="69">
        <v>8901</v>
      </c>
      <c r="W76" s="69">
        <v>3336</v>
      </c>
    </row>
  </sheetData>
  <mergeCells count="9">
    <mergeCell ref="H59:I59"/>
    <mergeCell ref="H68:I68"/>
    <mergeCell ref="H74:I74"/>
    <mergeCell ref="H76:I76"/>
    <mergeCell ref="E3:F3"/>
    <mergeCell ref="H2:W2"/>
    <mergeCell ref="H3:H4"/>
    <mergeCell ref="J3:W3"/>
    <mergeCell ref="H5:I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PORTADA</vt:lpstr>
      <vt:lpstr>Nº HABITATGES</vt:lpstr>
      <vt:lpstr>Nº HAB. PER TIPOLOGIA</vt:lpstr>
      <vt:lpstr>SUPERFÍCIE RESIDENCIAL</vt:lpstr>
      <vt:lpstr>SUPERFÍCIE PARCEL·LA</vt:lpstr>
      <vt:lpstr>HABITANTS Y HABITATGES</vt:lpstr>
      <vt:lpstr>DENSITAT</vt:lpstr>
      <vt:lpstr>ANY CONSTRUCCIÓ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2026-01-29T12:34:56Z</dcterms:created>
  <dcterms:modified xsi:type="dcterms:W3CDTF">2026-05-05T08:18:24Z</dcterms:modified>
</cp:coreProperties>
</file>