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mamclu10\utemgrp\S06_RENOV\Eficiencia i Renovables\Usuaris ER\bcomas\2021\Parcs\Models Endesa\"/>
    </mc:Choice>
  </mc:AlternateContent>
  <xr:revisionPtr revIDLastSave="0" documentId="8_{3E02E4A2-9AC0-4D17-9B25-3DA92D35B562}" xr6:coauthVersionLast="43" xr6:coauthVersionMax="43" xr10:uidLastSave="{00000000-0000-0000-0000-000000000000}"/>
  <bookViews>
    <workbookView xWindow="-120" yWindow="-120" windowWidth="29040" windowHeight="15840" firstSheet="2" activeTab="4" xr2:uid="{00000000-000D-0000-FFFF-FFFF00000000}"/>
  </bookViews>
  <sheets>
    <sheet name="baja tensión" sheetId="1" state="hidden" r:id="rId1"/>
    <sheet name="media tension" sheetId="2" state="hidden" r:id="rId2"/>
    <sheet name="INSTRUCCIONES" sheetId="8" r:id="rId3"/>
    <sheet name="DATOS PARA FORMALIZAR CTA" sheetId="3" r:id="rId4"/>
    <sheet name="ANEXO CARACTERÍSTICAS" sheetId="9" r:id="rId5"/>
    <sheet name="SOLICITUD CUPS SSAA" sheetId="10" r:id="rId6"/>
    <sheet name="Hoja3" sheetId="12" state="hidden" r:id="rId7"/>
    <sheet name="CÁLCULO PÉRDIDAS" sheetId="13" r:id="rId8"/>
  </sheets>
  <definedNames>
    <definedName name="Hoja_3" localSheetId="3">Hoja3!$A$1:$CE$1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6" i="10" l="1"/>
  <c r="I2" i="12" l="1"/>
  <c r="H2" i="12"/>
  <c r="G2" i="12"/>
  <c r="F2" i="12"/>
  <c r="E2" i="12"/>
  <c r="C2" i="12"/>
  <c r="K2" i="12"/>
  <c r="CE2" i="12"/>
  <c r="CD2" i="12"/>
  <c r="CC2" i="12"/>
  <c r="CB2" i="12"/>
  <c r="CA2" i="12"/>
  <c r="BZ2" i="12"/>
  <c r="BY2" i="12"/>
  <c r="BX2" i="12"/>
  <c r="BW2" i="12"/>
  <c r="BV2" i="12"/>
  <c r="BU2" i="12"/>
  <c r="BT2" i="12"/>
  <c r="BS2" i="12"/>
  <c r="BR2" i="12"/>
  <c r="BQ2" i="12"/>
  <c r="BP2" i="12"/>
  <c r="BO2" i="12"/>
  <c r="BN2" i="12"/>
  <c r="BM2" i="12"/>
  <c r="BL2" i="12"/>
  <c r="BK2" i="12"/>
  <c r="BJ2" i="12"/>
  <c r="BI2" i="12"/>
  <c r="BH2" i="12"/>
  <c r="BG2" i="12"/>
  <c r="BF2" i="12"/>
  <c r="BE2" i="12"/>
  <c r="BD2" i="12"/>
  <c r="BC2" i="12"/>
  <c r="BB2" i="12"/>
  <c r="BA2" i="12"/>
  <c r="AZ2" i="12"/>
  <c r="AY2" i="12"/>
  <c r="AX2" i="12"/>
  <c r="AW2" i="12"/>
  <c r="AV2" i="12"/>
  <c r="AU2" i="12"/>
  <c r="AT2" i="12"/>
  <c r="AS2" i="12"/>
  <c r="AO2" i="12"/>
  <c r="AN2" i="12"/>
  <c r="AM2" i="12"/>
  <c r="AL2" i="12"/>
  <c r="AK2" i="12"/>
  <c r="AJ2" i="12"/>
  <c r="AI2" i="12"/>
  <c r="AH2" i="12"/>
  <c r="AF2" i="12"/>
  <c r="AG2" i="12"/>
  <c r="AE2" i="12"/>
  <c r="AD2" i="12"/>
  <c r="AC2" i="12"/>
  <c r="AB2" i="12"/>
  <c r="AA2" i="12"/>
  <c r="Z2" i="12"/>
  <c r="Y2" i="12"/>
  <c r="X2" i="12"/>
  <c r="W2" i="12"/>
  <c r="V2" i="12"/>
  <c r="U2" i="12"/>
  <c r="T2" i="12"/>
  <c r="S2" i="12"/>
  <c r="R2" i="12"/>
  <c r="Q2" i="12"/>
  <c r="P2" i="12"/>
  <c r="O2" i="12"/>
  <c r="N2" i="12"/>
  <c r="M2" i="12"/>
  <c r="L2" i="12"/>
  <c r="J2" i="12"/>
  <c r="D2" i="12"/>
  <c r="AR2" i="12"/>
  <c r="AQ2" i="12"/>
  <c r="AP2" i="12"/>
  <c r="A2" i="12"/>
  <c r="B2" i="12"/>
</calcChain>
</file>

<file path=xl/sharedStrings.xml><?xml version="1.0" encoding="utf-8"?>
<sst xmlns="http://schemas.openxmlformats.org/spreadsheetml/2006/main" count="428" uniqueCount="289">
  <si>
    <t>tipo de cable</t>
  </si>
  <si>
    <r>
      <t>AL 3x 1x120 Mm</t>
    </r>
    <r>
      <rPr>
        <vertAlign val="superscript"/>
        <sz val="10"/>
        <rFont val="Arial"/>
        <family val="2"/>
      </rPr>
      <t>2</t>
    </r>
  </si>
  <si>
    <r>
      <t>AL 3x 1x150 Mm</t>
    </r>
    <r>
      <rPr>
        <vertAlign val="superscript"/>
        <sz val="10"/>
        <rFont val="Arial"/>
        <family val="2"/>
      </rPr>
      <t>2</t>
    </r>
  </si>
  <si>
    <r>
      <t>AL 3x 1x185 Mm</t>
    </r>
    <r>
      <rPr>
        <vertAlign val="superscript"/>
        <sz val="10"/>
        <rFont val="Arial"/>
        <family val="2"/>
      </rPr>
      <t>2</t>
    </r>
  </si>
  <si>
    <r>
      <t>AL 3x 1x240 Mm</t>
    </r>
    <r>
      <rPr>
        <vertAlign val="superscript"/>
        <sz val="10"/>
        <rFont val="Arial"/>
        <family val="2"/>
      </rPr>
      <t>2</t>
    </r>
  </si>
  <si>
    <r>
      <t>AL 3x 1x300 Mm</t>
    </r>
    <r>
      <rPr>
        <vertAlign val="superscript"/>
        <sz val="10"/>
        <rFont val="Arial"/>
        <family val="2"/>
      </rPr>
      <t>2</t>
    </r>
  </si>
  <si>
    <t>resistencia conductor</t>
  </si>
  <si>
    <r>
      <t>Cu 1x 2,5 Mm</t>
    </r>
    <r>
      <rPr>
        <vertAlign val="superscript"/>
        <sz val="10"/>
        <rFont val="Arial"/>
        <family val="2"/>
      </rPr>
      <t>2</t>
    </r>
  </si>
  <si>
    <r>
      <t>Cu 1x 4 Mm</t>
    </r>
    <r>
      <rPr>
        <vertAlign val="superscript"/>
        <sz val="10"/>
        <rFont val="Arial"/>
        <family val="2"/>
      </rPr>
      <t>2</t>
    </r>
  </si>
  <si>
    <r>
      <t>Cu 1x 6 Mm</t>
    </r>
    <r>
      <rPr>
        <vertAlign val="superscript"/>
        <sz val="10"/>
        <rFont val="Arial"/>
        <family val="2"/>
      </rPr>
      <t>2</t>
    </r>
  </si>
  <si>
    <r>
      <t>Cu 1x10 Mm</t>
    </r>
    <r>
      <rPr>
        <vertAlign val="superscript"/>
        <sz val="10"/>
        <rFont val="Arial"/>
        <family val="2"/>
      </rPr>
      <t>2</t>
    </r>
  </si>
  <si>
    <r>
      <t>Cu 1x16 Mm</t>
    </r>
    <r>
      <rPr>
        <vertAlign val="superscript"/>
        <sz val="10"/>
        <rFont val="Arial"/>
        <family val="2"/>
      </rPr>
      <t>2</t>
    </r>
  </si>
  <si>
    <r>
      <t>Cu 1x 25 Mm</t>
    </r>
    <r>
      <rPr>
        <vertAlign val="superscript"/>
        <sz val="10"/>
        <rFont val="Arial"/>
        <family val="2"/>
      </rPr>
      <t>2</t>
    </r>
  </si>
  <si>
    <r>
      <t>Cu 1x 35 Mm</t>
    </r>
    <r>
      <rPr>
        <vertAlign val="superscript"/>
        <sz val="10"/>
        <rFont val="Arial"/>
        <family val="2"/>
      </rPr>
      <t>2</t>
    </r>
  </si>
  <si>
    <r>
      <t>Cu 1x 50 Mm</t>
    </r>
    <r>
      <rPr>
        <vertAlign val="superscript"/>
        <sz val="10"/>
        <rFont val="Arial"/>
        <family val="2"/>
      </rPr>
      <t>2</t>
    </r>
  </si>
  <si>
    <r>
      <t>Cu 1x 70 Mm</t>
    </r>
    <r>
      <rPr>
        <vertAlign val="superscript"/>
        <sz val="10"/>
        <rFont val="Arial"/>
        <family val="2"/>
      </rPr>
      <t>2</t>
    </r>
  </si>
  <si>
    <r>
      <t>Cu 1x 95 Mm</t>
    </r>
    <r>
      <rPr>
        <vertAlign val="superscript"/>
        <sz val="10"/>
        <rFont val="Arial"/>
        <family val="2"/>
      </rPr>
      <t>2</t>
    </r>
  </si>
  <si>
    <r>
      <t>Cu 1x 120 Mm</t>
    </r>
    <r>
      <rPr>
        <vertAlign val="superscript"/>
        <sz val="10"/>
        <rFont val="Arial"/>
        <family val="2"/>
      </rPr>
      <t>2</t>
    </r>
  </si>
  <si>
    <r>
      <t>Cu 1x 150 Mm</t>
    </r>
    <r>
      <rPr>
        <vertAlign val="superscript"/>
        <sz val="10"/>
        <rFont val="Arial"/>
        <family val="2"/>
      </rPr>
      <t>2</t>
    </r>
  </si>
  <si>
    <r>
      <t>Cu 1x 240 Mm</t>
    </r>
    <r>
      <rPr>
        <vertAlign val="superscript"/>
        <sz val="10"/>
        <rFont val="Arial"/>
        <family val="2"/>
      </rPr>
      <t>2</t>
    </r>
  </si>
  <si>
    <r>
      <t>Cu 1x 185 Mm</t>
    </r>
    <r>
      <rPr>
        <vertAlign val="superscript"/>
        <sz val="10"/>
        <rFont val="Arial"/>
        <family val="2"/>
      </rPr>
      <t>2</t>
    </r>
  </si>
  <si>
    <r>
      <t>Cu 1x 300 Mm</t>
    </r>
    <r>
      <rPr>
        <vertAlign val="superscript"/>
        <sz val="10"/>
        <rFont val="Arial"/>
        <family val="2"/>
      </rPr>
      <t>2</t>
    </r>
  </si>
  <si>
    <r>
      <t>AL 3x 1x 16 Mm</t>
    </r>
    <r>
      <rPr>
        <vertAlign val="superscript"/>
        <sz val="10"/>
        <rFont val="Arial"/>
        <family val="2"/>
      </rPr>
      <t>2</t>
    </r>
  </si>
  <si>
    <r>
      <t>AL 3x 1x 25 Mm</t>
    </r>
    <r>
      <rPr>
        <vertAlign val="superscript"/>
        <sz val="10"/>
        <rFont val="Arial"/>
        <family val="2"/>
      </rPr>
      <t>2</t>
    </r>
  </si>
  <si>
    <r>
      <t>AL 3x 1x 35 Mm</t>
    </r>
    <r>
      <rPr>
        <vertAlign val="superscript"/>
        <sz val="10"/>
        <rFont val="Arial"/>
        <family val="2"/>
      </rPr>
      <t>2</t>
    </r>
  </si>
  <si>
    <r>
      <t>AL 3x 1x 70 Mm</t>
    </r>
    <r>
      <rPr>
        <vertAlign val="superscript"/>
        <sz val="10"/>
        <rFont val="Arial"/>
        <family val="2"/>
      </rPr>
      <t>2</t>
    </r>
  </si>
  <si>
    <r>
      <t>AL 3x 1x 50 Mm</t>
    </r>
    <r>
      <rPr>
        <vertAlign val="superscript"/>
        <sz val="10"/>
        <rFont val="Arial"/>
        <family val="2"/>
      </rPr>
      <t>2</t>
    </r>
  </si>
  <si>
    <r>
      <t>AL 3x 1x 95 Mm</t>
    </r>
    <r>
      <rPr>
        <vertAlign val="superscript"/>
        <sz val="10"/>
        <rFont val="Arial"/>
        <family val="2"/>
      </rPr>
      <t>2</t>
    </r>
  </si>
  <si>
    <r>
      <t>Cu 1x 400 Mm</t>
    </r>
    <r>
      <rPr>
        <vertAlign val="superscript"/>
        <sz val="10"/>
        <rFont val="Arial"/>
        <family val="2"/>
      </rPr>
      <t>2</t>
    </r>
  </si>
  <si>
    <r>
      <t>Cu 2x 1,5 Mm</t>
    </r>
    <r>
      <rPr>
        <vertAlign val="superscript"/>
        <sz val="10"/>
        <rFont val="Arial"/>
        <family val="2"/>
      </rPr>
      <t>2</t>
    </r>
  </si>
  <si>
    <r>
      <t>Cu 1x 1,5 Mm</t>
    </r>
    <r>
      <rPr>
        <vertAlign val="superscript"/>
        <sz val="10"/>
        <rFont val="Arial"/>
        <family val="2"/>
      </rPr>
      <t>2</t>
    </r>
  </si>
  <si>
    <r>
      <t>Cu 2x 2,5 Mm</t>
    </r>
    <r>
      <rPr>
        <vertAlign val="superscript"/>
        <sz val="10"/>
        <rFont val="Arial"/>
        <family val="2"/>
      </rPr>
      <t>2</t>
    </r>
  </si>
  <si>
    <r>
      <t>Cu 2x 4 Mm</t>
    </r>
    <r>
      <rPr>
        <vertAlign val="superscript"/>
        <sz val="10"/>
        <rFont val="Arial"/>
        <family val="2"/>
      </rPr>
      <t>2</t>
    </r>
  </si>
  <si>
    <t>Cu 2x 6 Mm2</t>
  </si>
  <si>
    <r>
      <t>Cu 2x 10 Mm</t>
    </r>
    <r>
      <rPr>
        <vertAlign val="superscript"/>
        <sz val="10"/>
        <rFont val="Arial"/>
        <family val="2"/>
      </rPr>
      <t>2</t>
    </r>
  </si>
  <si>
    <r>
      <t>Cu 2x 16 Mm</t>
    </r>
    <r>
      <rPr>
        <vertAlign val="superscript"/>
        <sz val="10"/>
        <rFont val="Arial"/>
        <family val="2"/>
      </rPr>
      <t>2</t>
    </r>
  </si>
  <si>
    <r>
      <t>Cu 2x 25 Mm</t>
    </r>
    <r>
      <rPr>
        <vertAlign val="superscript"/>
        <sz val="10"/>
        <rFont val="Arial"/>
        <family val="2"/>
      </rPr>
      <t>2</t>
    </r>
  </si>
  <si>
    <r>
      <t>Cu 2x 35 Mm</t>
    </r>
    <r>
      <rPr>
        <vertAlign val="superscript"/>
        <sz val="10"/>
        <rFont val="Arial"/>
        <family val="2"/>
      </rPr>
      <t>2</t>
    </r>
  </si>
  <si>
    <r>
      <t>Cu 2x 50 Mm</t>
    </r>
    <r>
      <rPr>
        <vertAlign val="superscript"/>
        <sz val="10"/>
        <rFont val="Arial"/>
        <family val="2"/>
      </rPr>
      <t>2</t>
    </r>
  </si>
  <si>
    <r>
      <t>Cu 3x 15 Mm</t>
    </r>
    <r>
      <rPr>
        <vertAlign val="superscript"/>
        <sz val="10"/>
        <rFont val="Arial"/>
        <family val="2"/>
      </rPr>
      <t>2</t>
    </r>
  </si>
  <si>
    <r>
      <t>Cu 3x 2,5 Mm</t>
    </r>
    <r>
      <rPr>
        <vertAlign val="superscript"/>
        <sz val="10"/>
        <rFont val="Arial"/>
        <family val="2"/>
      </rPr>
      <t>2</t>
    </r>
  </si>
  <si>
    <r>
      <t>Cu 3x 4 Mm</t>
    </r>
    <r>
      <rPr>
        <vertAlign val="superscript"/>
        <sz val="10"/>
        <rFont val="Arial"/>
        <family val="2"/>
      </rPr>
      <t>2</t>
    </r>
  </si>
  <si>
    <r>
      <t>Cu 3x 6 Mm</t>
    </r>
    <r>
      <rPr>
        <vertAlign val="superscript"/>
        <sz val="10"/>
        <rFont val="Arial"/>
        <family val="2"/>
      </rPr>
      <t>2</t>
    </r>
  </si>
  <si>
    <r>
      <t>Cu 3x 10 Mm</t>
    </r>
    <r>
      <rPr>
        <vertAlign val="superscript"/>
        <sz val="10"/>
        <rFont val="Arial"/>
        <family val="2"/>
      </rPr>
      <t>2</t>
    </r>
  </si>
  <si>
    <r>
      <t>Cu 3x 16 Mm</t>
    </r>
    <r>
      <rPr>
        <vertAlign val="superscript"/>
        <sz val="10"/>
        <rFont val="Arial"/>
        <family val="2"/>
      </rPr>
      <t>2</t>
    </r>
  </si>
  <si>
    <r>
      <t>Cu 3x 25 Mm</t>
    </r>
    <r>
      <rPr>
        <vertAlign val="superscript"/>
        <sz val="10"/>
        <rFont val="Arial"/>
        <family val="2"/>
      </rPr>
      <t>2</t>
    </r>
  </si>
  <si>
    <r>
      <t>Cu 3x 50 Mm</t>
    </r>
    <r>
      <rPr>
        <vertAlign val="superscript"/>
        <sz val="10"/>
        <rFont val="Arial"/>
        <family val="2"/>
      </rPr>
      <t>2</t>
    </r>
  </si>
  <si>
    <r>
      <t>Cu 3x 35 Mm</t>
    </r>
    <r>
      <rPr>
        <vertAlign val="superscript"/>
        <sz val="10"/>
        <rFont val="Arial"/>
        <family val="2"/>
      </rPr>
      <t>2</t>
    </r>
  </si>
  <si>
    <r>
      <t>Cu 3x 70 Mm</t>
    </r>
    <r>
      <rPr>
        <vertAlign val="superscript"/>
        <sz val="10"/>
        <rFont val="Arial"/>
        <family val="2"/>
      </rPr>
      <t>2</t>
    </r>
  </si>
  <si>
    <r>
      <t>Cu 3x 95 Mm</t>
    </r>
    <r>
      <rPr>
        <vertAlign val="superscript"/>
        <sz val="10"/>
        <rFont val="Arial"/>
        <family val="2"/>
      </rPr>
      <t>2</t>
    </r>
  </si>
  <si>
    <r>
      <t>Cu 3x 120 Mm</t>
    </r>
    <r>
      <rPr>
        <vertAlign val="superscript"/>
        <sz val="10"/>
        <rFont val="Arial"/>
        <family val="2"/>
      </rPr>
      <t>2</t>
    </r>
  </si>
  <si>
    <r>
      <t>Cu 3x 150 Mm</t>
    </r>
    <r>
      <rPr>
        <vertAlign val="superscript"/>
        <sz val="10"/>
        <rFont val="Arial"/>
        <family val="2"/>
      </rPr>
      <t>2</t>
    </r>
  </si>
  <si>
    <r>
      <t>Cu 3x 185 Mm</t>
    </r>
    <r>
      <rPr>
        <vertAlign val="superscript"/>
        <sz val="10"/>
        <rFont val="Arial"/>
        <family val="2"/>
      </rPr>
      <t>2</t>
    </r>
  </si>
  <si>
    <r>
      <t>Cu 3x 240 Mm</t>
    </r>
    <r>
      <rPr>
        <vertAlign val="superscript"/>
        <sz val="10"/>
        <rFont val="Arial"/>
        <family val="2"/>
      </rPr>
      <t>2</t>
    </r>
  </si>
  <si>
    <r>
      <t>Cu 3x 300 Mm</t>
    </r>
    <r>
      <rPr>
        <vertAlign val="superscript"/>
        <sz val="10"/>
        <rFont val="Arial"/>
        <family val="2"/>
      </rPr>
      <t>2</t>
    </r>
  </si>
  <si>
    <r>
      <t>Cu 3x 400 Mm</t>
    </r>
    <r>
      <rPr>
        <vertAlign val="superscript"/>
        <sz val="10"/>
        <rFont val="Arial"/>
        <family val="2"/>
      </rPr>
      <t>2</t>
    </r>
  </si>
  <si>
    <r>
      <t>Cu 4x 1,5 Mm</t>
    </r>
    <r>
      <rPr>
        <vertAlign val="superscript"/>
        <sz val="10"/>
        <rFont val="Arial"/>
        <family val="2"/>
      </rPr>
      <t>2</t>
    </r>
  </si>
  <si>
    <r>
      <t>Cu 4x 2,5 Mm</t>
    </r>
    <r>
      <rPr>
        <vertAlign val="superscript"/>
        <sz val="10"/>
        <rFont val="Arial"/>
        <family val="2"/>
      </rPr>
      <t>2</t>
    </r>
  </si>
  <si>
    <r>
      <t>Cu 4x 4 Mm</t>
    </r>
    <r>
      <rPr>
        <vertAlign val="superscript"/>
        <sz val="10"/>
        <rFont val="Arial"/>
        <family val="2"/>
      </rPr>
      <t>2</t>
    </r>
  </si>
  <si>
    <r>
      <t>Cu 4x 6 Mm</t>
    </r>
    <r>
      <rPr>
        <vertAlign val="superscript"/>
        <sz val="10"/>
        <rFont val="Arial"/>
        <family val="2"/>
      </rPr>
      <t>2</t>
    </r>
  </si>
  <si>
    <r>
      <t>Cu 4x 10 Mm</t>
    </r>
    <r>
      <rPr>
        <vertAlign val="superscript"/>
        <sz val="10"/>
        <rFont val="Arial"/>
        <family val="2"/>
      </rPr>
      <t>2</t>
    </r>
  </si>
  <si>
    <r>
      <t>Cu 4x 16 Mm</t>
    </r>
    <r>
      <rPr>
        <vertAlign val="superscript"/>
        <sz val="10"/>
        <rFont val="Arial"/>
        <family val="2"/>
      </rPr>
      <t>2</t>
    </r>
  </si>
  <si>
    <r>
      <t>Cu 4x 25 Mm</t>
    </r>
    <r>
      <rPr>
        <vertAlign val="superscript"/>
        <sz val="10"/>
        <rFont val="Arial"/>
        <family val="2"/>
      </rPr>
      <t>2</t>
    </r>
  </si>
  <si>
    <r>
      <t>Cu 4x 35 Mm</t>
    </r>
    <r>
      <rPr>
        <vertAlign val="superscript"/>
        <sz val="10"/>
        <rFont val="Arial"/>
        <family val="2"/>
      </rPr>
      <t>2</t>
    </r>
  </si>
  <si>
    <r>
      <t>Cu 4x 50 Mm</t>
    </r>
    <r>
      <rPr>
        <vertAlign val="superscript"/>
        <sz val="10"/>
        <rFont val="Arial"/>
        <family val="2"/>
      </rPr>
      <t>2</t>
    </r>
  </si>
  <si>
    <r>
      <t>Cu 4x70 Mm</t>
    </r>
    <r>
      <rPr>
        <vertAlign val="superscript"/>
        <sz val="10"/>
        <rFont val="Arial"/>
        <family val="2"/>
      </rPr>
      <t>2</t>
    </r>
  </si>
  <si>
    <r>
      <t>Cu 4x 95 Mm</t>
    </r>
    <r>
      <rPr>
        <vertAlign val="superscript"/>
        <sz val="10"/>
        <rFont val="Arial"/>
        <family val="2"/>
      </rPr>
      <t>2</t>
    </r>
  </si>
  <si>
    <t>resistencia electrica</t>
  </si>
  <si>
    <t>LA-30</t>
  </si>
  <si>
    <t>LA-40</t>
  </si>
  <si>
    <t>LA-56</t>
  </si>
  <si>
    <t>CF-LA56-OL</t>
  </si>
  <si>
    <t>LA-78</t>
  </si>
  <si>
    <t>95</t>
  </si>
  <si>
    <t>LA-110</t>
  </si>
  <si>
    <t>PENGUIN</t>
  </si>
  <si>
    <t>SPARVIERO</t>
  </si>
  <si>
    <t>LA-145</t>
  </si>
  <si>
    <t>LA-180</t>
  </si>
  <si>
    <t>PIPER</t>
  </si>
  <si>
    <t>250 UNE</t>
  </si>
  <si>
    <t>LA-280 HAWK</t>
  </si>
  <si>
    <t>LA-380 GULL</t>
  </si>
  <si>
    <t>LA-455 CONDOR</t>
  </si>
  <si>
    <t>RAIL</t>
  </si>
  <si>
    <t>LA-545 CARDINAL</t>
  </si>
  <si>
    <t>LA-635 FINCH</t>
  </si>
  <si>
    <t>C50</t>
  </si>
  <si>
    <t>C95</t>
  </si>
  <si>
    <r>
      <t>AL 1x400 Mm</t>
    </r>
    <r>
      <rPr>
        <vertAlign val="superscript"/>
        <sz val="10"/>
        <rFont val="Arial"/>
        <family val="2"/>
      </rPr>
      <t>2</t>
    </r>
  </si>
  <si>
    <r>
      <t>AL 1x240 Mm</t>
    </r>
    <r>
      <rPr>
        <vertAlign val="superscript"/>
        <sz val="10"/>
        <rFont val="Arial"/>
        <family val="2"/>
      </rPr>
      <t>2</t>
    </r>
  </si>
  <si>
    <r>
      <t>AL 1x150 Mm</t>
    </r>
    <r>
      <rPr>
        <vertAlign val="superscript"/>
        <sz val="10"/>
        <rFont val="Arial"/>
        <family val="2"/>
      </rPr>
      <t>2</t>
    </r>
  </si>
  <si>
    <r>
      <t>AL 1x 95 Mm</t>
    </r>
    <r>
      <rPr>
        <vertAlign val="superscript"/>
        <sz val="10"/>
        <rFont val="Arial"/>
        <family val="2"/>
      </rPr>
      <t>2</t>
    </r>
  </si>
  <si>
    <t>Termino municipal dirección instalación</t>
  </si>
  <si>
    <t>Código Postal dirección instalación</t>
  </si>
  <si>
    <t>NIF/CIF del Titular</t>
  </si>
  <si>
    <t>Dirección domicilio titular</t>
  </si>
  <si>
    <t>Termino municipal dirección titular</t>
  </si>
  <si>
    <t>Provincia dirección titular</t>
  </si>
  <si>
    <t>Código Postal dirección titular</t>
  </si>
  <si>
    <t>Nombre del Interlocutor</t>
  </si>
  <si>
    <t>Tfno. del interlocutor</t>
  </si>
  <si>
    <t>e-mail del interlocutor</t>
  </si>
  <si>
    <t>Cu 1x16 mm2</t>
  </si>
  <si>
    <t>Cu 4x70 mm2</t>
  </si>
  <si>
    <t>AL 3x1x25 mm2</t>
  </si>
  <si>
    <t>AL 3x1x35 mm2</t>
  </si>
  <si>
    <t>AL 3x1x95 mm2</t>
  </si>
  <si>
    <t>Cu 1x1,5 mm2</t>
  </si>
  <si>
    <t>Cu 1x2,5 mm2</t>
  </si>
  <si>
    <t>Cu 1x4 mm2</t>
  </si>
  <si>
    <t>Cu 1x6 mm2</t>
  </si>
  <si>
    <t>Cu 1x25 mm2</t>
  </si>
  <si>
    <t>Cu 1x35 mm2</t>
  </si>
  <si>
    <t>Cu 1x50 mm2</t>
  </si>
  <si>
    <t>Cu 1x70 mm2</t>
  </si>
  <si>
    <t>Cu 1x95 mm2</t>
  </si>
  <si>
    <t>Cu 1x120 mm2</t>
  </si>
  <si>
    <t>Cu 1x150 mm2</t>
  </si>
  <si>
    <t>Cu 1x185 mm2</t>
  </si>
  <si>
    <t>Cu 1x240 mm2</t>
  </si>
  <si>
    <t>Cu 3x400 mm2</t>
  </si>
  <si>
    <t>Cu 4x1,5 mm2</t>
  </si>
  <si>
    <t>Cu 4x2,5 mm2</t>
  </si>
  <si>
    <t>Cu 4x4 mm2</t>
  </si>
  <si>
    <t>Cu 4x6 mm2</t>
  </si>
  <si>
    <t>Cu 4x50 mm2</t>
  </si>
  <si>
    <t>Cu 4x95 mm2</t>
  </si>
  <si>
    <t>AL 3x1x120 mm2</t>
  </si>
  <si>
    <t>AL 3x1x150 mm2</t>
  </si>
  <si>
    <t>AL 3x1x185 mm2</t>
  </si>
  <si>
    <t>AL 3x1x240 mm2</t>
  </si>
  <si>
    <t>AL 3x1x300 mm2</t>
  </si>
  <si>
    <r>
      <t>Subt. Al 1x95 mm</t>
    </r>
    <r>
      <rPr>
        <vertAlign val="superscript"/>
        <sz val="10"/>
        <rFont val="Arial"/>
        <family val="2"/>
      </rPr>
      <t>2</t>
    </r>
  </si>
  <si>
    <r>
      <t>Subt. Al 1x150 mm</t>
    </r>
    <r>
      <rPr>
        <vertAlign val="superscript"/>
        <sz val="10"/>
        <rFont val="Arial"/>
        <family val="2"/>
      </rPr>
      <t>2</t>
    </r>
  </si>
  <si>
    <r>
      <t>Subt. Al 1x240 mm</t>
    </r>
    <r>
      <rPr>
        <vertAlign val="superscript"/>
        <sz val="10"/>
        <rFont val="Arial"/>
        <family val="2"/>
      </rPr>
      <t>2</t>
    </r>
  </si>
  <si>
    <r>
      <t>Subt. Al 1x400 mm</t>
    </r>
    <r>
      <rPr>
        <vertAlign val="superscript"/>
        <sz val="10"/>
        <rFont val="Arial"/>
        <family val="2"/>
      </rPr>
      <t>2</t>
    </r>
  </si>
  <si>
    <t>Nombre representante del titular</t>
  </si>
  <si>
    <t>DNI representante del titular</t>
  </si>
  <si>
    <t>Notario Escritura de poderes</t>
  </si>
  <si>
    <t>Fecha escritura de poderes</t>
  </si>
  <si>
    <t>Número de Protocolo escritura de poderes</t>
  </si>
  <si>
    <t>Tipo I.2</t>
  </si>
  <si>
    <t>FORMULARIO PARA CONTRATAR</t>
  </si>
  <si>
    <t>AUTOCONSUMO   (SI / NO)</t>
  </si>
  <si>
    <t>Provincia dirección instalación / Isla</t>
  </si>
  <si>
    <t>Nombre del Titular de la Instalación</t>
  </si>
  <si>
    <t>Ubicación Instalación  (Calle, Avda, polígono, parcela…)</t>
  </si>
  <si>
    <t>1. Datos Interlocutor de la instalación a efectos de gestión</t>
  </si>
  <si>
    <t>Código cuenta bancaria para pago de facturas de peaje de generación.</t>
  </si>
  <si>
    <t>Dirección para el envío de facturas.</t>
  </si>
  <si>
    <t>2. Datos Interlocutor de la instalación a efectos de la facturación de los peajes de generación*</t>
  </si>
  <si>
    <t xml:space="preserve">Energía anual (kWh)      </t>
  </si>
  <si>
    <t>Producida </t>
  </si>
  <si>
    <t>Autoconsumida  </t>
  </si>
  <si>
    <t>Entregada   </t>
  </si>
  <si>
    <t>Adquirida</t>
  </si>
  <si>
    <t>Tabla de energías</t>
  </si>
  <si>
    <t>Potencia máxima (kW)</t>
  </si>
  <si>
    <t xml:space="preserve">Tipo de instalación </t>
  </si>
  <si>
    <t>Datos titular de la Instalación</t>
  </si>
  <si>
    <t>Nombre de la instalación</t>
  </si>
  <si>
    <t>Tecnología</t>
  </si>
  <si>
    <t>Grupo de Clasificación R.D. 413/2014</t>
  </si>
  <si>
    <t xml:space="preserve">Número y potencia de los grupos </t>
  </si>
  <si>
    <t>[…] de […] kW</t>
  </si>
  <si>
    <t>Potencia Instalada de la Instalación (Kw)</t>
  </si>
  <si>
    <t>Tipo de combustible</t>
  </si>
  <si>
    <r>
      <t xml:space="preserve">A cumplimentar si el titular es </t>
    </r>
    <r>
      <rPr>
        <b/>
        <u/>
        <sz val="10"/>
        <rFont val="Arial"/>
        <family val="2"/>
      </rPr>
      <t>persona jurídica</t>
    </r>
  </si>
  <si>
    <t>E-mail titular</t>
  </si>
  <si>
    <t>Telefono titular</t>
  </si>
  <si>
    <t>ANEXO</t>
  </si>
  <si>
    <t>Características de los equipos de control, conexión, seguridad y medida.</t>
  </si>
  <si>
    <t>Fabricante</t>
  </si>
  <si>
    <t>Nº de fabricación</t>
  </si>
  <si>
    <t>Tensión primario</t>
  </si>
  <si>
    <t>Tensión secundario</t>
  </si>
  <si>
    <t>Tipo de conexión</t>
  </si>
  <si>
    <t>Modelo</t>
  </si>
  <si>
    <t>Aparatos</t>
  </si>
  <si>
    <t>Intensidad primario</t>
  </si>
  <si>
    <t>Intensidad secundario</t>
  </si>
  <si>
    <t>Relación intensidad</t>
  </si>
  <si>
    <t>Relación tensión</t>
  </si>
  <si>
    <t>Clase</t>
  </si>
  <si>
    <t>Contador principal:</t>
  </si>
  <si>
    <t>- Nº de teléfono modem</t>
  </si>
  <si>
    <t>- Dirección de enlace</t>
  </si>
  <si>
    <t>- Clave de acceso</t>
  </si>
  <si>
    <t>Contador redundante:</t>
  </si>
  <si>
    <t>A.1.1 Cogeneraciones que utilicen como combustible el gas natural, siempre que éste suponga al menos el 95 por ciento de la energía primaria utilizada, o al menos el 65 por ciento de la energía primaria utilizada</t>
  </si>
  <si>
    <t>A.1.2 Cogeneraciones que utilicen como combustible principal derivados de petróleo o carbón, siempre que suponga al menos el 95 por ciento de la energía primaria utilizada, medida por el poder calorífico inferior.</t>
  </si>
  <si>
    <t>A.1.3 Resto de cogeneraciones que utilicen gas natural o derivados de petróleo o carbón, y no cumplan con los límites de consumo establecidos para los subgrupos a.1.1 ó a.1.2.</t>
  </si>
  <si>
    <t>A.2 Instalaciones que incluyan una central que utilice energías residuales procedentes de cualquier instalación, máquina o proceso industrial cuya finalidad no sea la producción de energía eléctrica</t>
  </si>
  <si>
    <t>B.1.1 Instalaciones que únicamente utilicen la radiación solar como energía primaria mediante la tecnología fotovoltaica</t>
  </si>
  <si>
    <t>B.1.2 Instalaciones que únicamente utilicen procesos térmicos para la transformación de la energía solar, como energía primaria, en electricidad</t>
  </si>
  <si>
    <t>B.2.1 Instalaciones eólicas ubicadas en tierra</t>
  </si>
  <si>
    <t>B.2.2 Instalaciones eólicas ubicadas en espacios marinos, que incluyen tanto las aguas interiores como el mar territorial</t>
  </si>
  <si>
    <t>B.3 Instalaciones que únicamente utilicen como energía primaria la geotérmica, hidrotérmica, aerotérmica, la de las olas, la de las mareas, la de las rocas calientes y secas, la oceanotérmica y la energía de las corrientes marinas</t>
  </si>
  <si>
    <t>B.4.1 Centrales hidroeléctricas cuyas instalaciones hidráulicas (presa o azud, toma, canal y otras) hayan sido construidas exclusivamente para uso hidroeléctrico</t>
  </si>
  <si>
    <t>B.5.1 Centrales hidroeléctricas cuyas instalaciones hidráulicas (presa o azud, toma, canal y otras) hayan sido construidas exclusivamente para uso hidroeléctrico.</t>
  </si>
  <si>
    <t>B.5.2 Centrales hidroeléctricas que hayan sido construidas en infraestructuras existentes (presa, canales o conducciones) o dedicadas a otros usos distintos al hidroeléctrico.</t>
  </si>
  <si>
    <t>B.6 Centrales de generación eléctrica o de cogeneración que utilicen como combustible principal biomasa procedente de cultivos energéticos, de actividades agrícolas, ganaderas o de jardinerías, de aprovechamientos forestales y otras operaciones silvícolas en las masas forestales y espacios verdes</t>
  </si>
  <si>
    <t>B.7.1 Instalaciones que empleen como combustible principal el biogás de vertederos controlados</t>
  </si>
  <si>
    <t>B.7.2 Instalaciones que empleen como combustible principal biolíquidos o el biogás generado en digestores procedente de cultivos energéticos o de restos agrícolas, de deyecciones ganaderas, de residuos biodegradables de instalaciones industriales, de residuos domiciliarios o similares, de lodos de depuración de aguas residuales u otros para los cuales sea de aplicación el proceso de digestión anaerobia tanto individualmente como en co-digestión</t>
  </si>
  <si>
    <t>B.8 Centrales de generación eléctrica o de cogeneración que utilicen como combustible principal biomasa procedente de instalaciones industriales del sector agrícola o forestal</t>
  </si>
  <si>
    <t>C.1 Centrales que utilicen como combustible principal residuos domésticos y similares.</t>
  </si>
  <si>
    <t>C.3 Centrales que a la entrada en vigor de este real decreto estuvieran acogidas a la categoría c) grupo c.4 prevista en el artículo 2.1 del Real Decreto 661/2007, de 25 de mayo, utilizando como combustible productos de explotaciones mineras de calidades no comerciales para la generación eléctrica por su elevado contenido en azufre o cenizas, representando los residuos más del 25 por ciento de la energía primaria utilizada</t>
  </si>
  <si>
    <t>C.2 Centrales que utilicen como combustible principal otros residuos no contemplados en el grupo c.1, combustibles de los grupos b.6, b.7 y b.8 cuando no cumplan con los límites de consumo establecidos para los citados grupos, licores negros y las centrales que a la entrada en vigor de este real decreto estuvieran inscritas en la categoría c) grupo c.3 prevista en el artículo 2.1 del Real Decreto 661/2007, de 25 de mayo, por el que se regula la actividad de producción de energía eléctrica en régimen especial.</t>
  </si>
  <si>
    <t>Fotovoltaica</t>
  </si>
  <si>
    <t>Tensión de conexión a la red (Conforme condiciones punto de conexión) (kV)</t>
  </si>
  <si>
    <t>Coordenadas UTM X</t>
  </si>
  <si>
    <t>Coordenadas UTM Y</t>
  </si>
  <si>
    <t>Coordenadas HUSO</t>
  </si>
  <si>
    <r>
      <t>Características</t>
    </r>
    <r>
      <rPr>
        <b/>
        <sz val="10"/>
        <color indexed="8"/>
        <rFont val="Arial"/>
        <family val="2"/>
      </rPr>
      <t xml:space="preserve"> de la Instalación</t>
    </r>
  </si>
  <si>
    <t>1. Conexión a la red</t>
  </si>
  <si>
    <t xml:space="preserve">………. kW </t>
  </si>
  <si>
    <t xml:space="preserve">2. Generador </t>
  </si>
  <si>
    <t>Número de grupos de generación</t>
  </si>
  <si>
    <t>Tipo de generador</t>
  </si>
  <si>
    <t>Tipo de motor de accionamiento</t>
  </si>
  <si>
    <t>Tipo de energía a utilizar</t>
  </si>
  <si>
    <t>3. Protecciones externas</t>
  </si>
  <si>
    <t>Interruptor general</t>
  </si>
  <si>
    <t>Tensión nominal, Vn (V)</t>
  </si>
  <si>
    <t>Corriente nominal, In (A)</t>
  </si>
  <si>
    <t>Poder de corte (KA)</t>
  </si>
  <si>
    <t>Protecciones</t>
  </si>
  <si>
    <t>4. Equipo de medida</t>
  </si>
  <si>
    <t>4.1. En alta tensión</t>
  </si>
  <si>
    <t>4.1.1. Transformadores de tensión</t>
  </si>
  <si>
    <t>Trafo Auxiliar</t>
  </si>
  <si>
    <t>4.1.2. Transformadores de intensidad</t>
  </si>
  <si>
    <t>4.1.3. Contadores</t>
  </si>
  <si>
    <t>4.1.3.1. Principal</t>
  </si>
  <si>
    <t>4.1.3.2. Redundante</t>
  </si>
  <si>
    <t>4.1.3.3. Nº de teléfono para comunicar vía modem y obtener los datos de producción</t>
  </si>
  <si>
    <t xml:space="preserve">Potencia autorizada de la instalación (kW)           </t>
  </si>
  <si>
    <t>Referencia Catastral Ubicación Instalación</t>
  </si>
  <si>
    <t xml:space="preserve">Potencia instalada de la instalación (kW)             </t>
  </si>
  <si>
    <t>Tipo de Generación</t>
  </si>
  <si>
    <t xml:space="preserve">Tipo de CUPS que se necesita </t>
  </si>
  <si>
    <t>Dirección exacta de la Finca</t>
  </si>
  <si>
    <t>Conductor de la acometida</t>
  </si>
  <si>
    <t>Conexión directa a red</t>
  </si>
  <si>
    <t>SSAA</t>
  </si>
  <si>
    <t>SOLICITUD CUPS SSAA</t>
  </si>
  <si>
    <t>Eólica</t>
  </si>
  <si>
    <t>PARA CÁLCULO PÉRDIDAS</t>
  </si>
  <si>
    <t>CUPS DE SERVICIOS AUXILIARES (Obligatorio en generadores y Autoconsumo con excedentes)</t>
  </si>
  <si>
    <r>
      <t xml:space="preserve">CUPS DE SERVICIOS AUXILIARES (Obligatorio en generadores y Autoconsumo con excedentes) </t>
    </r>
    <r>
      <rPr>
        <sz val="10"/>
        <color rgb="FFFF0000"/>
        <rFont val="Arial"/>
        <family val="2"/>
      </rPr>
      <t>*</t>
    </r>
  </si>
  <si>
    <t>Cogeneración</t>
  </si>
  <si>
    <t>Hidroeléctrica</t>
  </si>
  <si>
    <t>Otras</t>
  </si>
  <si>
    <r>
      <t xml:space="preserve">         *En caso de no disponer de CUPS SSAA, por favor, rellenar la tabla que aparece en la hoja Excel         </t>
    </r>
    <r>
      <rPr>
        <i/>
        <sz val="10"/>
        <color rgb="FFFF0000"/>
        <rFont val="Arial"/>
        <family val="2"/>
      </rPr>
      <t xml:space="preserve"> "SOLICITUD CUPS SSAA"</t>
    </r>
    <r>
      <rPr>
        <sz val="10"/>
        <color rgb="FFFF0000"/>
        <rFont val="Arial"/>
        <family val="2"/>
      </rPr>
      <t>.</t>
    </r>
  </si>
  <si>
    <t>Potencia de consumo (kW)</t>
  </si>
  <si>
    <t>SI</t>
  </si>
  <si>
    <t>Esquema Unifilar de la instalación</t>
  </si>
  <si>
    <t>Provincia</t>
  </si>
  <si>
    <t>Municipio</t>
  </si>
  <si>
    <t>Localidad</t>
  </si>
  <si>
    <t>Número</t>
  </si>
  <si>
    <t>Tensión (KV)</t>
  </si>
  <si>
    <t>Longitud (Km)</t>
  </si>
  <si>
    <t>Tipo Conductor</t>
  </si>
  <si>
    <t>Resistencia (Ω/km)</t>
  </si>
  <si>
    <t>Línea/s - Tramo 1</t>
  </si>
  <si>
    <t>Transformador 1</t>
  </si>
  <si>
    <t>Pérdidas del cobre (PCu) (kW a plena carga)</t>
  </si>
  <si>
    <t>Potencia máxima (KVAs)</t>
  </si>
  <si>
    <t>Potencia Instalación (MW)</t>
  </si>
  <si>
    <t>(2) En caso de no estar disponible este dato, las pérdidas se calcularán considerando 8760 horas de funcionamiento.</t>
  </si>
  <si>
    <r>
      <t>Línea/s - Tramo 2</t>
    </r>
    <r>
      <rPr>
        <b/>
        <vertAlign val="superscript"/>
        <sz val="14"/>
        <color rgb="FFFF0000"/>
        <rFont val="Arial"/>
        <family val="2"/>
      </rPr>
      <t>(1)</t>
    </r>
  </si>
  <si>
    <r>
      <t xml:space="preserve">Línea/s - Tramo 3 </t>
    </r>
    <r>
      <rPr>
        <b/>
        <vertAlign val="superscript"/>
        <sz val="14"/>
        <color rgb="FFFF0000"/>
        <rFont val="Arial"/>
        <family val="2"/>
      </rPr>
      <t>(1)</t>
    </r>
  </si>
  <si>
    <r>
      <t xml:space="preserve">Transformador 2 </t>
    </r>
    <r>
      <rPr>
        <b/>
        <vertAlign val="superscript"/>
        <sz val="14"/>
        <color rgb="FFFF0000"/>
        <rFont val="Arial"/>
        <family val="2"/>
      </rPr>
      <t>(1)</t>
    </r>
  </si>
  <si>
    <r>
      <t xml:space="preserve">Cronológica de generación o número de horas equivalentes de funcionamiento </t>
    </r>
    <r>
      <rPr>
        <b/>
        <vertAlign val="superscript"/>
        <sz val="14"/>
        <color rgb="FFFF0000"/>
        <rFont val="Arial"/>
        <family val="2"/>
      </rPr>
      <t>(2)</t>
    </r>
  </si>
  <si>
    <t>Observaciones</t>
  </si>
  <si>
    <t>(1) Cuando exista más de una línea o trafo, aportar la información solicitada para cada uno de ellas/os.</t>
  </si>
  <si>
    <t>Cod. Solicitud NNSS asociada (si existe)</t>
  </si>
  <si>
    <t xml:space="preserve">Tensión del Punto de conexión de la instalación </t>
  </si>
  <si>
    <t>Código Postal</t>
  </si>
  <si>
    <t>Tipo de vía (Calle, Camino, Carretera, Polígono,….)</t>
  </si>
  <si>
    <t>Denominación de la vía</t>
  </si>
  <si>
    <t>Datos adicionales de la dirección</t>
  </si>
  <si>
    <t>Potencia Nominal de la Instalación (Kw)</t>
  </si>
  <si>
    <t>Pérdidas del hierro (Pfe)  (kW en vacio)</t>
  </si>
  <si>
    <t>Tensión Alta (kV)</t>
  </si>
  <si>
    <t>Tensión Baja (kV)</t>
  </si>
  <si>
    <t>Adjuntar al email. Imprescindible en el caso de que varias instalaciones utilicen lineas comunes, así como las caracteristicas y potencias de dichas instalaciones
Adjuntar certificados de pruebas y/o hoja de caracteristicas que acrediten los datos aportados.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</si>
</sst>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0"/>
      <name val="Arial"/>
    </font>
    <font>
      <b/>
      <sz val="10"/>
      <name val="Arial"/>
      <family val="2"/>
    </font>
    <font>
      <vertAlign val="superscript"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0"/>
      <name val="Arial"/>
      <family val="2"/>
    </font>
    <font>
      <b/>
      <sz val="12"/>
      <color indexed="8"/>
      <name val="Arial"/>
      <family val="2"/>
    </font>
    <font>
      <sz val="10"/>
      <color indexed="8"/>
      <name val="Arial"/>
      <family val="2"/>
    </font>
    <font>
      <b/>
      <sz val="12"/>
      <name val="Arial"/>
      <family val="2"/>
    </font>
    <font>
      <sz val="10"/>
      <color theme="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b/>
      <i/>
      <u/>
      <sz val="9"/>
      <name val="Arial"/>
      <family val="2"/>
    </font>
    <font>
      <sz val="10"/>
      <color rgb="FFFF0000"/>
      <name val="Arial"/>
      <family val="2"/>
    </font>
    <font>
      <i/>
      <sz val="10"/>
      <color rgb="FFFF0000"/>
      <name val="Arial"/>
      <family val="2"/>
    </font>
    <font>
      <sz val="11"/>
      <name val="Arial"/>
      <family val="2"/>
    </font>
    <font>
      <sz val="14"/>
      <color theme="1"/>
      <name val="Arial"/>
      <family val="2"/>
    </font>
    <font>
      <b/>
      <sz val="11"/>
      <color rgb="FFFF0000"/>
      <name val="Arial"/>
      <family val="2"/>
    </font>
    <font>
      <b/>
      <sz val="11"/>
      <name val="Arial"/>
      <family val="2"/>
    </font>
    <font>
      <b/>
      <vertAlign val="superscript"/>
      <sz val="14"/>
      <color rgb="FFFF0000"/>
      <name val="Arial"/>
      <family val="2"/>
    </font>
    <font>
      <sz val="11"/>
      <color theme="1"/>
      <name val="Arial"/>
      <family val="2"/>
    </font>
    <font>
      <b/>
      <sz val="16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34998626667073579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17" fillId="0" borderId="0"/>
  </cellStyleXfs>
  <cellXfs count="257">
    <xf numFmtId="0" fontId="0" fillId="0" borderId="0" xfId="0"/>
    <xf numFmtId="49" fontId="0" fillId="0" borderId="0" xfId="0" applyNumberFormat="1"/>
    <xf numFmtId="49" fontId="1" fillId="2" borderId="1" xfId="0" applyNumberFormat="1" applyFont="1" applyFill="1" applyBorder="1"/>
    <xf numFmtId="49" fontId="0" fillId="0" borderId="2" xfId="0" applyNumberFormat="1" applyBorder="1"/>
    <xf numFmtId="49" fontId="0" fillId="0" borderId="3" xfId="0" applyNumberFormat="1" applyBorder="1"/>
    <xf numFmtId="49" fontId="0" fillId="0" borderId="0" xfId="0" applyNumberFormat="1" applyBorder="1"/>
    <xf numFmtId="49" fontId="0" fillId="0" borderId="4" xfId="0" applyNumberFormat="1" applyBorder="1"/>
    <xf numFmtId="0" fontId="0" fillId="0" borderId="0" xfId="0" applyAlignment="1">
      <alignment horizontal="center"/>
    </xf>
    <xf numFmtId="0" fontId="1" fillId="2" borderId="5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Fill="1" applyBorder="1" applyAlignment="1">
      <alignment horizontal="center"/>
    </xf>
    <xf numFmtId="49" fontId="0" fillId="0" borderId="2" xfId="0" applyNumberFormat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8" xfId="0" applyBorder="1" applyAlignment="1">
      <alignment horizontal="center"/>
    </xf>
    <xf numFmtId="0" fontId="6" fillId="0" borderId="0" xfId="0" applyFont="1" applyProtection="1">
      <protection locked="0"/>
    </xf>
    <xf numFmtId="0" fontId="6" fillId="0" borderId="0" xfId="0" applyFont="1" applyProtection="1"/>
    <xf numFmtId="49" fontId="6" fillId="0" borderId="2" xfId="0" applyNumberFormat="1" applyFont="1" applyFill="1" applyBorder="1" applyProtection="1"/>
    <xf numFmtId="0" fontId="6" fillId="0" borderId="6" xfId="0" applyFont="1" applyBorder="1" applyAlignment="1" applyProtection="1">
      <alignment horizontal="center"/>
    </xf>
    <xf numFmtId="49" fontId="6" fillId="0" borderId="2" xfId="0" applyNumberFormat="1" applyFont="1" applyBorder="1" applyProtection="1">
      <protection locked="0"/>
    </xf>
    <xf numFmtId="0" fontId="6" fillId="0" borderId="6" xfId="0" applyFont="1" applyBorder="1" applyAlignment="1" applyProtection="1">
      <alignment horizontal="center"/>
      <protection locked="0"/>
    </xf>
    <xf numFmtId="49" fontId="6" fillId="0" borderId="3" xfId="0" applyNumberFormat="1" applyFont="1" applyFill="1" applyBorder="1" applyProtection="1"/>
    <xf numFmtId="0" fontId="6" fillId="0" borderId="10" xfId="0" applyFont="1" applyBorder="1" applyAlignment="1" applyProtection="1">
      <alignment horizontal="center"/>
    </xf>
    <xf numFmtId="49" fontId="6" fillId="0" borderId="3" xfId="0" applyNumberFormat="1" applyFont="1" applyBorder="1" applyProtection="1">
      <protection locked="0"/>
    </xf>
    <xf numFmtId="0" fontId="6" fillId="0" borderId="10" xfId="0" applyFont="1" applyBorder="1" applyAlignment="1" applyProtection="1">
      <alignment horizontal="center"/>
      <protection locked="0"/>
    </xf>
    <xf numFmtId="0" fontId="8" fillId="0" borderId="0" xfId="0" applyFont="1" applyFill="1" applyBorder="1" applyAlignment="1" applyProtection="1">
      <alignment vertical="center"/>
      <protection hidden="1"/>
    </xf>
    <xf numFmtId="0" fontId="10" fillId="0" borderId="9" xfId="2" applyFont="1" applyBorder="1"/>
    <xf numFmtId="49" fontId="6" fillId="0" borderId="12" xfId="0" applyNumberFormat="1" applyFont="1" applyFill="1" applyBorder="1" applyProtection="1"/>
    <xf numFmtId="0" fontId="6" fillId="0" borderId="13" xfId="0" applyFont="1" applyBorder="1" applyAlignment="1" applyProtection="1">
      <alignment horizontal="center"/>
    </xf>
    <xf numFmtId="49" fontId="6" fillId="0" borderId="12" xfId="0" applyNumberFormat="1" applyFont="1" applyBorder="1" applyProtection="1">
      <protection locked="0"/>
    </xf>
    <xf numFmtId="0" fontId="6" fillId="0" borderId="13" xfId="0" applyFont="1" applyBorder="1" applyAlignment="1" applyProtection="1">
      <alignment horizontal="center"/>
      <protection locked="0"/>
    </xf>
    <xf numFmtId="0" fontId="7" fillId="3" borderId="9" xfId="0" applyFont="1" applyFill="1" applyBorder="1" applyAlignment="1" applyProtection="1">
      <alignment horizontal="right" vertical="justify"/>
      <protection locked="0"/>
    </xf>
    <xf numFmtId="0" fontId="6" fillId="0" borderId="0" xfId="0" applyFont="1"/>
    <xf numFmtId="0" fontId="7" fillId="0" borderId="0" xfId="0" applyFont="1"/>
    <xf numFmtId="49" fontId="7" fillId="0" borderId="2" xfId="0" applyNumberFormat="1" applyFont="1" applyFill="1" applyBorder="1" applyProtection="1"/>
    <xf numFmtId="0" fontId="7" fillId="0" borderId="6" xfId="0" applyFont="1" applyBorder="1" applyAlignment="1" applyProtection="1">
      <alignment horizontal="center"/>
    </xf>
    <xf numFmtId="0" fontId="7" fillId="0" borderId="0" xfId="0" applyFont="1" applyProtection="1">
      <protection locked="0"/>
    </xf>
    <xf numFmtId="49" fontId="7" fillId="0" borderId="2" xfId="0" applyNumberFormat="1" applyFont="1" applyBorder="1" applyProtection="1">
      <protection locked="0"/>
    </xf>
    <xf numFmtId="0" fontId="7" fillId="0" borderId="6" xfId="0" applyFont="1" applyBorder="1" applyAlignment="1" applyProtection="1">
      <alignment horizontal="center"/>
      <protection locked="0"/>
    </xf>
    <xf numFmtId="49" fontId="6" fillId="0" borderId="2" xfId="0" applyNumberFormat="1" applyFont="1" applyBorder="1" applyProtection="1"/>
    <xf numFmtId="49" fontId="6" fillId="0" borderId="4" xfId="0" applyNumberFormat="1" applyFont="1" applyBorder="1" applyProtection="1">
      <protection locked="0"/>
    </xf>
    <xf numFmtId="0" fontId="6" fillId="0" borderId="8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vertical="justify"/>
      <protection locked="0"/>
    </xf>
    <xf numFmtId="0" fontId="6" fillId="0" borderId="0" xfId="0" applyFont="1" applyAlignment="1" applyProtection="1">
      <alignment horizontal="right"/>
      <protection locked="0"/>
    </xf>
    <xf numFmtId="49" fontId="6" fillId="0" borderId="2" xfId="0" applyNumberFormat="1" applyFont="1" applyBorder="1" applyAlignment="1" applyProtection="1">
      <alignment horizontal="center"/>
    </xf>
    <xf numFmtId="49" fontId="6" fillId="0" borderId="3" xfId="0" applyNumberFormat="1" applyFont="1" applyBorder="1" applyProtection="1"/>
    <xf numFmtId="49" fontId="6" fillId="0" borderId="4" xfId="0" applyNumberFormat="1" applyFont="1" applyBorder="1" applyProtection="1"/>
    <xf numFmtId="0" fontId="6" fillId="0" borderId="8" xfId="0" applyFont="1" applyFill="1" applyBorder="1" applyAlignment="1" applyProtection="1">
      <alignment horizontal="center"/>
    </xf>
    <xf numFmtId="49" fontId="5" fillId="0" borderId="0" xfId="0" applyNumberFormat="1" applyFont="1" applyFill="1" applyBorder="1" applyProtection="1">
      <protection locked="0"/>
    </xf>
    <xf numFmtId="49" fontId="6" fillId="0" borderId="0" xfId="0" applyNumberFormat="1" applyFont="1" applyFill="1" applyBorder="1" applyProtection="1"/>
    <xf numFmtId="0" fontId="6" fillId="0" borderId="0" xfId="0" applyFont="1" applyBorder="1" applyAlignment="1" applyProtection="1">
      <alignment horizontal="center"/>
    </xf>
    <xf numFmtId="0" fontId="6" fillId="0" borderId="0" xfId="0" applyFont="1" applyBorder="1" applyAlignment="1" applyProtection="1">
      <alignment horizontal="center"/>
      <protection locked="0"/>
    </xf>
    <xf numFmtId="49" fontId="6" fillId="0" borderId="0" xfId="0" applyNumberFormat="1" applyFont="1" applyBorder="1" applyProtection="1">
      <protection locked="0"/>
    </xf>
    <xf numFmtId="0" fontId="3" fillId="3" borderId="6" xfId="1" applyFont="1" applyFill="1" applyBorder="1" applyAlignment="1" applyProtection="1">
      <alignment horizontal="center"/>
    </xf>
    <xf numFmtId="0" fontId="4" fillId="0" borderId="0" xfId="0" applyFont="1"/>
    <xf numFmtId="0" fontId="16" fillId="0" borderId="0" xfId="0" applyFont="1" applyAlignment="1" applyProtection="1">
      <alignment vertical="justify"/>
      <protection locked="0"/>
    </xf>
    <xf numFmtId="0" fontId="15" fillId="0" borderId="0" xfId="0" applyFont="1" applyAlignment="1" applyProtection="1">
      <alignment vertical="justify"/>
      <protection locked="0"/>
    </xf>
    <xf numFmtId="0" fontId="15" fillId="0" borderId="0" xfId="0" applyNumberFormat="1" applyFont="1" applyAlignment="1" applyProtection="1">
      <alignment vertical="justify"/>
      <protection locked="0"/>
    </xf>
    <xf numFmtId="0" fontId="6" fillId="0" borderId="0" xfId="0" applyFont="1" applyFill="1" applyProtection="1">
      <protection locked="0"/>
    </xf>
    <xf numFmtId="0" fontId="6" fillId="0" borderId="6" xfId="0" applyFont="1" applyFill="1" applyBorder="1" applyAlignment="1" applyProtection="1">
      <alignment horizontal="center"/>
    </xf>
    <xf numFmtId="0" fontId="4" fillId="0" borderId="0" xfId="0" applyFont="1" applyFill="1"/>
    <xf numFmtId="49" fontId="6" fillId="0" borderId="2" xfId="0" applyNumberFormat="1" applyFont="1" applyFill="1" applyBorder="1" applyAlignment="1" applyProtection="1">
      <alignment horizontal="center"/>
      <protection locked="0"/>
    </xf>
    <xf numFmtId="0" fontId="6" fillId="0" borderId="6" xfId="0" applyFont="1" applyFill="1" applyBorder="1" applyAlignment="1" applyProtection="1">
      <alignment horizontal="center"/>
      <protection locked="0"/>
    </xf>
    <xf numFmtId="0" fontId="6" fillId="0" borderId="0" xfId="0" applyFont="1" applyFill="1" applyBorder="1" applyAlignment="1" applyProtection="1">
      <alignment horizontal="center"/>
    </xf>
    <xf numFmtId="49" fontId="6" fillId="0" borderId="0" xfId="0" applyNumberFormat="1" applyFont="1" applyFill="1" applyBorder="1" applyAlignment="1" applyProtection="1">
      <alignment horizontal="center"/>
      <protection locked="0"/>
    </xf>
    <xf numFmtId="0" fontId="6" fillId="0" borderId="0" xfId="0" applyFont="1" applyFill="1" applyBorder="1" applyAlignment="1" applyProtection="1">
      <alignment horizontal="center"/>
      <protection locked="0"/>
    </xf>
    <xf numFmtId="49" fontId="6" fillId="0" borderId="0" xfId="0" applyNumberFormat="1" applyFont="1" applyFill="1" applyBorder="1" applyProtection="1">
      <protection locked="0"/>
    </xf>
    <xf numFmtId="0" fontId="4" fillId="3" borderId="9" xfId="0" applyFont="1" applyFill="1" applyBorder="1" applyAlignment="1" applyProtection="1">
      <alignment horizontal="right" vertical="justify"/>
      <protection locked="0"/>
    </xf>
    <xf numFmtId="0" fontId="8" fillId="2" borderId="20" xfId="0" applyFont="1" applyFill="1" applyBorder="1" applyAlignment="1" applyProtection="1">
      <alignment vertical="center"/>
      <protection hidden="1"/>
    </xf>
    <xf numFmtId="0" fontId="5" fillId="2" borderId="20" xfId="0" applyFont="1" applyFill="1" applyBorder="1" applyAlignment="1" applyProtection="1">
      <alignment vertical="center"/>
      <protection hidden="1"/>
    </xf>
    <xf numFmtId="0" fontId="6" fillId="0" borderId="12" xfId="0" applyFont="1" applyFill="1" applyBorder="1" applyAlignment="1" applyProtection="1">
      <alignment horizontal="left" vertical="center" wrapText="1"/>
      <protection locked="0"/>
    </xf>
    <xf numFmtId="0" fontId="4" fillId="0" borderId="24" xfId="0" applyFont="1" applyFill="1" applyBorder="1" applyAlignment="1" applyProtection="1">
      <alignment horizontal="left" vertical="center"/>
      <protection locked="0"/>
    </xf>
    <xf numFmtId="0" fontId="6" fillId="0" borderId="2" xfId="0" applyFont="1" applyFill="1" applyBorder="1" applyAlignment="1" applyProtection="1">
      <alignment vertical="justify" wrapText="1"/>
      <protection locked="0"/>
    </xf>
    <xf numFmtId="0" fontId="4" fillId="0" borderId="2" xfId="0" applyFont="1" applyFill="1" applyBorder="1" applyAlignment="1" applyProtection="1">
      <alignment vertical="justify"/>
      <protection locked="0"/>
    </xf>
    <xf numFmtId="0" fontId="6" fillId="0" borderId="2" xfId="0" applyFont="1" applyFill="1" applyBorder="1" applyAlignment="1" applyProtection="1">
      <alignment vertical="justify"/>
      <protection locked="0"/>
    </xf>
    <xf numFmtId="0" fontId="6" fillId="0" borderId="26" xfId="0" applyFont="1" applyFill="1" applyBorder="1" applyAlignment="1" applyProtection="1">
      <alignment vertical="justify"/>
      <protection locked="0"/>
    </xf>
    <xf numFmtId="0" fontId="6" fillId="0" borderId="3" xfId="0" applyFont="1" applyFill="1" applyBorder="1" applyAlignment="1" applyProtection="1">
      <alignment vertical="justify"/>
      <protection locked="0"/>
    </xf>
    <xf numFmtId="0" fontId="4" fillId="0" borderId="27" xfId="0" applyFont="1" applyFill="1" applyBorder="1" applyAlignment="1" applyProtection="1">
      <alignment vertical="justify"/>
      <protection locked="0"/>
    </xf>
    <xf numFmtId="0" fontId="7" fillId="0" borderId="2" xfId="0" applyFont="1" applyFill="1" applyBorder="1" applyAlignment="1" applyProtection="1">
      <alignment vertical="justify"/>
      <protection locked="0"/>
    </xf>
    <xf numFmtId="0" fontId="7" fillId="0" borderId="26" xfId="0" applyFont="1" applyFill="1" applyBorder="1" applyAlignment="1" applyProtection="1">
      <alignment vertical="justify"/>
      <protection locked="0"/>
    </xf>
    <xf numFmtId="0" fontId="7" fillId="0" borderId="12" xfId="0" applyFont="1" applyFill="1" applyBorder="1" applyAlignment="1" applyProtection="1">
      <alignment vertical="justify"/>
      <protection locked="0"/>
    </xf>
    <xf numFmtId="0" fontId="6" fillId="0" borderId="2" xfId="0" applyFont="1" applyFill="1" applyBorder="1" applyAlignment="1" applyProtection="1">
      <alignment vertical="justify"/>
    </xf>
    <xf numFmtId="0" fontId="4" fillId="0" borderId="24" xfId="0" applyFont="1" applyFill="1" applyBorder="1" applyAlignment="1" applyProtection="1">
      <alignment vertical="justify"/>
      <protection locked="0"/>
    </xf>
    <xf numFmtId="0" fontId="8" fillId="2" borderId="24" xfId="0" applyFont="1" applyFill="1" applyBorder="1" applyAlignment="1" applyProtection="1">
      <alignment vertical="center"/>
      <protection hidden="1"/>
    </xf>
    <xf numFmtId="0" fontId="9" fillId="0" borderId="2" xfId="2" applyFont="1" applyFill="1" applyBorder="1"/>
    <xf numFmtId="0" fontId="10" fillId="0" borderId="6" xfId="2" applyFont="1" applyBorder="1"/>
    <xf numFmtId="0" fontId="10" fillId="0" borderId="2" xfId="2" applyFont="1" applyFill="1" applyBorder="1"/>
    <xf numFmtId="0" fontId="6" fillId="3" borderId="6" xfId="0" applyFont="1" applyFill="1" applyBorder="1" applyAlignment="1" applyProtection="1">
      <alignment horizontal="right" vertical="justify"/>
      <protection locked="0"/>
    </xf>
    <xf numFmtId="0" fontId="8" fillId="2" borderId="25" xfId="0" applyFont="1" applyFill="1" applyBorder="1" applyAlignment="1" applyProtection="1">
      <alignment vertical="center"/>
      <protection hidden="1"/>
    </xf>
    <xf numFmtId="0" fontId="6" fillId="0" borderId="2" xfId="0" applyFont="1" applyFill="1" applyBorder="1" applyAlignment="1">
      <alignment vertical="center"/>
    </xf>
    <xf numFmtId="0" fontId="5" fillId="2" borderId="24" xfId="0" applyFont="1" applyFill="1" applyBorder="1" applyAlignment="1" applyProtection="1">
      <alignment vertical="center"/>
      <protection hidden="1"/>
    </xf>
    <xf numFmtId="0" fontId="7" fillId="2" borderId="25" xfId="0" applyFont="1" applyFill="1" applyBorder="1" applyProtection="1">
      <protection hidden="1"/>
    </xf>
    <xf numFmtId="0" fontId="7" fillId="0" borderId="2" xfId="0" applyFont="1" applyFill="1" applyBorder="1" applyAlignment="1">
      <alignment vertical="center"/>
    </xf>
    <xf numFmtId="0" fontId="4" fillId="0" borderId="0" xfId="0" applyFont="1" applyFill="1" applyProtection="1">
      <protection locked="0"/>
    </xf>
    <xf numFmtId="49" fontId="6" fillId="0" borderId="2" xfId="0" applyNumberFormat="1" applyFont="1" applyFill="1" applyBorder="1" applyProtection="1">
      <protection locked="0"/>
    </xf>
    <xf numFmtId="0" fontId="8" fillId="0" borderId="0" xfId="3" applyFont="1" applyAlignment="1">
      <alignment vertical="center"/>
    </xf>
    <xf numFmtId="0" fontId="4" fillId="0" borderId="0" xfId="3" applyFont="1" applyAlignment="1">
      <alignment vertical="center"/>
    </xf>
    <xf numFmtId="0" fontId="18" fillId="0" borderId="0" xfId="0" applyFont="1" applyFill="1" applyBorder="1"/>
    <xf numFmtId="0" fontId="4" fillId="3" borderId="31" xfId="3" applyFont="1" applyFill="1" applyBorder="1" applyAlignment="1">
      <alignment vertical="center"/>
    </xf>
    <xf numFmtId="0" fontId="13" fillId="0" borderId="14" xfId="3" applyFont="1" applyBorder="1" applyAlignment="1">
      <alignment vertical="center"/>
    </xf>
    <xf numFmtId="0" fontId="4" fillId="3" borderId="6" xfId="3" applyFont="1" applyFill="1" applyBorder="1" applyAlignment="1">
      <alignment vertical="center"/>
    </xf>
    <xf numFmtId="0" fontId="4" fillId="3" borderId="13" xfId="3" applyFont="1" applyFill="1" applyBorder="1" applyAlignment="1">
      <alignment vertical="center"/>
    </xf>
    <xf numFmtId="0" fontId="4" fillId="0" borderId="32" xfId="3" applyFont="1" applyFill="1" applyBorder="1" applyAlignment="1">
      <alignment vertical="center"/>
    </xf>
    <xf numFmtId="0" fontId="4" fillId="3" borderId="25" xfId="3" applyFont="1" applyFill="1" applyBorder="1" applyAlignment="1" applyProtection="1">
      <alignment horizontal="right" vertical="center"/>
      <protection hidden="1"/>
    </xf>
    <xf numFmtId="0" fontId="4" fillId="3" borderId="6" xfId="3" applyFont="1" applyFill="1" applyBorder="1" applyAlignment="1" applyProtection="1">
      <alignment horizontal="right" vertical="center"/>
      <protection hidden="1"/>
    </xf>
    <xf numFmtId="0" fontId="13" fillId="0" borderId="12" xfId="3" applyFont="1" applyBorder="1" applyAlignment="1">
      <alignment vertical="center"/>
    </xf>
    <xf numFmtId="0" fontId="8" fillId="2" borderId="16" xfId="3" applyFont="1" applyFill="1" applyBorder="1" applyAlignment="1">
      <alignment vertical="center"/>
    </xf>
    <xf numFmtId="0" fontId="4" fillId="2" borderId="17" xfId="3" applyFont="1" applyFill="1" applyBorder="1" applyAlignment="1">
      <alignment vertical="center"/>
    </xf>
    <xf numFmtId="0" fontId="4" fillId="3" borderId="13" xfId="3" applyFont="1" applyFill="1" applyBorder="1" applyAlignment="1">
      <alignment horizontal="right" vertical="center"/>
    </xf>
    <xf numFmtId="0" fontId="4" fillId="3" borderId="7" xfId="3" applyFont="1" applyFill="1" applyBorder="1" applyAlignment="1">
      <alignment vertical="center"/>
    </xf>
    <xf numFmtId="0" fontId="4" fillId="3" borderId="10" xfId="3" applyFont="1" applyFill="1" applyBorder="1" applyAlignment="1">
      <alignment vertical="center"/>
    </xf>
    <xf numFmtId="0" fontId="4" fillId="0" borderId="14" xfId="3" applyFont="1" applyBorder="1" applyAlignment="1">
      <alignment vertical="center"/>
    </xf>
    <xf numFmtId="0" fontId="4" fillId="3" borderId="10" xfId="3" applyFont="1" applyFill="1" applyBorder="1" applyAlignment="1">
      <alignment horizontal="right" vertical="center"/>
    </xf>
    <xf numFmtId="0" fontId="4" fillId="3" borderId="9" xfId="3" applyFont="1" applyFill="1" applyBorder="1" applyAlignment="1">
      <alignment horizontal="right" vertical="center"/>
    </xf>
    <xf numFmtId="0" fontId="4" fillId="3" borderId="33" xfId="3" applyFont="1" applyFill="1" applyBorder="1" applyAlignment="1">
      <alignment horizontal="right" vertical="center"/>
    </xf>
    <xf numFmtId="0" fontId="4" fillId="3" borderId="6" xfId="3" applyFont="1" applyFill="1" applyBorder="1" applyAlignment="1">
      <alignment horizontal="right" vertical="center"/>
    </xf>
    <xf numFmtId="0" fontId="4" fillId="3" borderId="6" xfId="3" quotePrefix="1" applyFont="1" applyFill="1" applyBorder="1" applyAlignment="1">
      <alignment horizontal="right" vertical="center"/>
    </xf>
    <xf numFmtId="0" fontId="13" fillId="0" borderId="14" xfId="3" applyFont="1" applyBorder="1" applyAlignment="1">
      <alignment horizontal="center" vertical="center"/>
    </xf>
    <xf numFmtId="0" fontId="13" fillId="0" borderId="15" xfId="3" applyFont="1" applyBorder="1" applyAlignment="1">
      <alignment vertical="center"/>
    </xf>
    <xf numFmtId="49" fontId="13" fillId="0" borderId="14" xfId="3" applyNumberFormat="1" applyFont="1" applyBorder="1" applyAlignment="1">
      <alignment vertical="center"/>
    </xf>
    <xf numFmtId="0" fontId="4" fillId="3" borderId="6" xfId="3" applyFont="1" applyFill="1" applyBorder="1" applyAlignment="1">
      <alignment horizontal="center"/>
    </xf>
    <xf numFmtId="49" fontId="13" fillId="0" borderId="16" xfId="3" applyNumberFormat="1" applyFont="1" applyBorder="1" applyAlignment="1">
      <alignment vertical="center"/>
    </xf>
    <xf numFmtId="0" fontId="4" fillId="3" borderId="8" xfId="3" applyFont="1" applyFill="1" applyBorder="1" applyAlignment="1">
      <alignment horizontal="center"/>
    </xf>
    <xf numFmtId="0" fontId="0" fillId="0" borderId="0" xfId="0" applyAlignment="1">
      <alignment wrapText="1"/>
    </xf>
    <xf numFmtId="0" fontId="7" fillId="3" borderId="9" xfId="0" applyFont="1" applyFill="1" applyBorder="1" applyAlignment="1" applyProtection="1">
      <alignment horizontal="center" vertical="distributed"/>
      <protection locked="0"/>
    </xf>
    <xf numFmtId="0" fontId="20" fillId="0" borderId="0" xfId="0" applyFont="1" applyAlignment="1" applyProtection="1">
      <alignment vertical="justify"/>
      <protection locked="0"/>
    </xf>
    <xf numFmtId="0" fontId="15" fillId="0" borderId="0" xfId="0" applyFont="1" applyProtection="1">
      <protection locked="0"/>
    </xf>
    <xf numFmtId="49" fontId="15" fillId="0" borderId="0" xfId="0" applyNumberFormat="1" applyFont="1" applyFill="1" applyBorder="1" applyProtection="1"/>
    <xf numFmtId="0" fontId="15" fillId="0" borderId="0" xfId="0" applyFont="1" applyBorder="1" applyAlignment="1" applyProtection="1">
      <alignment horizontal="center"/>
    </xf>
    <xf numFmtId="49" fontId="15" fillId="0" borderId="2" xfId="0" applyNumberFormat="1" applyFont="1" applyFill="1" applyBorder="1" applyProtection="1"/>
    <xf numFmtId="0" fontId="15" fillId="0" borderId="6" xfId="0" applyFont="1" applyBorder="1" applyAlignment="1" applyProtection="1">
      <alignment horizontal="center"/>
    </xf>
    <xf numFmtId="0" fontId="15" fillId="0" borderId="0" xfId="0" applyFont="1" applyFill="1" applyProtection="1">
      <protection locked="0"/>
    </xf>
    <xf numFmtId="0" fontId="15" fillId="0" borderId="6" xfId="0" applyFont="1" applyFill="1" applyBorder="1" applyAlignment="1" applyProtection="1">
      <alignment horizontal="center"/>
    </xf>
    <xf numFmtId="0" fontId="15" fillId="0" borderId="0" xfId="0" applyFont="1" applyFill="1"/>
    <xf numFmtId="0" fontId="4" fillId="0" borderId="33" xfId="0" applyFont="1" applyFill="1" applyBorder="1" applyAlignment="1" applyProtection="1">
      <alignment horizontal="left" vertical="top" wrapText="1"/>
      <protection locked="0"/>
    </xf>
    <xf numFmtId="0" fontId="4" fillId="0" borderId="33" xfId="0" applyFont="1" applyFill="1" applyBorder="1" applyAlignment="1" applyProtection="1">
      <alignment vertical="top" wrapText="1"/>
      <protection locked="0"/>
    </xf>
    <xf numFmtId="0" fontId="4" fillId="0" borderId="33" xfId="0" applyFont="1" applyFill="1" applyBorder="1" applyAlignment="1" applyProtection="1">
      <alignment vertical="top" wrapText="1"/>
    </xf>
    <xf numFmtId="0" fontId="4" fillId="0" borderId="33" xfId="0" applyFont="1" applyFill="1" applyBorder="1" applyAlignment="1">
      <alignment vertical="top" wrapText="1"/>
    </xf>
    <xf numFmtId="0" fontId="18" fillId="0" borderId="33" xfId="0" applyFont="1" applyFill="1" applyBorder="1" applyAlignment="1">
      <alignment vertical="top" wrapText="1"/>
    </xf>
    <xf numFmtId="0" fontId="13" fillId="0" borderId="33" xfId="3" applyFont="1" applyFill="1" applyBorder="1" applyAlignment="1">
      <alignment vertical="top" wrapText="1"/>
    </xf>
    <xf numFmtId="0" fontId="4" fillId="0" borderId="33" xfId="3" applyFont="1" applyFill="1" applyBorder="1" applyAlignment="1">
      <alignment vertical="top" wrapText="1"/>
    </xf>
    <xf numFmtId="0" fontId="13" fillId="0" borderId="33" xfId="3" applyFont="1" applyFill="1" applyBorder="1" applyAlignment="1">
      <alignment horizontal="left" vertical="top" wrapText="1"/>
    </xf>
    <xf numFmtId="49" fontId="13" fillId="0" borderId="33" xfId="3" applyNumberFormat="1" applyFont="1" applyFill="1" applyBorder="1" applyAlignment="1">
      <alignment horizontal="left" vertical="top" wrapText="1"/>
    </xf>
    <xf numFmtId="49" fontId="13" fillId="0" borderId="33" xfId="3" applyNumberFormat="1" applyFont="1" applyFill="1" applyBorder="1" applyAlignment="1">
      <alignment vertical="top" wrapText="1"/>
    </xf>
    <xf numFmtId="0" fontId="4" fillId="3" borderId="9" xfId="0" applyFont="1" applyFill="1" applyBorder="1" applyAlignment="1" applyProtection="1">
      <alignment horizontal="center" vertical="distributed"/>
      <protection locked="0"/>
    </xf>
    <xf numFmtId="0" fontId="14" fillId="0" borderId="0" xfId="0" applyFont="1" applyFill="1" applyBorder="1" applyAlignment="1"/>
    <xf numFmtId="0" fontId="7" fillId="0" borderId="0" xfId="0" applyFont="1" applyFill="1" applyBorder="1" applyAlignment="1" applyProtection="1">
      <alignment vertical="distributed"/>
      <protection locked="0"/>
    </xf>
    <xf numFmtId="0" fontId="0" fillId="0" borderId="0" xfId="0" applyFill="1" applyBorder="1"/>
    <xf numFmtId="0" fontId="14" fillId="0" borderId="0" xfId="0" applyFont="1" applyFill="1" applyBorder="1" applyAlignment="1" applyProtection="1">
      <alignment vertical="center" wrapText="1"/>
      <protection hidden="1"/>
    </xf>
    <xf numFmtId="0" fontId="6" fillId="0" borderId="0" xfId="0" applyFont="1" applyBorder="1" applyAlignment="1" applyProtection="1">
      <alignment vertical="justify"/>
      <protection locked="0"/>
    </xf>
    <xf numFmtId="0" fontId="25" fillId="0" borderId="0" xfId="0" applyFont="1" applyBorder="1" applyAlignment="1">
      <alignment wrapText="1"/>
    </xf>
    <xf numFmtId="0" fontId="0" fillId="0" borderId="0" xfId="0" applyBorder="1"/>
    <xf numFmtId="0" fontId="24" fillId="0" borderId="0" xfId="0" applyFont="1" applyBorder="1" applyAlignment="1">
      <alignment vertical="center" wrapText="1"/>
    </xf>
    <xf numFmtId="0" fontId="6" fillId="0" borderId="20" xfId="0" applyFont="1" applyBorder="1" applyAlignment="1" applyProtection="1">
      <alignment horizontal="center"/>
    </xf>
    <xf numFmtId="0" fontId="7" fillId="0" borderId="27" xfId="0" applyFont="1" applyFill="1" applyBorder="1" applyAlignment="1">
      <alignment vertical="center"/>
    </xf>
    <xf numFmtId="0" fontId="7" fillId="3" borderId="11" xfId="0" applyFont="1" applyFill="1" applyBorder="1" applyAlignment="1" applyProtection="1">
      <alignment horizontal="center" vertical="distributed"/>
      <protection locked="0"/>
    </xf>
    <xf numFmtId="0" fontId="7" fillId="3" borderId="25" xfId="0" applyFont="1" applyFill="1" applyBorder="1" applyAlignment="1" applyProtection="1">
      <alignment horizontal="center" vertical="distributed"/>
      <protection locked="0"/>
    </xf>
    <xf numFmtId="0" fontId="22" fillId="0" borderId="2" xfId="0" applyFont="1" applyFill="1" applyBorder="1" applyAlignment="1" applyProtection="1">
      <alignment horizontal="left" vertical="center"/>
      <protection locked="0"/>
    </xf>
    <xf numFmtId="0" fontId="0" fillId="0" borderId="0" xfId="0" applyAlignment="1">
      <alignment vertical="center"/>
    </xf>
    <xf numFmtId="0" fontId="22" fillId="0" borderId="26" xfId="0" applyFont="1" applyFill="1" applyBorder="1" applyAlignment="1" applyProtection="1">
      <alignment horizontal="left" vertical="center"/>
      <protection locked="0"/>
    </xf>
    <xf numFmtId="0" fontId="22" fillId="0" borderId="27" xfId="0" applyFont="1" applyFill="1" applyBorder="1" applyAlignment="1" applyProtection="1">
      <alignment horizontal="left" vertical="center"/>
      <protection locked="0"/>
    </xf>
    <xf numFmtId="0" fontId="22" fillId="0" borderId="3" xfId="0" applyFont="1" applyFill="1" applyBorder="1" applyAlignment="1" applyProtection="1">
      <alignment horizontal="left" vertical="center"/>
      <protection locked="0"/>
    </xf>
    <xf numFmtId="0" fontId="4" fillId="3" borderId="36" xfId="0" applyFont="1" applyFill="1" applyBorder="1" applyAlignment="1" applyProtection="1">
      <alignment horizontal="center" vertical="center"/>
      <protection locked="0"/>
    </xf>
    <xf numFmtId="0" fontId="4" fillId="3" borderId="38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25" xfId="0" applyFont="1" applyFill="1" applyBorder="1" applyAlignment="1" applyProtection="1">
      <alignment horizontal="center" vertical="center"/>
      <protection locked="0"/>
    </xf>
    <xf numFmtId="0" fontId="22" fillId="0" borderId="4" xfId="0" applyFont="1" applyFill="1" applyBorder="1" applyAlignment="1" applyProtection="1">
      <alignment horizontal="left" vertical="center"/>
      <protection locked="0"/>
    </xf>
    <xf numFmtId="0" fontId="4" fillId="3" borderId="29" xfId="0" applyFont="1" applyFill="1" applyBorder="1" applyAlignment="1" applyProtection="1">
      <alignment horizontal="center" vertical="center"/>
      <protection locked="0"/>
    </xf>
    <xf numFmtId="0" fontId="4" fillId="3" borderId="30" xfId="0" applyFont="1" applyFill="1" applyBorder="1" applyAlignment="1" applyProtection="1">
      <alignment horizontal="center" vertical="center"/>
      <protection locked="0"/>
    </xf>
    <xf numFmtId="0" fontId="7" fillId="3" borderId="25" xfId="0" applyFont="1" applyFill="1" applyBorder="1" applyAlignment="1" applyProtection="1">
      <alignment horizontal="center" vertical="distributed"/>
      <protection locked="0"/>
    </xf>
    <xf numFmtId="0" fontId="4" fillId="3" borderId="11" xfId="0" applyFont="1" applyFill="1" applyBorder="1" applyAlignment="1" applyProtection="1">
      <alignment horizontal="center" vertical="distributed"/>
      <protection locked="0"/>
    </xf>
    <xf numFmtId="0" fontId="4" fillId="3" borderId="16" xfId="0" applyFont="1" applyFill="1" applyBorder="1" applyAlignment="1" applyProtection="1">
      <alignment horizontal="left" vertical="top"/>
      <protection locked="0"/>
    </xf>
    <xf numFmtId="0" fontId="4" fillId="3" borderId="37" xfId="0" applyFont="1" applyFill="1" applyBorder="1" applyAlignment="1" applyProtection="1">
      <alignment horizontal="left" vertical="top"/>
      <protection locked="0"/>
    </xf>
    <xf numFmtId="0" fontId="4" fillId="3" borderId="17" xfId="0" applyFont="1" applyFill="1" applyBorder="1" applyAlignment="1" applyProtection="1">
      <alignment horizontal="left" vertical="top"/>
      <protection locked="0"/>
    </xf>
    <xf numFmtId="0" fontId="4" fillId="3" borderId="11" xfId="0" applyFont="1" applyFill="1" applyBorder="1" applyAlignment="1" applyProtection="1">
      <alignment horizontal="center" vertical="justify"/>
      <protection locked="0"/>
    </xf>
    <xf numFmtId="0" fontId="4" fillId="3" borderId="25" xfId="0" applyFont="1" applyFill="1" applyBorder="1" applyAlignment="1" applyProtection="1">
      <alignment horizontal="center" vertical="justify"/>
      <protection locked="0"/>
    </xf>
    <xf numFmtId="0" fontId="4" fillId="3" borderId="34" xfId="0" applyFont="1" applyFill="1" applyBorder="1" applyAlignment="1" applyProtection="1">
      <alignment horizontal="center" vertical="justify"/>
      <protection locked="0"/>
    </xf>
    <xf numFmtId="0" fontId="4" fillId="3" borderId="35" xfId="0" applyFont="1" applyFill="1" applyBorder="1" applyAlignment="1" applyProtection="1">
      <alignment horizontal="center" vertical="justify"/>
      <protection locked="0"/>
    </xf>
    <xf numFmtId="0" fontId="4" fillId="3" borderId="9" xfId="0" applyFont="1" applyFill="1" applyBorder="1" applyAlignment="1" applyProtection="1">
      <alignment horizontal="center" vertical="justify"/>
      <protection locked="0"/>
    </xf>
    <xf numFmtId="0" fontId="4" fillId="3" borderId="6" xfId="0" applyFont="1" applyFill="1" applyBorder="1" applyAlignment="1" applyProtection="1">
      <alignment horizontal="center" vertical="justify"/>
      <protection locked="0"/>
    </xf>
    <xf numFmtId="0" fontId="8" fillId="2" borderId="2" xfId="0" applyFont="1" applyFill="1" applyBorder="1" applyAlignment="1" applyProtection="1">
      <alignment horizontal="center" vertical="center"/>
      <protection hidden="1"/>
    </xf>
    <xf numFmtId="0" fontId="8" fillId="2" borderId="9" xfId="0" applyFont="1" applyFill="1" applyBorder="1" applyAlignment="1" applyProtection="1">
      <alignment horizontal="center" vertical="center"/>
      <protection hidden="1"/>
    </xf>
    <xf numFmtId="0" fontId="8" fillId="2" borderId="6" xfId="0" applyFont="1" applyFill="1" applyBorder="1" applyAlignment="1" applyProtection="1">
      <alignment horizontal="center" vertical="center"/>
      <protection hidden="1"/>
    </xf>
    <xf numFmtId="0" fontId="7" fillId="3" borderId="11" xfId="0" applyFont="1" applyFill="1" applyBorder="1" applyAlignment="1" applyProtection="1">
      <alignment horizontal="center" vertical="distributed"/>
      <protection locked="0"/>
    </xf>
    <xf numFmtId="0" fontId="7" fillId="3" borderId="25" xfId="0" applyFont="1" applyFill="1" applyBorder="1" applyAlignment="1" applyProtection="1">
      <alignment horizontal="center" vertical="distributed"/>
      <protection locked="0"/>
    </xf>
    <xf numFmtId="0" fontId="4" fillId="3" borderId="11" xfId="0" applyFont="1" applyFill="1" applyBorder="1" applyAlignment="1" applyProtection="1">
      <alignment horizontal="left" vertical="justify"/>
      <protection locked="0"/>
    </xf>
    <xf numFmtId="0" fontId="4" fillId="3" borderId="25" xfId="0" applyFont="1" applyFill="1" applyBorder="1" applyAlignment="1" applyProtection="1">
      <alignment horizontal="left" vertical="justify"/>
      <protection locked="0"/>
    </xf>
    <xf numFmtId="0" fontId="8" fillId="2" borderId="24" xfId="0" applyFont="1" applyFill="1" applyBorder="1" applyAlignment="1" applyProtection="1">
      <alignment horizontal="left" vertical="center"/>
      <protection hidden="1"/>
    </xf>
    <xf numFmtId="0" fontId="8" fillId="2" borderId="20" xfId="0" applyFont="1" applyFill="1" applyBorder="1" applyAlignment="1" applyProtection="1">
      <alignment horizontal="left" vertical="center"/>
      <protection hidden="1"/>
    </xf>
    <xf numFmtId="0" fontId="8" fillId="2" borderId="25" xfId="0" applyFont="1" applyFill="1" applyBorder="1" applyAlignment="1" applyProtection="1">
      <alignment horizontal="left" vertical="center"/>
      <protection hidden="1"/>
    </xf>
    <xf numFmtId="0" fontId="4" fillId="3" borderId="11" xfId="0" applyFont="1" applyFill="1" applyBorder="1" applyAlignment="1" applyProtection="1">
      <alignment horizontal="center" vertical="distributed"/>
      <protection locked="0"/>
    </xf>
    <xf numFmtId="0" fontId="14" fillId="6" borderId="18" xfId="0" applyFont="1" applyFill="1" applyBorder="1" applyAlignment="1" applyProtection="1">
      <alignment horizontal="center" vertical="center" wrapText="1"/>
      <protection hidden="1"/>
    </xf>
    <xf numFmtId="0" fontId="14" fillId="6" borderId="21" xfId="0" applyFont="1" applyFill="1" applyBorder="1" applyAlignment="1" applyProtection="1">
      <alignment horizontal="center" vertical="center" wrapText="1"/>
      <protection hidden="1"/>
    </xf>
    <xf numFmtId="0" fontId="14" fillId="6" borderId="19" xfId="0" applyFont="1" applyFill="1" applyBorder="1" applyAlignment="1" applyProtection="1">
      <alignment horizontal="center" vertical="center" wrapText="1"/>
      <protection hidden="1"/>
    </xf>
    <xf numFmtId="0" fontId="1" fillId="2" borderId="24" xfId="0" applyFont="1" applyFill="1" applyBorder="1" applyAlignment="1" applyProtection="1">
      <alignment horizontal="left" vertical="justify" wrapText="1"/>
      <protection hidden="1"/>
    </xf>
    <xf numFmtId="0" fontId="1" fillId="2" borderId="20" xfId="0" applyFont="1" applyFill="1" applyBorder="1" applyAlignment="1" applyProtection="1">
      <alignment horizontal="left" vertical="justify" wrapText="1"/>
      <protection hidden="1"/>
    </xf>
    <xf numFmtId="0" fontId="5" fillId="2" borderId="25" xfId="0" applyFont="1" applyFill="1" applyBorder="1" applyAlignment="1" applyProtection="1">
      <alignment horizontal="left" vertical="justify" wrapText="1"/>
      <protection hidden="1"/>
    </xf>
    <xf numFmtId="0" fontId="4" fillId="3" borderId="22" xfId="0" applyNumberFormat="1" applyFont="1" applyFill="1" applyBorder="1" applyAlignment="1" applyProtection="1">
      <alignment vertical="top"/>
      <protection locked="0"/>
    </xf>
    <xf numFmtId="0" fontId="4" fillId="3" borderId="23" xfId="0" applyNumberFormat="1" applyFont="1" applyFill="1" applyBorder="1" applyAlignment="1" applyProtection="1">
      <alignment vertical="top"/>
      <protection locked="0"/>
    </xf>
    <xf numFmtId="0" fontId="4" fillId="3" borderId="11" xfId="0" applyFont="1" applyFill="1" applyBorder="1" applyAlignment="1" applyProtection="1">
      <alignment vertical="justify"/>
      <protection locked="0"/>
    </xf>
    <xf numFmtId="0" fontId="4" fillId="3" borderId="25" xfId="0" applyFont="1" applyFill="1" applyBorder="1" applyAlignment="1" applyProtection="1">
      <alignment vertical="justify"/>
      <protection locked="0"/>
    </xf>
    <xf numFmtId="0" fontId="4" fillId="3" borderId="11" xfId="0" applyNumberFormat="1" applyFont="1" applyFill="1" applyBorder="1" applyAlignment="1" applyProtection="1">
      <alignment vertical="center"/>
      <protection locked="0"/>
    </xf>
    <xf numFmtId="0" fontId="7" fillId="3" borderId="25" xfId="0" applyNumberFormat="1" applyFont="1" applyFill="1" applyBorder="1" applyAlignment="1" applyProtection="1">
      <alignment vertical="center"/>
      <protection locked="0"/>
    </xf>
    <xf numFmtId="0" fontId="4" fillId="3" borderId="11" xfId="0" applyFont="1" applyFill="1" applyBorder="1" applyAlignment="1" applyProtection="1">
      <alignment vertical="distributed"/>
      <protection locked="0"/>
    </xf>
    <xf numFmtId="0" fontId="7" fillId="3" borderId="25" xfId="0" applyFont="1" applyFill="1" applyBorder="1" applyAlignment="1" applyProtection="1">
      <alignment vertical="distributed"/>
      <protection locked="0"/>
    </xf>
    <xf numFmtId="0" fontId="7" fillId="3" borderId="11" xfId="0" applyFont="1" applyFill="1" applyBorder="1" applyAlignment="1" applyProtection="1">
      <alignment vertical="distributed"/>
      <protection locked="0"/>
    </xf>
    <xf numFmtId="0" fontId="19" fillId="5" borderId="18" xfId="3" applyFont="1" applyFill="1" applyBorder="1" applyAlignment="1">
      <alignment horizontal="center" vertical="center"/>
    </xf>
    <xf numFmtId="0" fontId="19" fillId="5" borderId="19" xfId="3" applyFont="1" applyFill="1" applyBorder="1" applyAlignment="1">
      <alignment horizontal="center" vertical="center"/>
    </xf>
    <xf numFmtId="0" fontId="4" fillId="3" borderId="11" xfId="3" applyFont="1" applyFill="1" applyBorder="1" applyAlignment="1">
      <alignment horizontal="center" vertical="center"/>
    </xf>
    <xf numFmtId="0" fontId="4" fillId="3" borderId="25" xfId="3" applyFont="1" applyFill="1" applyBorder="1" applyAlignment="1">
      <alignment horizontal="center" vertical="center"/>
    </xf>
    <xf numFmtId="0" fontId="4" fillId="3" borderId="29" xfId="3" applyFont="1" applyFill="1" applyBorder="1" applyAlignment="1">
      <alignment horizontal="center" vertical="center"/>
    </xf>
    <xf numFmtId="0" fontId="4" fillId="3" borderId="30" xfId="3" applyFont="1" applyFill="1" applyBorder="1" applyAlignment="1">
      <alignment horizontal="center" vertical="center"/>
    </xf>
    <xf numFmtId="0" fontId="8" fillId="4" borderId="18" xfId="3" applyFont="1" applyFill="1" applyBorder="1" applyAlignment="1">
      <alignment horizontal="center" vertical="center"/>
    </xf>
    <xf numFmtId="0" fontId="8" fillId="4" borderId="19" xfId="3" applyFont="1" applyFill="1" applyBorder="1" applyAlignment="1">
      <alignment horizontal="center" vertical="center"/>
    </xf>
    <xf numFmtId="0" fontId="8" fillId="4" borderId="18" xfId="3" applyFont="1" applyFill="1" applyBorder="1" applyAlignment="1">
      <alignment horizontal="left" vertical="center"/>
    </xf>
    <xf numFmtId="0" fontId="8" fillId="4" borderId="19" xfId="3" applyFont="1" applyFill="1" applyBorder="1" applyAlignment="1">
      <alignment horizontal="left" vertical="center"/>
    </xf>
    <xf numFmtId="0" fontId="12" fillId="6" borderId="18" xfId="3" applyFont="1" applyFill="1" applyBorder="1" applyAlignment="1" applyProtection="1">
      <alignment horizontal="center" vertical="center"/>
      <protection hidden="1"/>
    </xf>
    <xf numFmtId="0" fontId="12" fillId="6" borderId="19" xfId="3" applyFont="1" applyFill="1" applyBorder="1" applyAlignment="1" applyProtection="1">
      <alignment horizontal="center" vertical="center"/>
      <protection hidden="1"/>
    </xf>
    <xf numFmtId="0" fontId="12" fillId="0" borderId="18" xfId="3" applyFont="1" applyBorder="1" applyAlignment="1">
      <alignment horizontal="center" vertical="center"/>
    </xf>
    <xf numFmtId="0" fontId="12" fillId="0" borderId="19" xfId="3" applyFont="1" applyBorder="1" applyAlignment="1">
      <alignment horizontal="center" vertical="center"/>
    </xf>
    <xf numFmtId="0" fontId="8" fillId="2" borderId="18" xfId="3" applyFont="1" applyFill="1" applyBorder="1" applyAlignment="1">
      <alignment horizontal="left" vertical="center"/>
    </xf>
    <xf numFmtId="0" fontId="8" fillId="2" borderId="19" xfId="3" applyFont="1" applyFill="1" applyBorder="1" applyAlignment="1">
      <alignment horizontal="left" vertical="center"/>
    </xf>
    <xf numFmtId="0" fontId="4" fillId="3" borderId="22" xfId="3" applyFont="1" applyFill="1" applyBorder="1" applyAlignment="1">
      <alignment horizontal="center" vertical="center"/>
    </xf>
    <xf numFmtId="0" fontId="4" fillId="3" borderId="23" xfId="3" applyFont="1" applyFill="1" applyBorder="1" applyAlignment="1">
      <alignment horizontal="center" vertical="center"/>
    </xf>
    <xf numFmtId="0" fontId="27" fillId="7" borderId="2" xfId="0" applyFont="1" applyFill="1" applyBorder="1" applyAlignment="1" applyProtection="1">
      <alignment horizontal="center" vertical="center"/>
      <protection locked="0"/>
    </xf>
    <xf numFmtId="0" fontId="27" fillId="7" borderId="9" xfId="0" applyFont="1" applyFill="1" applyBorder="1" applyAlignment="1" applyProtection="1">
      <alignment horizontal="center" vertical="center"/>
      <protection locked="0"/>
    </xf>
    <xf numFmtId="0" fontId="27" fillId="7" borderId="6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</xf>
    <xf numFmtId="0" fontId="4" fillId="3" borderId="25" xfId="0" applyFont="1" applyFill="1" applyBorder="1" applyAlignment="1" applyProtection="1">
      <alignment horizontal="center" vertical="center"/>
    </xf>
    <xf numFmtId="0" fontId="4" fillId="3" borderId="34" xfId="0" applyFont="1" applyFill="1" applyBorder="1" applyAlignment="1" applyProtection="1">
      <alignment horizontal="center" vertical="center"/>
      <protection locked="0"/>
    </xf>
    <xf numFmtId="0" fontId="4" fillId="3" borderId="35" xfId="0" applyFont="1" applyFill="1" applyBorder="1" applyAlignment="1" applyProtection="1">
      <alignment horizontal="center" vertical="center"/>
      <protection locked="0"/>
    </xf>
    <xf numFmtId="0" fontId="16" fillId="7" borderId="11" xfId="0" applyFont="1" applyFill="1" applyBorder="1" applyAlignment="1" applyProtection="1">
      <alignment horizontal="center" vertical="center"/>
      <protection locked="0"/>
    </xf>
    <xf numFmtId="0" fontId="16" fillId="7" borderId="25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25" xfId="0" applyFont="1" applyFill="1" applyBorder="1" applyAlignment="1" applyProtection="1">
      <alignment horizontal="center" vertical="center"/>
      <protection locked="0"/>
    </xf>
    <xf numFmtId="0" fontId="22" fillId="0" borderId="2" xfId="0" applyFont="1" applyBorder="1" applyAlignment="1">
      <alignment horizontal="right"/>
    </xf>
    <xf numFmtId="0" fontId="22" fillId="0" borderId="9" xfId="0" applyFont="1" applyBorder="1" applyAlignment="1">
      <alignment horizontal="right"/>
    </xf>
    <xf numFmtId="0" fontId="23" fillId="7" borderId="24" xfId="0" applyFont="1" applyFill="1" applyBorder="1" applyAlignment="1" applyProtection="1">
      <alignment horizontal="center" vertical="distributed"/>
      <protection locked="0"/>
    </xf>
    <xf numFmtId="0" fontId="23" fillId="7" borderId="20" xfId="0" applyFont="1" applyFill="1" applyBorder="1" applyAlignment="1" applyProtection="1">
      <alignment horizontal="center" vertical="distributed"/>
      <protection locked="0"/>
    </xf>
    <xf numFmtId="0" fontId="23" fillId="7" borderId="25" xfId="0" applyFont="1" applyFill="1" applyBorder="1" applyAlignment="1" applyProtection="1">
      <alignment horizontal="center" vertical="distributed"/>
      <protection locked="0"/>
    </xf>
    <xf numFmtId="0" fontId="23" fillId="7" borderId="24" xfId="0" applyFont="1" applyFill="1" applyBorder="1" applyAlignment="1" applyProtection="1">
      <alignment horizontal="center"/>
      <protection locked="0"/>
    </xf>
    <xf numFmtId="0" fontId="0" fillId="0" borderId="20" xfId="0" applyBorder="1" applyAlignment="1"/>
    <xf numFmtId="0" fontId="0" fillId="0" borderId="25" xfId="0" applyBorder="1" applyAlignment="1"/>
    <xf numFmtId="0" fontId="28" fillId="6" borderId="18" xfId="0" applyFont="1" applyFill="1" applyBorder="1" applyAlignment="1" applyProtection="1">
      <alignment horizontal="center" vertical="center" wrapText="1"/>
      <protection hidden="1"/>
    </xf>
    <xf numFmtId="0" fontId="28" fillId="6" borderId="21" xfId="0" applyFont="1" applyFill="1" applyBorder="1" applyAlignment="1" applyProtection="1">
      <alignment horizontal="center" vertical="center" wrapText="1"/>
      <protection hidden="1"/>
    </xf>
    <xf numFmtId="0" fontId="28" fillId="6" borderId="19" xfId="0" applyFont="1" applyFill="1" applyBorder="1" applyAlignment="1" applyProtection="1">
      <alignment horizontal="center" vertical="center" wrapText="1"/>
      <protection hidden="1"/>
    </xf>
    <xf numFmtId="0" fontId="7" fillId="3" borderId="28" xfId="0" applyFont="1" applyFill="1" applyBorder="1" applyAlignment="1" applyProtection="1">
      <alignment horizontal="center" vertical="distributed"/>
      <protection locked="0"/>
    </xf>
    <xf numFmtId="0" fontId="7" fillId="3" borderId="39" xfId="0" applyFont="1" applyFill="1" applyBorder="1" applyAlignment="1" applyProtection="1">
      <alignment horizontal="center" vertical="distributed"/>
      <protection locked="0"/>
    </xf>
    <xf numFmtId="0" fontId="7" fillId="3" borderId="30" xfId="0" applyFont="1" applyFill="1" applyBorder="1" applyAlignment="1" applyProtection="1">
      <alignment horizontal="center" vertical="distributed"/>
      <protection locked="0"/>
    </xf>
    <xf numFmtId="0" fontId="24" fillId="0" borderId="0" xfId="0" applyFont="1" applyBorder="1" applyAlignment="1">
      <alignment horizontal="left" vertical="center" wrapText="1"/>
    </xf>
    <xf numFmtId="0" fontId="22" fillId="3" borderId="24" xfId="0" applyFont="1" applyFill="1" applyBorder="1" applyAlignment="1" applyProtection="1">
      <alignment horizontal="center" vertical="distributed" wrapText="1"/>
      <protection locked="0"/>
    </xf>
    <xf numFmtId="0" fontId="22" fillId="3" borderId="20" xfId="0" applyFont="1" applyFill="1" applyBorder="1" applyAlignment="1" applyProtection="1">
      <alignment horizontal="center" vertical="distributed"/>
      <protection locked="0"/>
    </xf>
    <xf numFmtId="0" fontId="22" fillId="3" borderId="25" xfId="0" applyFont="1" applyFill="1" applyBorder="1" applyAlignment="1" applyProtection="1">
      <alignment horizontal="center" vertical="distributed"/>
      <protection locked="0"/>
    </xf>
    <xf numFmtId="0" fontId="22" fillId="3" borderId="24" xfId="0" applyFont="1" applyFill="1" applyBorder="1" applyAlignment="1" applyProtection="1">
      <alignment horizontal="center" vertical="distributed"/>
      <protection locked="0"/>
    </xf>
    <xf numFmtId="0" fontId="23" fillId="7" borderId="24" xfId="0" applyFont="1" applyFill="1" applyBorder="1" applyAlignment="1" applyProtection="1">
      <alignment horizontal="center" vertical="center"/>
      <protection locked="0"/>
    </xf>
    <xf numFmtId="0" fontId="23" fillId="7" borderId="20" xfId="0" applyFont="1" applyFill="1" applyBorder="1" applyAlignment="1" applyProtection="1">
      <alignment horizontal="center" vertical="center"/>
      <protection locked="0"/>
    </xf>
    <xf numFmtId="0" fontId="23" fillId="7" borderId="25" xfId="0" applyFont="1" applyFill="1" applyBorder="1" applyAlignment="1" applyProtection="1">
      <alignment horizontal="center" vertical="center"/>
      <protection locked="0"/>
    </xf>
  </cellXfs>
  <cellStyles count="4">
    <cellStyle name="Hipervínculo" xfId="1" builtinId="8"/>
    <cellStyle name="Normal" xfId="0" builtinId="0"/>
    <cellStyle name="Normal 2" xfId="2" xr:uid="{00000000-0005-0000-0000-000002000000}"/>
    <cellStyle name="Normal 3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19</xdr:col>
      <xdr:colOff>514349</xdr:colOff>
      <xdr:row>88</xdr:row>
      <xdr:rowOff>9525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0" y="0"/>
          <a:ext cx="14992349" cy="14344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600" b="1" i="0" u="none" strike="noStrike">
              <a:latin typeface="Arial" pitchFamily="34" charset="0"/>
              <a:cs typeface="Arial" pitchFamily="34" charset="0"/>
            </a:rPr>
            <a:t>INSTRUCCIONES PARA FORMALIZAR CONTRATO TÉCNICO DE ACCESO (CTA-Generación)</a:t>
          </a:r>
          <a:r>
            <a:rPr lang="es-ES" sz="1600">
              <a:latin typeface="Arial" pitchFamily="34" charset="0"/>
              <a:cs typeface="Arial" pitchFamily="34" charset="0"/>
            </a:rPr>
            <a:t> </a:t>
          </a:r>
          <a:r>
            <a:rPr lang="es-ES" sz="11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 sz="1600">
              <a:latin typeface="Arial" pitchFamily="34" charset="0"/>
              <a:cs typeface="Arial" pitchFamily="34" charset="0"/>
            </a:rPr>
            <a:t> </a:t>
          </a:r>
          <a:r>
            <a:rPr lang="es-ES" sz="11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 sz="1600">
              <a:latin typeface="Arial" pitchFamily="34" charset="0"/>
              <a:cs typeface="Arial" pitchFamily="34" charset="0"/>
            </a:rPr>
            <a:t>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0" i="0" u="none" strike="noStrike">
            <a:latin typeface="Arial" pitchFamily="34" charset="0"/>
            <a:cs typeface="Arial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0" i="0" u="none" strike="noStrike">
            <a:latin typeface="Arial" pitchFamily="34" charset="0"/>
            <a:cs typeface="Arial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0" i="0" u="none" strike="noStrike">
              <a:latin typeface="Arial" pitchFamily="34" charset="0"/>
              <a:cs typeface="Arial" pitchFamily="34" charset="0"/>
            </a:rPr>
            <a:t>	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0" i="0" u="none" strike="noStrike">
              <a:latin typeface="Arial" pitchFamily="34" charset="0"/>
              <a:cs typeface="Arial" pitchFamily="34" charset="0"/>
            </a:rPr>
            <a:t>	A continuación, se detallan las </a:t>
          </a:r>
          <a:r>
            <a:rPr lang="es-ES" sz="1100" b="1" i="0" u="sng" strike="noStrike">
              <a:latin typeface="Arial" pitchFamily="34" charset="0"/>
              <a:cs typeface="Arial" pitchFamily="34" charset="0"/>
            </a:rPr>
            <a:t>instrucciones</a:t>
          </a:r>
          <a:r>
            <a:rPr lang="es-ES" sz="1100" b="0" i="0" u="none" strike="noStrike">
              <a:latin typeface="Arial" pitchFamily="34" charset="0"/>
              <a:cs typeface="Arial" pitchFamily="34" charset="0"/>
            </a:rPr>
            <a:t> para poder formalizar el CTA: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11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11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1100" b="0" i="0" u="none" strike="noStrike">
              <a:latin typeface="Arial" pitchFamily="34" charset="0"/>
              <a:cs typeface="Arial" pitchFamily="34" charset="0"/>
            </a:rPr>
            <a:t>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0" i="0" u="none" strike="noStrike">
            <a:latin typeface="Arial" pitchFamily="34" charset="0"/>
            <a:cs typeface="Arial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>
              <a:latin typeface="Arial" pitchFamily="34" charset="0"/>
              <a:cs typeface="Arial" pitchFamily="34" charset="0"/>
            </a:rPr>
            <a:t> 	</a:t>
          </a:r>
          <a:r>
            <a:rPr lang="es-ES" sz="1100" b="1" i="0" u="none" strike="noStrike">
              <a:latin typeface="Arial" pitchFamily="34" charset="0"/>
              <a:cs typeface="Arial" pitchFamily="34" charset="0"/>
            </a:rPr>
            <a:t>1º.- </a:t>
          </a:r>
          <a:r>
            <a:rPr lang="es-ES" sz="1100" b="0" i="0" u="none" strike="noStrike">
              <a:latin typeface="Arial" pitchFamily="34" charset="0"/>
              <a:cs typeface="Arial" pitchFamily="34" charset="0"/>
            </a:rPr>
            <a:t>Cumplimentar las siguientes hojas de este Excel: 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11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11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1" i="1" u="none" strike="noStrike">
            <a:latin typeface="Arial" pitchFamily="34" charset="0"/>
            <a:cs typeface="Arial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i="1" u="none" strike="noStrike">
              <a:latin typeface="Arial" pitchFamily="34" charset="0"/>
              <a:cs typeface="Arial" pitchFamily="34" charset="0"/>
            </a:rPr>
            <a:t>			"DATOS PARA FORMALIZAR CTA"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11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i="1" u="none" strike="noStrike">
              <a:latin typeface="Arial" pitchFamily="34" charset="0"/>
              <a:cs typeface="Arial" pitchFamily="34" charset="0"/>
            </a:rPr>
            <a:t>			"ANEXO CARACTERÍSTICAS"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	</a:t>
          </a:r>
          <a:endParaRPr lang="es-ES">
            <a:latin typeface="Arial" pitchFamily="34" charset="0"/>
            <a:cs typeface="Arial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1" i="0" u="none" strike="noStrike">
            <a:latin typeface="Arial" pitchFamily="34" charset="0"/>
            <a:cs typeface="Arial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i="0" u="none" strike="noStrike">
              <a:latin typeface="Arial" pitchFamily="34" charset="0"/>
              <a:cs typeface="Arial" pitchFamily="34" charset="0"/>
            </a:rPr>
            <a:t>	2º.-</a:t>
          </a:r>
          <a:r>
            <a:rPr lang="es-ES" sz="1100" b="0" i="0" u="none" strike="noStrike">
              <a:latin typeface="Arial" pitchFamily="34" charset="0"/>
              <a:cs typeface="Arial" pitchFamily="34" charset="0"/>
            </a:rPr>
            <a:t> Aportar la siguiente documentación: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900" b="0" i="0" u="none" strike="noStrike">
            <a:latin typeface="Arial" pitchFamily="34" charset="0"/>
            <a:cs typeface="Arial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>
              <a:latin typeface="Arial" pitchFamily="34" charset="0"/>
              <a:cs typeface="Arial" pitchFamily="34" charset="0"/>
            </a:rPr>
            <a:t>			</a:t>
          </a:r>
          <a:r>
            <a:rPr lang="es-ES" sz="1100" b="1" i="0" u="none" strike="noStrike">
              <a:latin typeface="Arial" pitchFamily="34" charset="0"/>
              <a:cs typeface="Arial" pitchFamily="34" charset="0"/>
            </a:rPr>
            <a:t>&gt;  PUNTO DE CONEXIÓN O ACUERDO CON LA DISTRIBUIDORA.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>
              <a:latin typeface="Arial" pitchFamily="34" charset="0"/>
              <a:cs typeface="Arial" pitchFamily="34" charset="0"/>
            </a:rPr>
            <a:t> 			</a:t>
          </a:r>
          <a:r>
            <a:rPr lang="es-ES" sz="1100" b="1" i="0" u="none" strike="noStrike">
              <a:latin typeface="Arial" pitchFamily="34" charset="0"/>
              <a:cs typeface="Arial" pitchFamily="34" charset="0"/>
            </a:rPr>
            <a:t>&gt;  ACREDITACIÓN DE LA TITULARIDAD (NIF/CIF; Poderes).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i="0" u="none" strike="noStrike">
              <a:latin typeface="Arial" pitchFamily="34" charset="0"/>
              <a:cs typeface="Arial" pitchFamily="34" charset="0"/>
            </a:rPr>
            <a:t>			&gt;  AUTORIZACIÓN ADMINISTRATIVA, para instalaciones no sujetas al RD 1699/2011. 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>
              <a:latin typeface="Arial" pitchFamily="34" charset="0"/>
              <a:cs typeface="Arial" pitchFamily="34" charset="0"/>
            </a:rPr>
            <a:t>			</a:t>
          </a:r>
          <a:r>
            <a:rPr lang="es-ES" sz="1100" b="1" i="0" u="none" strike="noStrike">
              <a:latin typeface="Arial" pitchFamily="34" charset="0"/>
              <a:cs typeface="Arial" pitchFamily="34" charset="0"/>
            </a:rPr>
            <a:t>&gt;  CERTIFICADO BANCARIO PARA EL PAGO DEL PEAJE DE ACCESO A LAS REDES.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i="0" u="none" strike="noStrike">
              <a:latin typeface="Arial" pitchFamily="34" charset="0"/>
              <a:cs typeface="Arial" pitchFamily="34" charset="0"/>
            </a:rPr>
            <a:t>			&gt;  Certificado Instalaciones Eléctricas (CIE) para las instalaciones de pequeña potencia.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i="0" u="none" strike="noStrike">
              <a:latin typeface="Arial" pitchFamily="34" charset="0"/>
              <a:cs typeface="Arial" pitchFamily="34" charset="0"/>
            </a:rPr>
            <a:t> 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900" b="0" i="0" u="none" strike="noStrike">
              <a:latin typeface="Arial" pitchFamily="34" charset="0"/>
              <a:cs typeface="Arial" pitchFamily="34" charset="0"/>
            </a:rPr>
            <a:t>	</a:t>
          </a:r>
          <a:r>
            <a:rPr lang="es-ES" sz="1100" b="1" i="0" u="none" strike="noStrike">
              <a:latin typeface="Arial" pitchFamily="34" charset="0"/>
              <a:cs typeface="Arial" pitchFamily="34" charset="0"/>
            </a:rPr>
            <a:t>3º.- </a:t>
          </a:r>
          <a:r>
            <a:rPr lang="es-ES" sz="1100" b="0" i="0" u="none" strike="noStrike">
              <a:latin typeface="Arial" pitchFamily="34" charset="0"/>
              <a:cs typeface="Arial" pitchFamily="34" charset="0"/>
            </a:rPr>
            <a:t>Si</a:t>
          </a:r>
          <a:r>
            <a:rPr lang="es-ES" sz="1100" b="0" i="0" u="none" strike="noStrike" baseline="0">
              <a:latin typeface="Arial" pitchFamily="34" charset="0"/>
              <a:cs typeface="Arial" pitchFamily="34" charset="0"/>
            </a:rPr>
            <a:t> dispone de </a:t>
          </a:r>
          <a:r>
            <a:rPr lang="es-ES" sz="1100" b="0" i="0" u="sng" strike="noStrike" baseline="0">
              <a:latin typeface="Arial" pitchFamily="34" charset="0"/>
              <a:cs typeface="Arial" pitchFamily="34" charset="0"/>
            </a:rPr>
            <a:t>CUPS de Servicios Auxiliares (SSAA)</a:t>
          </a:r>
          <a:r>
            <a:rPr lang="es-ES" sz="1100" b="0" i="0" u="none" strike="noStrike" baseline="0">
              <a:latin typeface="Arial" pitchFamily="34" charset="0"/>
              <a:cs typeface="Arial" pitchFamily="34" charset="0"/>
            </a:rPr>
            <a:t>, indicarlo en la hoja Excel </a:t>
          </a:r>
          <a:r>
            <a:rPr lang="es-ES" sz="1100" b="0" i="1" u="none" strike="noStrike" baseline="0">
              <a:latin typeface="Arial" pitchFamily="34" charset="0"/>
              <a:cs typeface="Arial" pitchFamily="34" charset="0"/>
            </a:rPr>
            <a:t>"DATOS PARA FORMALIZAR CTA</a:t>
          </a:r>
          <a:r>
            <a:rPr lang="es-ES" sz="1100" b="0" i="0" u="none" strike="noStrike" baseline="0">
              <a:latin typeface="Arial" pitchFamily="34" charset="0"/>
              <a:cs typeface="Arial" pitchFamily="34" charset="0"/>
            </a:rPr>
            <a:t>" en su correspondiente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0" i="0" u="none" strike="noStrike" baseline="0">
              <a:latin typeface="Arial" pitchFamily="34" charset="0"/>
              <a:cs typeface="Arial" pitchFamily="34" charset="0"/>
            </a:rPr>
            <a:t>	apartado. En caso contrario, por favor, rellenar la tabla que aparece en la hoja Excel </a:t>
          </a:r>
          <a:r>
            <a:rPr lang="es-ES" sz="1100" b="0" i="1" u="none" strike="noStrike" baseline="0">
              <a:latin typeface="Arial" pitchFamily="34" charset="0"/>
              <a:cs typeface="Arial" pitchFamily="34" charset="0"/>
            </a:rPr>
            <a:t>"SOLICITUD CUPS SSAA"</a:t>
          </a:r>
          <a:r>
            <a:rPr lang="es-ES" sz="1100" b="0" i="0" u="none" strike="noStrike" baseline="0">
              <a:latin typeface="Arial" pitchFamily="34" charset="0"/>
              <a:cs typeface="Arial" pitchFamily="34" charset="0"/>
            </a:rPr>
            <a:t>.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	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1" i="0" u="none" strike="noStrike">
            <a:latin typeface="Arial" pitchFamily="34" charset="0"/>
            <a:cs typeface="Arial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1" i="0" u="none" strike="noStrike">
            <a:latin typeface="Arial" pitchFamily="34" charset="0"/>
            <a:cs typeface="Arial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i="0" u="none" strike="noStrike">
              <a:latin typeface="Arial" pitchFamily="34" charset="0"/>
              <a:cs typeface="Arial" pitchFamily="34" charset="0"/>
            </a:rPr>
            <a:t>	4º.-</a:t>
          </a:r>
          <a:r>
            <a:rPr lang="es-ES" sz="1100" b="0" i="0" u="none" strike="noStrike">
              <a:latin typeface="Arial" pitchFamily="34" charset="0"/>
              <a:cs typeface="Arial" pitchFamily="34" charset="0"/>
            </a:rPr>
            <a:t> Enviar tanto el archivo</a:t>
          </a:r>
          <a:r>
            <a:rPr lang="es-ES" sz="1100" b="1" i="0" u="none" strike="noStrike" baseline="0">
              <a:latin typeface="Arial" pitchFamily="34" charset="0"/>
              <a:cs typeface="Arial" pitchFamily="34" charset="0"/>
            </a:rPr>
            <a:t> </a:t>
          </a:r>
          <a:r>
            <a:rPr lang="es-ES" sz="1100" b="1" i="0" u="sng" strike="noStrike">
              <a:latin typeface="Arial" pitchFamily="34" charset="0"/>
              <a:cs typeface="Arial" pitchFamily="34" charset="0"/>
            </a:rPr>
            <a:t>Excel cumplimentado</a:t>
          </a:r>
          <a:r>
            <a:rPr lang="es-ES" sz="1100" b="0" i="0" u="none" strike="noStrike">
              <a:latin typeface="Arial" pitchFamily="34" charset="0"/>
              <a:cs typeface="Arial" pitchFamily="34" charset="0"/>
            </a:rPr>
            <a:t> como la </a:t>
          </a:r>
          <a:r>
            <a:rPr lang="es-ES" sz="1100" b="1" i="0" u="sng" strike="noStrike">
              <a:latin typeface="Arial" pitchFamily="34" charset="0"/>
              <a:cs typeface="Arial" pitchFamily="34" charset="0"/>
            </a:rPr>
            <a:t>documentación requerida</a:t>
          </a:r>
          <a:r>
            <a:rPr lang="es-ES" sz="1100" b="0" i="0" u="none" strike="noStrike">
              <a:latin typeface="Arial" pitchFamily="34" charset="0"/>
              <a:cs typeface="Arial" pitchFamily="34" charset="0"/>
            </a:rPr>
            <a:t> a:</a:t>
          </a:r>
          <a:r>
            <a:rPr lang="es-ES" sz="1100" b="0" i="0" u="none" strike="noStrike" baseline="0">
              <a:latin typeface="Arial" pitchFamily="34" charset="0"/>
              <a:cs typeface="Arial" pitchFamily="34" charset="0"/>
            </a:rPr>
            <a:t> </a:t>
          </a:r>
          <a:r>
            <a:rPr lang="es-E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  <a:hlinkClick xmlns:r="http://schemas.openxmlformats.org/officeDocument/2006/relationships" r:id=""/>
            </a:rPr>
            <a:t>ATR-generadores.edistribucion@enel.com</a:t>
          </a:r>
          <a:r>
            <a:rPr lang="es-ES" sz="1100">
              <a:latin typeface="Arial" pitchFamily="34" charset="0"/>
              <a:cs typeface="Arial" pitchFamily="34" charset="0"/>
            </a:rPr>
            <a:t> </a:t>
          </a:r>
          <a:r>
            <a:rPr lang="es-ES" sz="1100" b="0" i="0" u="none" strike="noStrike">
              <a:latin typeface="Arial" pitchFamily="34" charset="0"/>
              <a:cs typeface="Arial" pitchFamily="34" charset="0"/>
            </a:rPr>
            <a:t>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900" b="0" i="0" u="none" strike="noStrike">
            <a:latin typeface="Arial" pitchFamily="34" charset="0"/>
            <a:cs typeface="Arial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0" i="0" u="none" strike="noStrike">
            <a:latin typeface="Arial" pitchFamily="34" charset="0"/>
            <a:cs typeface="Arial" pitchFamily="34" charset="0"/>
          </a:endParaRPr>
        </a:p>
        <a:p>
          <a:r>
            <a:rPr lang="es-ES" sz="1100" b="1">
              <a:solidFill>
                <a:schemeClr val="dk1"/>
              </a:solidFill>
              <a:latin typeface="Arial" pitchFamily="34" charset="0"/>
              <a:ea typeface="+mn-ea"/>
              <a:cs typeface="Arial" pitchFamily="34" charset="0"/>
            </a:rPr>
            <a:t>	5º.-</a:t>
          </a:r>
          <a:r>
            <a:rPr lang="es-ES" sz="1100">
              <a:solidFill>
                <a:schemeClr val="dk1"/>
              </a:solidFill>
              <a:latin typeface="Arial" pitchFamily="34" charset="0"/>
              <a:ea typeface="+mn-ea"/>
              <a:cs typeface="Arial" pitchFamily="34" charset="0"/>
            </a:rPr>
            <a:t> Para la puesta en servicio de las instalaciones:</a:t>
          </a:r>
        </a:p>
        <a:p>
          <a:r>
            <a:rPr lang="es-ES" sz="1100">
              <a:solidFill>
                <a:schemeClr val="dk1"/>
              </a:solidFill>
              <a:latin typeface="Arial" pitchFamily="34" charset="0"/>
              <a:ea typeface="+mn-ea"/>
              <a:cs typeface="Arial" pitchFamily="34" charset="0"/>
            </a:rPr>
            <a:t> 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latin typeface="Arial" pitchFamily="34" charset="0"/>
              <a:ea typeface="+mn-ea"/>
              <a:cs typeface="Arial" pitchFamily="34" charset="0"/>
            </a:rPr>
            <a:t>	-   Para las instalaciones de pequeña potencia se solicitará la conexión a través de</a:t>
          </a:r>
          <a:r>
            <a:rPr lang="es-ES" sz="1100" baseline="0">
              <a:solidFill>
                <a:schemeClr val="accent1">
                  <a:lumMod val="75000"/>
                </a:schemeClr>
              </a:solidFill>
              <a:latin typeface="Arial" pitchFamily="34" charset="0"/>
              <a:ea typeface="+mn-ea"/>
              <a:cs typeface="Arial" pitchFamily="34" charset="0"/>
            </a:rPr>
            <a:t>: </a:t>
          </a:r>
          <a:r>
            <a:rPr lang="es-ES" sz="1100" b="1" u="sng">
              <a:solidFill>
                <a:schemeClr val="accent1">
                  <a:lumMod val="75000"/>
                </a:schemeClr>
              </a:solidFill>
              <a:latin typeface="Arial" pitchFamily="34" charset="0"/>
              <a:ea typeface="+mn-ea"/>
              <a:cs typeface="Arial" pitchFamily="34" charset="0"/>
            </a:rPr>
            <a:t>http://precimendesa.es/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>
            <a:solidFill>
              <a:schemeClr val="dk1"/>
            </a:solidFill>
            <a:latin typeface="Arial" pitchFamily="34" charset="0"/>
            <a:ea typeface="+mn-ea"/>
            <a:cs typeface="Arial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latin typeface="Arial" pitchFamily="34" charset="0"/>
              <a:ea typeface="+mn-ea"/>
              <a:cs typeface="Arial" pitchFamily="34" charset="0"/>
            </a:rPr>
            <a:t>	-   Para el resto de instalaciones es necesario la formalización de un contrato de acceso a la red (ATR) (Tipología de contrato: "05 - Suministro a instalaciones acogidos al 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latin typeface="Arial" pitchFamily="34" charset="0"/>
              <a:ea typeface="+mn-ea"/>
              <a:cs typeface="Arial" pitchFamily="34" charset="0"/>
            </a:rPr>
            <a:t>  	régimen especial") a través de un comercializador o bien, directamente con EDE, debiendo en este caso contactar previamente con </a:t>
          </a:r>
          <a:r>
            <a:rPr lang="es-ES" sz="1100" b="1" i="0" u="none" strike="noStrike">
              <a:solidFill>
                <a:srgbClr val="1F497D"/>
              </a:solidFill>
              <a:latin typeface="Arial" pitchFamily="34" charset="0"/>
              <a:ea typeface="+mn-ea"/>
              <a:cs typeface="Arial" pitchFamily="34" charset="0"/>
            </a:rPr>
            <a:t>ATRconsumidoresdirectos@enel.com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latin typeface="Arial" pitchFamily="34" charset="0"/>
              <a:ea typeface="+mn-ea"/>
              <a:cs typeface="Arial" pitchFamily="34" charset="0"/>
            </a:rPr>
            <a:t>	para gestionar su alta en nuestros sistemas.</a:t>
          </a:r>
        </a:p>
        <a:p>
          <a:pPr lvl="0"/>
          <a:endParaRPr lang="es-ES" sz="1100" b="0" i="0" u="none" strike="noStrike">
            <a:latin typeface="Arial" pitchFamily="34" charset="0"/>
            <a:cs typeface="Arial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0" i="0" u="none" strike="noStrike">
            <a:latin typeface="Arial" pitchFamily="34" charset="0"/>
            <a:cs typeface="Arial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>
              <a:latin typeface="Arial" pitchFamily="34" charset="0"/>
              <a:cs typeface="Arial" pitchFamily="34" charset="0"/>
            </a:rPr>
            <a:t>	</a:t>
          </a:r>
          <a:r>
            <a:rPr lang="es-ES" sz="1400" b="1" i="1" u="sng" strike="noStrike">
              <a:solidFill>
                <a:srgbClr val="FF0000"/>
              </a:solidFill>
              <a:latin typeface="Arial" pitchFamily="34" charset="0"/>
              <a:cs typeface="Arial" pitchFamily="34" charset="0"/>
            </a:rPr>
            <a:t>Nota adicional: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0" i="0" u="none" strike="noStrike">
            <a:latin typeface="Arial" pitchFamily="34" charset="0"/>
            <a:cs typeface="Arial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0" i="0" u="none" strike="noStrike">
              <a:latin typeface="Arial" pitchFamily="34" charset="0"/>
              <a:cs typeface="Arial" pitchFamily="34" charset="0"/>
            </a:rPr>
            <a:t>	Para el </a:t>
          </a:r>
          <a:r>
            <a:rPr lang="es-ES" sz="1100" b="1" i="0" u="sng" strike="noStrike">
              <a:latin typeface="Arial" pitchFamily="34" charset="0"/>
              <a:cs typeface="Arial" pitchFamily="34" charset="0"/>
            </a:rPr>
            <a:t>Cálculo de pérdidas</a:t>
          </a:r>
          <a:r>
            <a:rPr lang="es-ES" sz="1100" b="0" i="0" u="none" strike="noStrike" baseline="0">
              <a:latin typeface="Arial" pitchFamily="34" charset="0"/>
              <a:cs typeface="Arial" pitchFamily="34" charset="0"/>
            </a:rPr>
            <a:t> </a:t>
          </a:r>
          <a:r>
            <a:rPr lang="es-ES" sz="1100" b="0" i="0" u="none" strike="noStrike">
              <a:latin typeface="Arial" pitchFamily="34" charset="0"/>
              <a:cs typeface="Arial" pitchFamily="34" charset="0"/>
            </a:rPr>
            <a:t>(</a:t>
          </a:r>
          <a:r>
            <a:rPr lang="es-ES" sz="1100" b="0" i="1" u="none" strike="noStrike">
              <a:latin typeface="Arial" pitchFamily="34" charset="0"/>
              <a:cs typeface="Arial" pitchFamily="34" charset="0"/>
            </a:rPr>
            <a:t>en el caso de que los equipos de medida no se prevean instalarlos en una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1100" b="0" i="0" u="none" strike="noStrike">
              <a:latin typeface="Arial" pitchFamily="34" charset="0"/>
              <a:cs typeface="Arial" pitchFamily="34" charset="0"/>
            </a:rPr>
            <a:t>"</a:t>
          </a:r>
          <a:r>
            <a:rPr lang="es-ES" sz="1100" b="0" i="1" u="none" strike="noStrike">
              <a:latin typeface="Arial" pitchFamily="34" charset="0"/>
              <a:cs typeface="Arial" pitchFamily="34" charset="0"/>
            </a:rPr>
            <a:t>posición próxima al punto de conexión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0" i="1" u="none" strike="noStrike">
              <a:latin typeface="Arial" pitchFamily="34" charset="0"/>
              <a:cs typeface="Arial" pitchFamily="34" charset="0"/>
            </a:rPr>
            <a:t>	concedido"</a:t>
          </a:r>
          <a:r>
            <a:rPr lang="es-ES" sz="1100" b="0" i="0" u="none" strike="noStrike">
              <a:latin typeface="Arial" pitchFamily="34" charset="0"/>
              <a:cs typeface="Arial" pitchFamily="34" charset="0"/>
            </a:rPr>
            <a:t>), debe rellenar</a:t>
          </a:r>
          <a:r>
            <a:rPr lang="es-ES" sz="1100" b="0" i="0" u="none" strike="noStrike" baseline="0">
              <a:latin typeface="Arial" pitchFamily="34" charset="0"/>
              <a:cs typeface="Arial" pitchFamily="34" charset="0"/>
            </a:rPr>
            <a:t> </a:t>
          </a:r>
          <a:r>
            <a:rPr lang="es-ES" sz="1100" b="0" i="0" u="none" strike="noStrike">
              <a:latin typeface="Arial" pitchFamily="34" charset="0"/>
              <a:cs typeface="Arial" pitchFamily="34" charset="0"/>
            </a:rPr>
            <a:t>la hoja Excel</a:t>
          </a:r>
          <a:r>
            <a:rPr lang="es-ES" sz="1100" b="0" i="0" u="none" strike="noStrike" baseline="0">
              <a:latin typeface="Arial" pitchFamily="34" charset="0"/>
              <a:cs typeface="Arial" pitchFamily="34" charset="0"/>
            </a:rPr>
            <a:t> </a:t>
          </a:r>
          <a:r>
            <a:rPr lang="es-ES" sz="1100" b="0" i="1" u="none" strike="noStrike" baseline="0">
              <a:latin typeface="Arial" pitchFamily="34" charset="0"/>
              <a:cs typeface="Arial" pitchFamily="34" charset="0"/>
            </a:rPr>
            <a:t>"CÁLCULO PÉRDIDAS", </a:t>
          </a:r>
          <a:r>
            <a:rPr lang="es-ES" sz="1100" b="0" i="0" u="none" strike="noStrike" baseline="0">
              <a:latin typeface="Arial" pitchFamily="34" charset="0"/>
              <a:cs typeface="Arial" pitchFamily="34" charset="0"/>
            </a:rPr>
            <a:t>que contiene la siguiente información:</a:t>
          </a:r>
          <a:endParaRPr lang="es-ES" sz="1100" b="0" i="0" u="none" strike="noStrike">
            <a:latin typeface="Arial" pitchFamily="34" charset="0"/>
            <a:cs typeface="Arial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0" i="0" u="none" strike="noStrike">
            <a:latin typeface="Arial" pitchFamily="34" charset="0"/>
            <a:cs typeface="Arial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0" i="0" u="none" strike="noStrike">
              <a:latin typeface="Arial" pitchFamily="34" charset="0"/>
              <a:cs typeface="Arial" pitchFamily="34" charset="0"/>
            </a:rPr>
            <a:t>	&gt; Elementos (líneas, trafos) sobre los que se quieren determinar las pérdidas.</a:t>
          </a:r>
        </a:p>
        <a:p>
          <a:pPr marL="914400" marR="0" lvl="2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0" i="0" u="none" strike="noStrike">
              <a:solidFill>
                <a:schemeClr val="dk1"/>
              </a:solidFill>
              <a:latin typeface="Arial" pitchFamily="34" charset="0"/>
              <a:ea typeface="+mn-ea"/>
              <a:cs typeface="Arial" pitchFamily="34" charset="0"/>
            </a:rPr>
            <a:t>&gt; Esquemas unifilares, donde se puedan difentificar los equipos de medida.</a:t>
          </a:r>
        </a:p>
        <a:p>
          <a:pPr marL="457200" marR="0" lvl="1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s-E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s-E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s-E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  <a:r>
            <a:rPr lang="es-ES" sz="1100" b="0" i="0" u="none" strike="noStrike">
              <a:solidFill>
                <a:schemeClr val="dk1"/>
              </a:solidFill>
              <a:latin typeface="Arial" pitchFamily="34" charset="0"/>
              <a:ea typeface="+mn-ea"/>
              <a:cs typeface="Arial" pitchFamily="34" charset="0"/>
            </a:rPr>
            <a:t>&gt; Características técnicas de dichos elementos.  </a:t>
          </a:r>
        </a:p>
        <a:p>
          <a:pPr marL="914400" marR="0" lvl="2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0" i="0" u="none" strike="noStrike">
              <a:solidFill>
                <a:schemeClr val="dk1"/>
              </a:solidFill>
              <a:latin typeface="Arial" pitchFamily="34" charset="0"/>
              <a:ea typeface="+mn-ea"/>
              <a:cs typeface="Arial" pitchFamily="34" charset="0"/>
            </a:rPr>
            <a:t>&gt; Certificados de pruebas de equipos sobre los que deban calcularse pérdidas (lineas y transformadores).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 sz="1100" b="0" i="0" u="none" strike="noStrike">
              <a:latin typeface="Arial" pitchFamily="34" charset="0"/>
              <a:cs typeface="Arial" pitchFamily="34" charset="0"/>
            </a:rPr>
            <a:t>	&gt; Unifilar, al menos para casos complejos en los que haya varios generadores y más de una instalación afectada.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0" i="0" u="none" strike="noStrike">
              <a:latin typeface="Arial" pitchFamily="34" charset="0"/>
              <a:cs typeface="Arial" pitchFamily="34" charset="0"/>
            </a:rPr>
            <a:t>	&gt; Potencia (MW)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11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0" i="0" u="none" strike="noStrike">
              <a:latin typeface="Arial" pitchFamily="34" charset="0"/>
              <a:cs typeface="Arial" pitchFamily="34" charset="0"/>
            </a:rPr>
            <a:t>	&gt; Cronológica de generación o número de horas equivalentes de funcionamiento. En caso de no estar disponible este dato, las</a:t>
          </a:r>
          <a:r>
            <a:rPr lang="es-ES" sz="1100" b="0" i="0" u="none" strike="noStrike" baseline="0">
              <a:latin typeface="Arial" pitchFamily="34" charset="0"/>
              <a:cs typeface="Arial" pitchFamily="34" charset="0"/>
            </a:rPr>
            <a:t> </a:t>
          </a:r>
          <a:r>
            <a:rPr lang="es-ES" sz="1100" b="0" i="0" u="none" strike="noStrike">
              <a:latin typeface="Arial" pitchFamily="34" charset="0"/>
              <a:cs typeface="Arial" pitchFamily="34" charset="0"/>
            </a:rPr>
            <a:t>pérdidas se calcularán</a:t>
          </a:r>
          <a:r>
            <a:rPr lang="es-ES" sz="1100" b="0" i="0" u="none" strike="noStrike" baseline="0">
              <a:latin typeface="Arial" pitchFamily="34" charset="0"/>
              <a:cs typeface="Arial" pitchFamily="34" charset="0"/>
            </a:rPr>
            <a:t>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0" i="0" u="none" strike="noStrike" baseline="0">
              <a:latin typeface="Arial" pitchFamily="34" charset="0"/>
              <a:cs typeface="Arial" pitchFamily="34" charset="0"/>
            </a:rPr>
            <a:t>	</a:t>
          </a:r>
          <a:r>
            <a:rPr lang="es-ES" sz="1100" b="0" i="0" u="none" strike="noStrike">
              <a:latin typeface="Arial" pitchFamily="34" charset="0"/>
              <a:cs typeface="Arial" pitchFamily="34" charset="0"/>
            </a:rPr>
            <a:t>considerando 8760 horas de</a:t>
          </a:r>
          <a:r>
            <a:rPr lang="es-ES" sz="1100" b="0" i="0" u="none" strike="noStrike" baseline="0">
              <a:latin typeface="Arial" pitchFamily="34" charset="0"/>
              <a:cs typeface="Arial" pitchFamily="34" charset="0"/>
            </a:rPr>
            <a:t> f</a:t>
          </a:r>
          <a:r>
            <a:rPr lang="es-ES" sz="1100" b="0" i="0" u="none" strike="noStrike">
              <a:latin typeface="Arial" pitchFamily="34" charset="0"/>
              <a:cs typeface="Arial" pitchFamily="34" charset="0"/>
            </a:rPr>
            <a:t>uncionamiento.</a:t>
          </a:r>
          <a:r>
            <a:rPr lang="es-ES">
              <a:latin typeface="Arial" pitchFamily="34" charset="0"/>
              <a:cs typeface="Arial" pitchFamily="34" charset="0"/>
            </a:rPr>
            <a:t>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>
            <a:latin typeface="Arial" pitchFamily="34" charset="0"/>
            <a:cs typeface="Arial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>
            <a:latin typeface="Arial" pitchFamily="34" charset="0"/>
            <a:cs typeface="Arial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>
            <a:latin typeface="Arial" pitchFamily="34" charset="0"/>
            <a:cs typeface="Arial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900" b="0" i="0" u="none" strike="noStrike">
            <a:latin typeface="Arial" pitchFamily="34" charset="0"/>
            <a:cs typeface="Arial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900" b="0" i="0" u="none" strike="noStrike">
            <a:latin typeface="Arial" pitchFamily="34" charset="0"/>
            <a:cs typeface="Arial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900" b="0" i="0" u="none" strike="noStrike">
              <a:latin typeface="Arial" pitchFamily="34" charset="0"/>
              <a:cs typeface="Arial" pitchFamily="34" charset="0"/>
            </a:rPr>
            <a:t> </a:t>
          </a:r>
          <a:r>
            <a:rPr lang="es-ES"/>
            <a:t> </a:t>
          </a:r>
          <a:r>
            <a:rPr lang="es-ES" sz="900" b="0" i="0" u="none" strike="noStrike">
              <a:latin typeface="Arial"/>
            </a:rPr>
            <a:t> </a:t>
          </a:r>
          <a:r>
            <a:rPr lang="es-ES"/>
            <a:t> </a:t>
          </a:r>
          <a:r>
            <a:rPr lang="es-ES" sz="900" b="0" i="0" u="none" strike="noStrike">
              <a:latin typeface="Arial"/>
            </a:rPr>
            <a:t> </a:t>
          </a:r>
          <a:r>
            <a:rPr lang="es-ES"/>
            <a:t> </a:t>
          </a:r>
          <a:r>
            <a:rPr lang="es-ES" sz="900" b="0" i="0" u="none" strike="noStrike">
              <a:latin typeface="Arial"/>
            </a:rPr>
            <a:t> </a:t>
          </a:r>
          <a:r>
            <a:rPr lang="es-ES"/>
            <a:t> </a:t>
          </a:r>
          <a:r>
            <a:rPr lang="es-ES" sz="900" b="0" i="0" u="none" strike="noStrike">
              <a:latin typeface="Arial"/>
            </a:rPr>
            <a:t> </a:t>
          </a:r>
          <a:r>
            <a:rPr lang="es-ES"/>
            <a:t> </a:t>
          </a:r>
          <a:r>
            <a:rPr lang="es-ES" sz="900" b="0" i="0" u="none" strike="noStrike">
              <a:latin typeface="Arial"/>
            </a:rPr>
            <a:t> </a:t>
          </a:r>
          <a:r>
            <a:rPr lang="es-ES"/>
            <a:t> </a:t>
          </a:r>
          <a:r>
            <a:rPr lang="es-ES" sz="900" b="0" i="0" u="none" strike="noStrike">
              <a:latin typeface="Arial"/>
            </a:rPr>
            <a:t> </a:t>
          </a:r>
          <a:r>
            <a:rPr lang="es-ES"/>
            <a:t> </a:t>
          </a:r>
          <a:r>
            <a:rPr lang="es-ES" sz="900" b="0" i="0" u="none" strike="noStrike">
              <a:latin typeface="Arial"/>
            </a:rPr>
            <a:t> </a:t>
          </a:r>
          <a:r>
            <a:rPr lang="es-ES"/>
            <a:t> </a:t>
          </a:r>
          <a:r>
            <a:rPr lang="es-ES" sz="900" b="0" i="0" u="none" strike="noStrike">
              <a:latin typeface="Arial"/>
            </a:rPr>
            <a:t> </a:t>
          </a:r>
          <a:r>
            <a:rPr lang="es-ES"/>
            <a:t> </a:t>
          </a:r>
          <a:r>
            <a:rPr lang="es-ES" sz="900" b="0" i="0" u="none" strike="noStrike">
              <a:latin typeface="Arial"/>
            </a:rPr>
            <a:t> </a:t>
          </a:r>
          <a:r>
            <a:rPr lang="es-ES"/>
            <a:t> </a:t>
          </a:r>
          <a:r>
            <a:rPr lang="es-ES" sz="900" b="0" i="0" u="none" strike="noStrike">
              <a:latin typeface="Arial"/>
            </a:rPr>
            <a:t> </a:t>
          </a:r>
          <a:r>
            <a:rPr lang="es-ES"/>
            <a:t> </a:t>
          </a:r>
          <a:r>
            <a:rPr lang="es-ES" sz="900" b="0" i="0" u="none" strike="noStrike">
              <a:latin typeface="Arial"/>
            </a:rPr>
            <a:t> </a:t>
          </a:r>
          <a:r>
            <a:rPr lang="es-ES"/>
            <a:t> </a:t>
          </a:r>
          <a:r>
            <a:rPr lang="es-ES" sz="900" b="0" i="0" u="none" strike="noStrike">
              <a:latin typeface="Arial"/>
            </a:rPr>
            <a:t> </a:t>
          </a:r>
          <a:r>
            <a:rPr lang="es-ES"/>
            <a:t> </a:t>
          </a:r>
          <a:r>
            <a:rPr lang="es-ES" sz="900" b="0" i="0" u="none" strike="noStrike">
              <a:latin typeface="Arial"/>
            </a:rPr>
            <a:t> </a:t>
          </a:r>
          <a:r>
            <a:rPr lang="es-ES"/>
            <a:t> </a:t>
          </a:r>
          <a:r>
            <a:rPr lang="es-ES" sz="900" b="0" i="0" u="none" strike="noStrike">
              <a:latin typeface="Arial"/>
            </a:rPr>
            <a:t> </a:t>
          </a:r>
          <a:r>
            <a:rPr lang="es-ES"/>
            <a:t> </a:t>
          </a:r>
          <a:r>
            <a:rPr lang="es-ES" sz="900" b="0" i="0" u="none" strike="noStrike">
              <a:latin typeface="Arial"/>
            </a:rPr>
            <a:t> </a:t>
          </a:r>
          <a:r>
            <a:rPr lang="es-ES"/>
            <a:t> </a:t>
          </a:r>
          <a:r>
            <a:rPr lang="es-ES" sz="900" b="0" i="0" u="none" strike="noStrike">
              <a:latin typeface="Arial"/>
            </a:rPr>
            <a:t> </a:t>
          </a:r>
          <a:r>
            <a:rPr lang="es-ES"/>
            <a:t> </a:t>
          </a:r>
          <a:r>
            <a:rPr lang="es-ES" sz="900" b="0" i="0" u="none" strike="noStrike">
              <a:latin typeface="Arial"/>
            </a:rPr>
            <a:t> </a:t>
          </a:r>
          <a:r>
            <a:rPr lang="es-ES"/>
            <a:t> </a:t>
          </a:r>
          <a:r>
            <a:rPr lang="es-ES" sz="900" b="0" i="0" u="none" strike="noStrike">
              <a:latin typeface="Arial"/>
            </a:rPr>
            <a:t> </a:t>
          </a:r>
          <a:endParaRPr lang="es-ES" sz="1100"/>
        </a:p>
      </xdr:txBody>
    </xdr:sp>
    <xdr:clientData/>
  </xdr:twoCellAnchor>
  <xdr:twoCellAnchor>
    <xdr:from>
      <xdr:col>3</xdr:col>
      <xdr:colOff>238125</xdr:colOff>
      <xdr:row>1</xdr:row>
      <xdr:rowOff>209550</xdr:rowOff>
    </xdr:from>
    <xdr:to>
      <xdr:col>16</xdr:col>
      <xdr:colOff>200025</xdr:colOff>
      <xdr:row>1</xdr:row>
      <xdr:rowOff>228600</xdr:rowOff>
    </xdr:to>
    <xdr:cxnSp macro="">
      <xdr:nvCxnSpPr>
        <xdr:cNvPr id="10" name="9 Conector recto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CxnSpPr/>
      </xdr:nvCxnSpPr>
      <xdr:spPr>
        <a:xfrm flipV="1">
          <a:off x="2524125" y="371475"/>
          <a:ext cx="9867900" cy="1905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9</xdr:col>
      <xdr:colOff>609600</xdr:colOff>
      <xdr:row>51</xdr:row>
      <xdr:rowOff>57150</xdr:rowOff>
    </xdr:from>
    <xdr:ext cx="184731" cy="264560"/>
    <xdr:sp macro="" textlink="">
      <xdr:nvSpPr>
        <xdr:cNvPr id="5" name="4 CuadroTexto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7467600" y="8401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 sz="1100"/>
        </a:p>
      </xdr:txBody>
    </xdr:sp>
    <xdr:clientData/>
  </xdr:oneCellAnchor>
  <xdr:twoCellAnchor>
    <xdr:from>
      <xdr:col>20</xdr:col>
      <xdr:colOff>514350</xdr:colOff>
      <xdr:row>0</xdr:row>
      <xdr:rowOff>0</xdr:rowOff>
    </xdr:from>
    <xdr:to>
      <xdr:col>21</xdr:col>
      <xdr:colOff>514350</xdr:colOff>
      <xdr:row>55</xdr:row>
      <xdr:rowOff>9524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15754350" y="0"/>
          <a:ext cx="762000" cy="900112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es-ES" sz="1100"/>
        </a:p>
      </xdr:txBody>
    </xdr:sp>
    <xdr:clientData/>
  </xdr:twoCellAnchor>
  <xdr:twoCellAnchor editAs="oneCell">
    <xdr:from>
      <xdr:col>4</xdr:col>
      <xdr:colOff>695325</xdr:colOff>
      <xdr:row>48</xdr:row>
      <xdr:rowOff>104775</xdr:rowOff>
    </xdr:from>
    <xdr:to>
      <xdr:col>13</xdr:col>
      <xdr:colOff>189706</xdr:colOff>
      <xdr:row>82</xdr:row>
      <xdr:rowOff>151706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43325" y="7962900"/>
          <a:ext cx="6352381" cy="5552381"/>
        </a:xfrm>
        <a:prstGeom prst="rect">
          <a:avLst/>
        </a:prstGeom>
        <a:ln w="25400">
          <a:solidFill>
            <a:schemeClr val="tx1"/>
          </a:solidFill>
        </a:ln>
        <a:effectLst>
          <a:softEdge rad="31750"/>
        </a:effec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B1:C68"/>
  <sheetViews>
    <sheetView workbookViewId="0">
      <selection activeCell="E30" sqref="E30"/>
    </sheetView>
  </sheetViews>
  <sheetFormatPr baseColWidth="10" defaultColWidth="9.140625" defaultRowHeight="12.75" x14ac:dyDescent="0.2"/>
  <cols>
    <col min="1" max="1" width="9.140625" customWidth="1"/>
    <col min="2" max="2" width="17.140625" style="1" customWidth="1"/>
    <col min="3" max="3" width="21.140625" style="7" customWidth="1"/>
  </cols>
  <sheetData>
    <row r="1" spans="2:3" ht="13.5" thickBot="1" x14ac:dyDescent="0.25"/>
    <row r="2" spans="2:3" x14ac:dyDescent="0.2">
      <c r="B2" s="2" t="s">
        <v>0</v>
      </c>
      <c r="C2" s="8" t="s">
        <v>6</v>
      </c>
    </row>
    <row r="3" spans="2:3" ht="14.25" x14ac:dyDescent="0.2">
      <c r="B3" s="3" t="s">
        <v>22</v>
      </c>
      <c r="C3" s="9">
        <v>1.91</v>
      </c>
    </row>
    <row r="4" spans="2:3" ht="14.25" x14ac:dyDescent="0.2">
      <c r="B4" s="3" t="s">
        <v>23</v>
      </c>
      <c r="C4" s="9">
        <v>1.2</v>
      </c>
    </row>
    <row r="5" spans="2:3" ht="14.25" x14ac:dyDescent="0.2">
      <c r="B5" s="3" t="s">
        <v>24</v>
      </c>
      <c r="C5" s="9">
        <v>0.86799999999999999</v>
      </c>
    </row>
    <row r="6" spans="2:3" ht="14.25" x14ac:dyDescent="0.2">
      <c r="B6" s="3" t="s">
        <v>26</v>
      </c>
      <c r="C6" s="9">
        <v>0.64100000000000001</v>
      </c>
    </row>
    <row r="7" spans="2:3" ht="14.25" x14ac:dyDescent="0.2">
      <c r="B7" s="3" t="s">
        <v>25</v>
      </c>
      <c r="C7" s="9">
        <v>0.443</v>
      </c>
    </row>
    <row r="8" spans="2:3" ht="14.25" x14ac:dyDescent="0.2">
      <c r="B8" s="3" t="s">
        <v>27</v>
      </c>
      <c r="C8" s="9">
        <v>0.32</v>
      </c>
    </row>
    <row r="9" spans="2:3" ht="14.25" x14ac:dyDescent="0.2">
      <c r="B9" s="3" t="s">
        <v>1</v>
      </c>
      <c r="C9" s="9">
        <v>0.253</v>
      </c>
    </row>
    <row r="10" spans="2:3" ht="14.25" x14ac:dyDescent="0.2">
      <c r="B10" s="3" t="s">
        <v>2</v>
      </c>
      <c r="C10" s="9">
        <v>0.20599999999999999</v>
      </c>
    </row>
    <row r="11" spans="2:3" ht="14.25" x14ac:dyDescent="0.2">
      <c r="B11" s="3" t="s">
        <v>3</v>
      </c>
      <c r="C11" s="9">
        <v>0.16400000000000001</v>
      </c>
    </row>
    <row r="12" spans="2:3" ht="14.25" x14ac:dyDescent="0.2">
      <c r="B12" s="3" t="s">
        <v>4</v>
      </c>
      <c r="C12" s="9">
        <v>0.125</v>
      </c>
    </row>
    <row r="13" spans="2:3" ht="14.25" x14ac:dyDescent="0.2">
      <c r="B13" s="3" t="s">
        <v>5</v>
      </c>
      <c r="C13" s="9">
        <v>0.1</v>
      </c>
    </row>
    <row r="14" spans="2:3" ht="14.25" x14ac:dyDescent="0.2">
      <c r="B14" s="3" t="s">
        <v>30</v>
      </c>
      <c r="C14" s="9">
        <v>12.1</v>
      </c>
    </row>
    <row r="15" spans="2:3" ht="14.25" x14ac:dyDescent="0.2">
      <c r="B15" s="3" t="s">
        <v>7</v>
      </c>
      <c r="C15" s="9">
        <v>7.41</v>
      </c>
    </row>
    <row r="16" spans="2:3" ht="14.25" x14ac:dyDescent="0.2">
      <c r="B16" s="3" t="s">
        <v>8</v>
      </c>
      <c r="C16" s="9">
        <v>4.6100000000000003</v>
      </c>
    </row>
    <row r="17" spans="2:3" ht="14.25" x14ac:dyDescent="0.2">
      <c r="B17" s="3" t="s">
        <v>9</v>
      </c>
      <c r="C17" s="9">
        <v>3.08</v>
      </c>
    </row>
    <row r="18" spans="2:3" ht="14.25" x14ac:dyDescent="0.2">
      <c r="B18" s="3" t="s">
        <v>10</v>
      </c>
      <c r="C18" s="9">
        <v>1.83</v>
      </c>
    </row>
    <row r="19" spans="2:3" ht="14.25" x14ac:dyDescent="0.2">
      <c r="B19" s="3" t="s">
        <v>11</v>
      </c>
      <c r="C19" s="9">
        <v>1.1499999999999999</v>
      </c>
    </row>
    <row r="20" spans="2:3" ht="14.25" x14ac:dyDescent="0.2">
      <c r="B20" s="3" t="s">
        <v>12</v>
      </c>
      <c r="C20" s="9">
        <v>0.72699999999999998</v>
      </c>
    </row>
    <row r="21" spans="2:3" ht="14.25" x14ac:dyDescent="0.2">
      <c r="B21" s="3" t="s">
        <v>13</v>
      </c>
      <c r="C21" s="9">
        <v>0.52400000000000002</v>
      </c>
    </row>
    <row r="22" spans="2:3" ht="14.25" x14ac:dyDescent="0.2">
      <c r="B22" s="3" t="s">
        <v>14</v>
      </c>
      <c r="C22" s="9">
        <v>0.38700000000000001</v>
      </c>
    </row>
    <row r="23" spans="2:3" ht="14.25" x14ac:dyDescent="0.2">
      <c r="B23" s="3" t="s">
        <v>15</v>
      </c>
      <c r="C23" s="9">
        <v>0.26800000000000002</v>
      </c>
    </row>
    <row r="24" spans="2:3" ht="14.25" x14ac:dyDescent="0.2">
      <c r="B24" s="3" t="s">
        <v>16</v>
      </c>
      <c r="C24" s="9">
        <v>0.193</v>
      </c>
    </row>
    <row r="25" spans="2:3" ht="14.25" x14ac:dyDescent="0.2">
      <c r="B25" s="3" t="s">
        <v>17</v>
      </c>
      <c r="C25" s="9">
        <v>0.153</v>
      </c>
    </row>
    <row r="26" spans="2:3" ht="14.25" x14ac:dyDescent="0.2">
      <c r="B26" s="3" t="s">
        <v>18</v>
      </c>
      <c r="C26" s="9">
        <v>0.124</v>
      </c>
    </row>
    <row r="27" spans="2:3" ht="14.25" x14ac:dyDescent="0.2">
      <c r="B27" s="3" t="s">
        <v>20</v>
      </c>
      <c r="C27" s="9">
        <v>9.9099999999999994E-2</v>
      </c>
    </row>
    <row r="28" spans="2:3" ht="14.25" x14ac:dyDescent="0.2">
      <c r="B28" s="3" t="s">
        <v>19</v>
      </c>
      <c r="C28" s="9">
        <v>7.5399999999999995E-2</v>
      </c>
    </row>
    <row r="29" spans="2:3" ht="14.25" x14ac:dyDescent="0.2">
      <c r="B29" s="3" t="s">
        <v>21</v>
      </c>
      <c r="C29" s="9">
        <v>6.0100000000000001E-2</v>
      </c>
    </row>
    <row r="30" spans="2:3" ht="14.25" x14ac:dyDescent="0.2">
      <c r="B30" s="3" t="s">
        <v>28</v>
      </c>
      <c r="C30" s="9">
        <v>4.7E-2</v>
      </c>
    </row>
    <row r="31" spans="2:3" ht="14.25" x14ac:dyDescent="0.2">
      <c r="B31" s="3" t="s">
        <v>29</v>
      </c>
      <c r="C31" s="10">
        <v>12.1</v>
      </c>
    </row>
    <row r="32" spans="2:3" ht="14.25" x14ac:dyDescent="0.2">
      <c r="B32" s="3" t="s">
        <v>31</v>
      </c>
      <c r="C32" s="9">
        <v>7.41</v>
      </c>
    </row>
    <row r="33" spans="2:3" ht="14.25" x14ac:dyDescent="0.2">
      <c r="B33" s="3" t="s">
        <v>32</v>
      </c>
      <c r="C33" s="9">
        <v>4.6100000000000003</v>
      </c>
    </row>
    <row r="34" spans="2:3" x14ac:dyDescent="0.2">
      <c r="B34" s="3" t="s">
        <v>33</v>
      </c>
      <c r="C34" s="9">
        <v>3.08</v>
      </c>
    </row>
    <row r="35" spans="2:3" ht="14.25" x14ac:dyDescent="0.2">
      <c r="B35" s="3" t="s">
        <v>34</v>
      </c>
      <c r="C35" s="9">
        <v>1.83</v>
      </c>
    </row>
    <row r="36" spans="2:3" ht="14.25" x14ac:dyDescent="0.2">
      <c r="B36" s="3" t="s">
        <v>35</v>
      </c>
      <c r="C36" s="9">
        <v>1.1499999999999999</v>
      </c>
    </row>
    <row r="37" spans="2:3" ht="14.25" x14ac:dyDescent="0.2">
      <c r="B37" s="3" t="s">
        <v>36</v>
      </c>
      <c r="C37" s="9">
        <v>0.72699999999999998</v>
      </c>
    </row>
    <row r="38" spans="2:3" ht="14.25" x14ac:dyDescent="0.2">
      <c r="B38" s="3" t="s">
        <v>37</v>
      </c>
      <c r="C38" s="9">
        <v>0.52400000000000002</v>
      </c>
    </row>
    <row r="39" spans="2:3" ht="14.25" x14ac:dyDescent="0.2">
      <c r="B39" s="3" t="s">
        <v>38</v>
      </c>
      <c r="C39" s="9">
        <v>0.38700000000000001</v>
      </c>
    </row>
    <row r="40" spans="2:3" ht="14.25" x14ac:dyDescent="0.2">
      <c r="B40" s="3" t="s">
        <v>39</v>
      </c>
      <c r="C40" s="9">
        <v>12.1</v>
      </c>
    </row>
    <row r="41" spans="2:3" ht="14.25" x14ac:dyDescent="0.2">
      <c r="B41" s="3" t="s">
        <v>40</v>
      </c>
      <c r="C41" s="9">
        <v>7.41</v>
      </c>
    </row>
    <row r="42" spans="2:3" ht="14.25" x14ac:dyDescent="0.2">
      <c r="B42" s="3" t="s">
        <v>41</v>
      </c>
      <c r="C42" s="9">
        <v>4.6100000000000003</v>
      </c>
    </row>
    <row r="43" spans="2:3" ht="14.25" x14ac:dyDescent="0.2">
      <c r="B43" s="3" t="s">
        <v>42</v>
      </c>
      <c r="C43" s="9">
        <v>3.08</v>
      </c>
    </row>
    <row r="44" spans="2:3" ht="14.25" x14ac:dyDescent="0.2">
      <c r="B44" s="3" t="s">
        <v>43</v>
      </c>
      <c r="C44" s="9">
        <v>1.83</v>
      </c>
    </row>
    <row r="45" spans="2:3" ht="14.25" x14ac:dyDescent="0.2">
      <c r="B45" s="3" t="s">
        <v>44</v>
      </c>
      <c r="C45" s="9">
        <v>1.1499999999999999</v>
      </c>
    </row>
    <row r="46" spans="2:3" ht="14.25" x14ac:dyDescent="0.2">
      <c r="B46" s="3" t="s">
        <v>45</v>
      </c>
      <c r="C46" s="9">
        <v>0.72699999999999998</v>
      </c>
    </row>
    <row r="47" spans="2:3" ht="14.25" x14ac:dyDescent="0.2">
      <c r="B47" s="3" t="s">
        <v>47</v>
      </c>
      <c r="C47" s="9">
        <v>0.52400000000000002</v>
      </c>
    </row>
    <row r="48" spans="2:3" ht="14.25" x14ac:dyDescent="0.2">
      <c r="B48" s="3" t="s">
        <v>46</v>
      </c>
      <c r="C48" s="9">
        <v>0.38700000000000001</v>
      </c>
    </row>
    <row r="49" spans="2:3" ht="14.25" x14ac:dyDescent="0.2">
      <c r="B49" s="3" t="s">
        <v>48</v>
      </c>
      <c r="C49" s="9">
        <v>0.26800000000000002</v>
      </c>
    </row>
    <row r="50" spans="2:3" ht="14.25" x14ac:dyDescent="0.2">
      <c r="B50" s="3" t="s">
        <v>49</v>
      </c>
      <c r="C50" s="9">
        <v>0.193</v>
      </c>
    </row>
    <row r="51" spans="2:3" ht="14.25" x14ac:dyDescent="0.2">
      <c r="B51" s="3" t="s">
        <v>50</v>
      </c>
      <c r="C51" s="9">
        <v>0.153</v>
      </c>
    </row>
    <row r="52" spans="2:3" ht="14.25" x14ac:dyDescent="0.2">
      <c r="B52" s="3" t="s">
        <v>51</v>
      </c>
      <c r="C52" s="9">
        <v>0.124</v>
      </c>
    </row>
    <row r="53" spans="2:3" ht="14.25" x14ac:dyDescent="0.2">
      <c r="B53" s="3" t="s">
        <v>52</v>
      </c>
      <c r="C53" s="9">
        <v>9.9099999999999994E-2</v>
      </c>
    </row>
    <row r="54" spans="2:3" ht="14.25" x14ac:dyDescent="0.2">
      <c r="B54" s="3" t="s">
        <v>53</v>
      </c>
      <c r="C54" s="9">
        <v>7.5399999999999995E-2</v>
      </c>
    </row>
    <row r="55" spans="2:3" ht="14.25" x14ac:dyDescent="0.2">
      <c r="B55" s="3" t="s">
        <v>54</v>
      </c>
      <c r="C55" s="9">
        <v>6.0100000000000001E-2</v>
      </c>
    </row>
    <row r="56" spans="2:3" ht="14.25" x14ac:dyDescent="0.2">
      <c r="B56" s="3" t="s">
        <v>55</v>
      </c>
      <c r="C56" s="9">
        <v>4.7E-2</v>
      </c>
    </row>
    <row r="57" spans="2:3" ht="14.25" x14ac:dyDescent="0.2">
      <c r="B57" s="3" t="s">
        <v>56</v>
      </c>
      <c r="C57" s="11">
        <v>12.1</v>
      </c>
    </row>
    <row r="58" spans="2:3" ht="14.25" x14ac:dyDescent="0.2">
      <c r="B58" s="3" t="s">
        <v>57</v>
      </c>
      <c r="C58" s="11">
        <v>7.41</v>
      </c>
    </row>
    <row r="59" spans="2:3" ht="14.25" x14ac:dyDescent="0.2">
      <c r="B59" s="3" t="s">
        <v>58</v>
      </c>
      <c r="C59" s="11">
        <v>4.6100000000000003</v>
      </c>
    </row>
    <row r="60" spans="2:3" ht="14.25" x14ac:dyDescent="0.2">
      <c r="B60" s="3" t="s">
        <v>59</v>
      </c>
      <c r="C60" s="11">
        <v>3.08</v>
      </c>
    </row>
    <row r="61" spans="2:3" ht="14.25" x14ac:dyDescent="0.2">
      <c r="B61" s="3" t="s">
        <v>60</v>
      </c>
      <c r="C61" s="11">
        <v>1.83</v>
      </c>
    </row>
    <row r="62" spans="2:3" ht="14.25" x14ac:dyDescent="0.2">
      <c r="B62" s="3" t="s">
        <v>61</v>
      </c>
      <c r="C62" s="11">
        <v>1.1499999999999999</v>
      </c>
    </row>
    <row r="63" spans="2:3" ht="14.25" x14ac:dyDescent="0.2">
      <c r="B63" s="3" t="s">
        <v>62</v>
      </c>
      <c r="C63" s="11">
        <v>0.72699999999999998</v>
      </c>
    </row>
    <row r="64" spans="2:3" ht="14.25" x14ac:dyDescent="0.2">
      <c r="B64" s="3" t="s">
        <v>63</v>
      </c>
      <c r="C64" s="11">
        <v>0.52400000000000002</v>
      </c>
    </row>
    <row r="65" spans="2:3" ht="14.25" x14ac:dyDescent="0.2">
      <c r="B65" s="3" t="s">
        <v>64</v>
      </c>
      <c r="C65" s="11">
        <v>0.38700000000000001</v>
      </c>
    </row>
    <row r="66" spans="2:3" ht="14.25" x14ac:dyDescent="0.2">
      <c r="B66" s="4" t="s">
        <v>65</v>
      </c>
      <c r="C66" s="11">
        <v>0.26800000000000002</v>
      </c>
    </row>
    <row r="67" spans="2:3" ht="15" thickBot="1" x14ac:dyDescent="0.25">
      <c r="B67" s="6" t="s">
        <v>66</v>
      </c>
      <c r="C67" s="12">
        <v>0.193</v>
      </c>
    </row>
    <row r="68" spans="2:3" x14ac:dyDescent="0.2">
      <c r="B68" s="5"/>
      <c r="C68" s="13"/>
    </row>
  </sheetData>
  <phoneticPr fontId="0" type="noConversion"/>
  <pageMargins left="0.75" right="0.75" top="1" bottom="1" header="0" footer="0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B1:C72"/>
  <sheetViews>
    <sheetView workbookViewId="0">
      <selection activeCell="E30" sqref="E30"/>
    </sheetView>
  </sheetViews>
  <sheetFormatPr baseColWidth="10" defaultColWidth="9.140625" defaultRowHeight="12.75" x14ac:dyDescent="0.2"/>
  <cols>
    <col min="1" max="1" width="9.140625" customWidth="1"/>
    <col min="2" max="2" width="17.140625" style="1" customWidth="1"/>
    <col min="3" max="3" width="21.140625" style="7" customWidth="1"/>
  </cols>
  <sheetData>
    <row r="1" spans="2:3" ht="13.5" thickBot="1" x14ac:dyDescent="0.25"/>
    <row r="2" spans="2:3" x14ac:dyDescent="0.2">
      <c r="B2" s="2" t="s">
        <v>0</v>
      </c>
      <c r="C2" s="8" t="s">
        <v>67</v>
      </c>
    </row>
    <row r="3" spans="2:3" x14ac:dyDescent="0.2">
      <c r="B3" s="3" t="s">
        <v>68</v>
      </c>
      <c r="C3" s="9">
        <v>1.075</v>
      </c>
    </row>
    <row r="4" spans="2:3" x14ac:dyDescent="0.2">
      <c r="B4" s="3" t="s">
        <v>69</v>
      </c>
      <c r="C4" s="9">
        <v>0.77800000000000002</v>
      </c>
    </row>
    <row r="5" spans="2:3" x14ac:dyDescent="0.2">
      <c r="B5" s="3" t="s">
        <v>70</v>
      </c>
      <c r="C5" s="9">
        <v>0.61360000000000003</v>
      </c>
    </row>
    <row r="6" spans="2:3" x14ac:dyDescent="0.2">
      <c r="B6" s="3" t="s">
        <v>71</v>
      </c>
      <c r="C6" s="9">
        <v>0.61360000000000003</v>
      </c>
    </row>
    <row r="7" spans="2:3" x14ac:dyDescent="0.2">
      <c r="B7" s="3" t="s">
        <v>72</v>
      </c>
      <c r="C7" s="9">
        <v>0.42609999999999998</v>
      </c>
    </row>
    <row r="8" spans="2:3" x14ac:dyDescent="0.2">
      <c r="B8" s="11" t="s">
        <v>73</v>
      </c>
      <c r="C8" s="9">
        <v>0.35199999999999998</v>
      </c>
    </row>
    <row r="9" spans="2:3" x14ac:dyDescent="0.2">
      <c r="B9" s="3" t="s">
        <v>74</v>
      </c>
      <c r="C9" s="9">
        <v>0.307</v>
      </c>
    </row>
    <row r="10" spans="2:3" x14ac:dyDescent="0.2">
      <c r="B10" s="3" t="s">
        <v>75</v>
      </c>
      <c r="C10" s="9">
        <v>0.26769999999999999</v>
      </c>
    </row>
    <row r="11" spans="2:3" x14ac:dyDescent="0.2">
      <c r="B11" s="3" t="s">
        <v>76</v>
      </c>
      <c r="C11" s="9">
        <v>0.25700000000000001</v>
      </c>
    </row>
    <row r="12" spans="2:3" x14ac:dyDescent="0.2">
      <c r="B12" s="3" t="s">
        <v>77</v>
      </c>
      <c r="C12" s="9">
        <v>0.24199999999999999</v>
      </c>
    </row>
    <row r="13" spans="2:3" x14ac:dyDescent="0.2">
      <c r="B13" s="3" t="s">
        <v>78</v>
      </c>
      <c r="C13" s="9">
        <v>0.19600000000000001</v>
      </c>
    </row>
    <row r="14" spans="2:3" x14ac:dyDescent="0.2">
      <c r="B14" s="3" t="s">
        <v>79</v>
      </c>
      <c r="C14" s="9">
        <v>0.19</v>
      </c>
    </row>
    <row r="15" spans="2:3" x14ac:dyDescent="0.2">
      <c r="B15" s="3" t="s">
        <v>80</v>
      </c>
      <c r="C15" s="9">
        <v>0.124</v>
      </c>
    </row>
    <row r="16" spans="2:3" x14ac:dyDescent="0.2">
      <c r="B16" s="3" t="s">
        <v>81</v>
      </c>
      <c r="C16" s="9">
        <v>0.11899999999999999</v>
      </c>
    </row>
    <row r="17" spans="2:3" x14ac:dyDescent="0.2">
      <c r="B17" s="3" t="s">
        <v>82</v>
      </c>
      <c r="C17" s="9">
        <v>8.5699999999999998E-2</v>
      </c>
    </row>
    <row r="18" spans="2:3" x14ac:dyDescent="0.2">
      <c r="B18" s="3" t="s">
        <v>83</v>
      </c>
      <c r="C18" s="9">
        <v>7.1800000000000003E-2</v>
      </c>
    </row>
    <row r="19" spans="2:3" x14ac:dyDescent="0.2">
      <c r="B19" s="3" t="s">
        <v>84</v>
      </c>
      <c r="C19" s="9">
        <v>5.9799999999999999E-2</v>
      </c>
    </row>
    <row r="20" spans="2:3" x14ac:dyDescent="0.2">
      <c r="B20" s="3" t="s">
        <v>85</v>
      </c>
      <c r="C20" s="9">
        <v>5.96E-2</v>
      </c>
    </row>
    <row r="21" spans="2:3" x14ac:dyDescent="0.2">
      <c r="B21" s="3" t="s">
        <v>86</v>
      </c>
      <c r="C21" s="9">
        <v>5.11E-2</v>
      </c>
    </row>
    <row r="22" spans="2:3" x14ac:dyDescent="0.2">
      <c r="B22" s="3" t="s">
        <v>87</v>
      </c>
      <c r="C22" s="9">
        <v>0.35899999999999999</v>
      </c>
    </row>
    <row r="23" spans="2:3" x14ac:dyDescent="0.2">
      <c r="B23" s="3" t="s">
        <v>88</v>
      </c>
      <c r="C23" s="9">
        <v>0.189</v>
      </c>
    </row>
    <row r="24" spans="2:3" ht="14.25" x14ac:dyDescent="0.2">
      <c r="B24" s="3" t="s">
        <v>92</v>
      </c>
      <c r="C24" s="9">
        <v>0.32</v>
      </c>
    </row>
    <row r="25" spans="2:3" ht="14.25" x14ac:dyDescent="0.2">
      <c r="B25" s="3" t="s">
        <v>91</v>
      </c>
      <c r="C25" s="9">
        <v>0.20599999999999999</v>
      </c>
    </row>
    <row r="26" spans="2:3" ht="14.25" x14ac:dyDescent="0.2">
      <c r="B26" s="3" t="s">
        <v>90</v>
      </c>
      <c r="C26" s="9">
        <v>0.125</v>
      </c>
    </row>
    <row r="27" spans="2:3" ht="15" thickBot="1" x14ac:dyDescent="0.25">
      <c r="B27" s="6" t="s">
        <v>89</v>
      </c>
      <c r="C27" s="14">
        <v>0.10199999999999999</v>
      </c>
    </row>
    <row r="28" spans="2:3" x14ac:dyDescent="0.2">
      <c r="B28"/>
      <c r="C28"/>
    </row>
    <row r="29" spans="2:3" x14ac:dyDescent="0.2">
      <c r="B29"/>
      <c r="C29"/>
    </row>
    <row r="30" spans="2:3" x14ac:dyDescent="0.2">
      <c r="B30"/>
      <c r="C30"/>
    </row>
    <row r="31" spans="2:3" x14ac:dyDescent="0.2">
      <c r="B31"/>
      <c r="C31"/>
    </row>
    <row r="32" spans="2:3" x14ac:dyDescent="0.2">
      <c r="B32"/>
      <c r="C32"/>
    </row>
    <row r="33" spans="2:3" x14ac:dyDescent="0.2">
      <c r="B33"/>
      <c r="C33"/>
    </row>
    <row r="34" spans="2:3" x14ac:dyDescent="0.2">
      <c r="B34"/>
      <c r="C34"/>
    </row>
    <row r="35" spans="2:3" x14ac:dyDescent="0.2">
      <c r="B35"/>
      <c r="C35"/>
    </row>
    <row r="36" spans="2:3" x14ac:dyDescent="0.2">
      <c r="B36"/>
      <c r="C36"/>
    </row>
    <row r="37" spans="2:3" x14ac:dyDescent="0.2">
      <c r="B37"/>
      <c r="C37"/>
    </row>
    <row r="38" spans="2:3" x14ac:dyDescent="0.2">
      <c r="B38"/>
      <c r="C38"/>
    </row>
    <row r="39" spans="2:3" x14ac:dyDescent="0.2">
      <c r="B39"/>
      <c r="C39"/>
    </row>
    <row r="40" spans="2:3" x14ac:dyDescent="0.2">
      <c r="B40"/>
      <c r="C40"/>
    </row>
    <row r="41" spans="2:3" x14ac:dyDescent="0.2">
      <c r="B41"/>
      <c r="C41"/>
    </row>
    <row r="42" spans="2:3" x14ac:dyDescent="0.2">
      <c r="B42"/>
      <c r="C42"/>
    </row>
    <row r="43" spans="2:3" x14ac:dyDescent="0.2">
      <c r="B43"/>
      <c r="C43"/>
    </row>
    <row r="44" spans="2:3" x14ac:dyDescent="0.2">
      <c r="B44"/>
      <c r="C44"/>
    </row>
    <row r="45" spans="2:3" x14ac:dyDescent="0.2">
      <c r="B45"/>
      <c r="C45"/>
    </row>
    <row r="46" spans="2:3" x14ac:dyDescent="0.2">
      <c r="B46"/>
      <c r="C46"/>
    </row>
    <row r="47" spans="2:3" x14ac:dyDescent="0.2">
      <c r="B47"/>
      <c r="C47"/>
    </row>
    <row r="48" spans="2:3" x14ac:dyDescent="0.2">
      <c r="B48"/>
      <c r="C48"/>
    </row>
    <row r="49" spans="2:3" x14ac:dyDescent="0.2">
      <c r="B49"/>
      <c r="C49"/>
    </row>
    <row r="50" spans="2:3" x14ac:dyDescent="0.2">
      <c r="B50"/>
      <c r="C50"/>
    </row>
    <row r="51" spans="2:3" x14ac:dyDescent="0.2">
      <c r="B51"/>
      <c r="C51"/>
    </row>
    <row r="52" spans="2:3" x14ac:dyDescent="0.2">
      <c r="B52"/>
      <c r="C52"/>
    </row>
    <row r="53" spans="2:3" x14ac:dyDescent="0.2">
      <c r="B53"/>
      <c r="C53"/>
    </row>
    <row r="54" spans="2:3" x14ac:dyDescent="0.2">
      <c r="B54"/>
      <c r="C54"/>
    </row>
    <row r="55" spans="2:3" x14ac:dyDescent="0.2">
      <c r="B55"/>
      <c r="C55"/>
    </row>
    <row r="56" spans="2:3" x14ac:dyDescent="0.2">
      <c r="B56"/>
      <c r="C56"/>
    </row>
    <row r="57" spans="2:3" x14ac:dyDescent="0.2">
      <c r="B57"/>
      <c r="C57"/>
    </row>
    <row r="58" spans="2:3" x14ac:dyDescent="0.2">
      <c r="B58"/>
      <c r="C58"/>
    </row>
    <row r="59" spans="2:3" x14ac:dyDescent="0.2">
      <c r="B59"/>
      <c r="C59"/>
    </row>
    <row r="60" spans="2:3" x14ac:dyDescent="0.2">
      <c r="B60"/>
      <c r="C60"/>
    </row>
    <row r="61" spans="2:3" x14ac:dyDescent="0.2">
      <c r="B61"/>
      <c r="C61"/>
    </row>
    <row r="62" spans="2:3" x14ac:dyDescent="0.2">
      <c r="B62"/>
      <c r="C62"/>
    </row>
    <row r="63" spans="2:3" x14ac:dyDescent="0.2">
      <c r="B63"/>
      <c r="C63"/>
    </row>
    <row r="64" spans="2:3" x14ac:dyDescent="0.2">
      <c r="B64"/>
      <c r="C64"/>
    </row>
    <row r="65" spans="2:3" x14ac:dyDescent="0.2">
      <c r="B65"/>
      <c r="C65"/>
    </row>
    <row r="66" spans="2:3" x14ac:dyDescent="0.2">
      <c r="B66"/>
      <c r="C66"/>
    </row>
    <row r="67" spans="2:3" x14ac:dyDescent="0.2">
      <c r="B67"/>
      <c r="C67"/>
    </row>
    <row r="68" spans="2:3" x14ac:dyDescent="0.2">
      <c r="B68"/>
      <c r="C68"/>
    </row>
    <row r="69" spans="2:3" x14ac:dyDescent="0.2">
      <c r="B69"/>
      <c r="C69"/>
    </row>
    <row r="70" spans="2:3" x14ac:dyDescent="0.2">
      <c r="B70"/>
      <c r="C70"/>
    </row>
    <row r="71" spans="2:3" x14ac:dyDescent="0.2">
      <c r="B71"/>
      <c r="C71"/>
    </row>
    <row r="72" spans="2:3" x14ac:dyDescent="0.2">
      <c r="B72"/>
      <c r="C72"/>
    </row>
  </sheetData>
  <phoneticPr fontId="0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"/>
  <sheetViews>
    <sheetView showGridLines="0" topLeftCell="A13" zoomScaleNormal="100" workbookViewId="0">
      <selection activeCell="A19" sqref="A19:XFD19"/>
    </sheetView>
  </sheetViews>
  <sheetFormatPr baseColWidth="10" defaultRowHeight="12.75" x14ac:dyDescent="0.2"/>
  <sheetData>
    <row r="2" ht="19.5" customHeight="1" x14ac:dyDescent="0.2"/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3">
    <pageSetUpPr fitToPage="1"/>
  </sheetPr>
  <dimension ref="A1:K82"/>
  <sheetViews>
    <sheetView zoomScaleNormal="100" workbookViewId="0">
      <selection activeCell="I28" sqref="I28"/>
    </sheetView>
  </sheetViews>
  <sheetFormatPr baseColWidth="10" defaultColWidth="9.140625" defaultRowHeight="12.75" x14ac:dyDescent="0.2"/>
  <cols>
    <col min="1" max="1" width="88.42578125" style="42" customWidth="1"/>
    <col min="2" max="2" width="36.7109375" style="42" customWidth="1"/>
    <col min="3" max="3" width="37.85546875" style="43" customWidth="1"/>
    <col min="4" max="4" width="21.42578125" style="15" bestFit="1" customWidth="1"/>
    <col min="5" max="5" width="9.140625" style="15" hidden="1" customWidth="1"/>
    <col min="6" max="6" width="24.7109375" style="15" customWidth="1"/>
    <col min="7" max="7" width="15.85546875" style="16" hidden="1" customWidth="1"/>
    <col min="8" max="8" width="9.140625" style="16" hidden="1" customWidth="1"/>
    <col min="9" max="9" width="9.140625" style="15" customWidth="1"/>
    <col min="10" max="11" width="9.140625" style="15" hidden="1" customWidth="1"/>
    <col min="12" max="16384" width="9.140625" style="15"/>
  </cols>
  <sheetData>
    <row r="1" spans="1:11" ht="18" customHeight="1" thickBot="1" x14ac:dyDescent="0.25">
      <c r="A1" s="191" t="s">
        <v>143</v>
      </c>
      <c r="B1" s="192"/>
      <c r="C1" s="193"/>
    </row>
    <row r="2" spans="1:11" ht="20.25" customHeight="1" x14ac:dyDescent="0.2">
      <c r="A2" s="70" t="s">
        <v>159</v>
      </c>
      <c r="B2" s="197" t="s">
        <v>251</v>
      </c>
      <c r="C2" s="198"/>
      <c r="E2" s="15" t="s">
        <v>142</v>
      </c>
      <c r="F2" s="126" t="s">
        <v>247</v>
      </c>
      <c r="G2" s="126"/>
      <c r="H2" s="126"/>
      <c r="I2" s="126"/>
    </row>
    <row r="3" spans="1:11" ht="49.5" customHeight="1" x14ac:dyDescent="0.2">
      <c r="A3" s="71" t="s">
        <v>163</v>
      </c>
      <c r="B3" s="199" t="s">
        <v>207</v>
      </c>
      <c r="C3" s="200"/>
      <c r="F3" s="126" t="s">
        <v>209</v>
      </c>
      <c r="G3" s="127"/>
      <c r="H3" s="128"/>
      <c r="I3" s="126"/>
      <c r="J3" s="52"/>
      <c r="K3" s="51"/>
    </row>
    <row r="4" spans="1:11" ht="15" customHeight="1" x14ac:dyDescent="0.2">
      <c r="A4" s="72" t="s">
        <v>144</v>
      </c>
      <c r="B4" s="201" t="s">
        <v>256</v>
      </c>
      <c r="C4" s="202"/>
      <c r="F4" s="126" t="s">
        <v>251</v>
      </c>
      <c r="G4" s="129"/>
      <c r="H4" s="130"/>
      <c r="I4" s="126"/>
      <c r="J4" s="19"/>
      <c r="K4" s="20"/>
    </row>
    <row r="5" spans="1:11" ht="13.5" customHeight="1" x14ac:dyDescent="0.2">
      <c r="A5" s="73" t="s">
        <v>250</v>
      </c>
      <c r="B5" s="203"/>
      <c r="C5" s="204"/>
      <c r="F5" s="126" t="s">
        <v>252</v>
      </c>
      <c r="G5" s="129" t="s">
        <v>105</v>
      </c>
      <c r="H5" s="130">
        <v>1.2</v>
      </c>
      <c r="I5" s="126"/>
      <c r="J5" s="19" t="s">
        <v>69</v>
      </c>
      <c r="K5" s="20">
        <v>0.77800000000000002</v>
      </c>
    </row>
    <row r="6" spans="1:11" s="58" customFormat="1" ht="15" customHeight="1" x14ac:dyDescent="0.2">
      <c r="A6" s="73" t="s">
        <v>237</v>
      </c>
      <c r="B6" s="205"/>
      <c r="C6" s="204"/>
      <c r="D6" s="93"/>
      <c r="F6" s="131" t="s">
        <v>253</v>
      </c>
      <c r="G6" s="129" t="s">
        <v>106</v>
      </c>
      <c r="H6" s="132">
        <v>0.86799999999999999</v>
      </c>
      <c r="I6" s="131"/>
      <c r="J6" s="94" t="s">
        <v>70</v>
      </c>
      <c r="K6" s="62">
        <v>0.61360000000000003</v>
      </c>
    </row>
    <row r="7" spans="1:11" s="58" customFormat="1" ht="11.25" customHeight="1" x14ac:dyDescent="0.2">
      <c r="A7" s="73" t="s">
        <v>210</v>
      </c>
      <c r="B7" s="203"/>
      <c r="C7" s="204"/>
      <c r="F7" s="131"/>
      <c r="G7" s="129" t="s">
        <v>107</v>
      </c>
      <c r="H7" s="132">
        <v>0.32</v>
      </c>
      <c r="I7" s="133"/>
      <c r="J7" s="61" t="s">
        <v>73</v>
      </c>
      <c r="K7" s="62">
        <v>0.35199999999999998</v>
      </c>
    </row>
    <row r="8" spans="1:11" s="58" customFormat="1" x14ac:dyDescent="0.2">
      <c r="A8" s="73" t="s">
        <v>211</v>
      </c>
      <c r="B8" s="203"/>
      <c r="C8" s="204"/>
      <c r="G8" s="49"/>
      <c r="H8" s="63"/>
      <c r="I8" s="60"/>
      <c r="J8" s="64"/>
      <c r="K8" s="65"/>
    </row>
    <row r="9" spans="1:11" s="58" customFormat="1" x14ac:dyDescent="0.2">
      <c r="A9" s="73" t="s">
        <v>212</v>
      </c>
      <c r="B9" s="203"/>
      <c r="C9" s="204"/>
      <c r="G9" s="49"/>
      <c r="H9" s="63"/>
      <c r="I9" s="60"/>
      <c r="J9" s="64"/>
      <c r="K9" s="65"/>
    </row>
    <row r="10" spans="1:11" s="58" customFormat="1" x14ac:dyDescent="0.2">
      <c r="A10" s="73" t="s">
        <v>213</v>
      </c>
      <c r="B10" s="205"/>
      <c r="C10" s="204"/>
      <c r="G10" s="49"/>
      <c r="H10" s="63"/>
      <c r="I10" s="60"/>
      <c r="J10" s="64"/>
      <c r="K10" s="65"/>
    </row>
    <row r="11" spans="1:11" s="25" customFormat="1" x14ac:dyDescent="0.2">
      <c r="A11" s="187" t="s">
        <v>160</v>
      </c>
      <c r="B11" s="188"/>
      <c r="C11" s="189"/>
      <c r="I11" s="54"/>
    </row>
    <row r="12" spans="1:11" x14ac:dyDescent="0.2">
      <c r="A12" s="74" t="s">
        <v>146</v>
      </c>
      <c r="B12" s="183"/>
      <c r="C12" s="184"/>
      <c r="G12" s="17" t="s">
        <v>132</v>
      </c>
      <c r="H12" s="18">
        <v>0.1</v>
      </c>
      <c r="I12" s="54"/>
      <c r="J12" s="19" t="s">
        <v>78</v>
      </c>
      <c r="K12" s="20">
        <v>0.19600000000000001</v>
      </c>
    </row>
    <row r="13" spans="1:11" x14ac:dyDescent="0.2">
      <c r="A13" s="74" t="s">
        <v>95</v>
      </c>
      <c r="B13" s="183"/>
      <c r="C13" s="184"/>
      <c r="G13" s="17" t="s">
        <v>108</v>
      </c>
      <c r="H13" s="18">
        <v>12.1</v>
      </c>
      <c r="J13" s="19" t="s">
        <v>79</v>
      </c>
      <c r="K13" s="20">
        <v>0.19</v>
      </c>
    </row>
    <row r="14" spans="1:11" x14ac:dyDescent="0.2">
      <c r="A14" s="75" t="s">
        <v>96</v>
      </c>
      <c r="B14" s="190"/>
      <c r="C14" s="184"/>
      <c r="G14" s="17" t="s">
        <v>109</v>
      </c>
      <c r="H14" s="18">
        <v>7.41</v>
      </c>
      <c r="J14" s="19" t="s">
        <v>80</v>
      </c>
      <c r="K14" s="20">
        <v>0.124</v>
      </c>
    </row>
    <row r="15" spans="1:11" x14ac:dyDescent="0.2">
      <c r="A15" s="74" t="s">
        <v>97</v>
      </c>
      <c r="B15" s="183"/>
      <c r="C15" s="184"/>
      <c r="G15" s="17" t="s">
        <v>110</v>
      </c>
      <c r="H15" s="18">
        <v>4.6100000000000003</v>
      </c>
      <c r="J15" s="19" t="s">
        <v>81</v>
      </c>
      <c r="K15" s="20">
        <v>0.11899999999999999</v>
      </c>
    </row>
    <row r="16" spans="1:11" x14ac:dyDescent="0.2">
      <c r="A16" s="75" t="s">
        <v>98</v>
      </c>
      <c r="B16" s="190"/>
      <c r="C16" s="184"/>
      <c r="G16" s="17" t="s">
        <v>111</v>
      </c>
      <c r="H16" s="18">
        <v>3.08</v>
      </c>
      <c r="J16" s="19" t="s">
        <v>82</v>
      </c>
      <c r="K16" s="20">
        <v>8.5699999999999998E-2</v>
      </c>
    </row>
    <row r="17" spans="1:11" x14ac:dyDescent="0.2">
      <c r="A17" s="76" t="s">
        <v>99</v>
      </c>
      <c r="B17" s="183"/>
      <c r="C17" s="184"/>
      <c r="G17" s="21"/>
      <c r="H17" s="22"/>
      <c r="J17" s="23"/>
      <c r="K17" s="24"/>
    </row>
    <row r="18" spans="1:11" x14ac:dyDescent="0.2">
      <c r="A18" s="77" t="s">
        <v>170</v>
      </c>
      <c r="B18" s="183"/>
      <c r="C18" s="184"/>
      <c r="G18" s="21"/>
      <c r="H18" s="22"/>
      <c r="J18" s="23"/>
      <c r="K18" s="24"/>
    </row>
    <row r="19" spans="1:11" x14ac:dyDescent="0.2">
      <c r="A19" s="77" t="s">
        <v>169</v>
      </c>
      <c r="B19" s="183"/>
      <c r="C19" s="184"/>
      <c r="G19" s="21"/>
      <c r="H19" s="22"/>
      <c r="J19" s="23"/>
      <c r="K19" s="24"/>
    </row>
    <row r="20" spans="1:11" ht="12.75" customHeight="1" x14ac:dyDescent="0.2">
      <c r="A20" s="194" t="s">
        <v>168</v>
      </c>
      <c r="B20" s="195"/>
      <c r="C20" s="196"/>
      <c r="G20" s="17" t="s">
        <v>115</v>
      </c>
      <c r="H20" s="18">
        <v>0.26800000000000002</v>
      </c>
      <c r="J20" s="19" t="s">
        <v>88</v>
      </c>
      <c r="K20" s="20">
        <v>0.189</v>
      </c>
    </row>
    <row r="21" spans="1:11" ht="14.25" x14ac:dyDescent="0.2">
      <c r="A21" s="78" t="s">
        <v>137</v>
      </c>
      <c r="B21" s="183"/>
      <c r="C21" s="184"/>
      <c r="G21" s="17" t="s">
        <v>116</v>
      </c>
      <c r="H21" s="18">
        <v>0.193</v>
      </c>
      <c r="J21" s="19" t="s">
        <v>133</v>
      </c>
      <c r="K21" s="20">
        <v>0.32</v>
      </c>
    </row>
    <row r="22" spans="1:11" ht="14.25" x14ac:dyDescent="0.2">
      <c r="A22" s="79" t="s">
        <v>138</v>
      </c>
      <c r="B22" s="183"/>
      <c r="C22" s="184"/>
      <c r="G22" s="17" t="s">
        <v>117</v>
      </c>
      <c r="H22" s="18">
        <v>0.153</v>
      </c>
      <c r="J22" s="19" t="s">
        <v>134</v>
      </c>
      <c r="K22" s="20">
        <v>0.20599999999999999</v>
      </c>
    </row>
    <row r="23" spans="1:11" ht="14.25" x14ac:dyDescent="0.2">
      <c r="A23" s="78" t="s">
        <v>139</v>
      </c>
      <c r="B23" s="183"/>
      <c r="C23" s="184"/>
      <c r="G23" s="39" t="s">
        <v>118</v>
      </c>
      <c r="H23" s="18">
        <v>0.124</v>
      </c>
      <c r="J23" s="19" t="s">
        <v>135</v>
      </c>
      <c r="K23" s="20">
        <v>0.125</v>
      </c>
    </row>
    <row r="24" spans="1:11" ht="15" thickBot="1" x14ac:dyDescent="0.25">
      <c r="A24" s="80" t="s">
        <v>140</v>
      </c>
      <c r="B24" s="183"/>
      <c r="C24" s="184"/>
      <c r="G24" s="39" t="s">
        <v>119</v>
      </c>
      <c r="H24" s="18">
        <v>9.9099999999999994E-2</v>
      </c>
      <c r="J24" s="40" t="s">
        <v>136</v>
      </c>
      <c r="K24" s="41">
        <v>0.10199999999999999</v>
      </c>
    </row>
    <row r="25" spans="1:11" x14ac:dyDescent="0.2">
      <c r="A25" s="80" t="s">
        <v>141</v>
      </c>
      <c r="B25" s="183"/>
      <c r="C25" s="184"/>
      <c r="G25" s="39" t="s">
        <v>120</v>
      </c>
      <c r="H25" s="18">
        <v>7.5399999999999995E-2</v>
      </c>
    </row>
    <row r="26" spans="1:11" s="25" customFormat="1" x14ac:dyDescent="0.2">
      <c r="A26" s="187" t="s">
        <v>214</v>
      </c>
      <c r="B26" s="188"/>
      <c r="C26" s="189"/>
    </row>
    <row r="27" spans="1:11" x14ac:dyDescent="0.2">
      <c r="A27" s="73" t="s">
        <v>161</v>
      </c>
      <c r="B27" s="183"/>
      <c r="C27" s="184"/>
      <c r="G27" s="17" t="s">
        <v>129</v>
      </c>
      <c r="H27" s="18">
        <v>0.20599999999999999</v>
      </c>
      <c r="J27" s="19" t="s">
        <v>75</v>
      </c>
      <c r="K27" s="20">
        <v>0.26769999999999999</v>
      </c>
    </row>
    <row r="28" spans="1:11" x14ac:dyDescent="0.2">
      <c r="A28" s="73" t="s">
        <v>162</v>
      </c>
      <c r="B28" s="183"/>
      <c r="C28" s="184"/>
      <c r="G28" s="17"/>
      <c r="H28" s="18"/>
      <c r="J28" s="19"/>
      <c r="K28" s="20"/>
    </row>
    <row r="29" spans="1:11" x14ac:dyDescent="0.2">
      <c r="A29" s="81" t="s">
        <v>147</v>
      </c>
      <c r="B29" s="183"/>
      <c r="C29" s="184"/>
      <c r="G29" s="17" t="s">
        <v>128</v>
      </c>
      <c r="H29" s="18">
        <v>0.253</v>
      </c>
      <c r="J29" s="19" t="s">
        <v>74</v>
      </c>
      <c r="K29" s="20">
        <v>0.307</v>
      </c>
    </row>
    <row r="30" spans="1:11" x14ac:dyDescent="0.2">
      <c r="A30" s="74" t="s">
        <v>93</v>
      </c>
      <c r="B30" s="183"/>
      <c r="C30" s="184"/>
      <c r="G30" s="17" t="s">
        <v>129</v>
      </c>
      <c r="H30" s="18">
        <v>0.20599999999999999</v>
      </c>
      <c r="J30" s="19" t="s">
        <v>75</v>
      </c>
      <c r="K30" s="20">
        <v>0.26769999999999999</v>
      </c>
    </row>
    <row r="31" spans="1:11" x14ac:dyDescent="0.2">
      <c r="A31" s="74" t="s">
        <v>145</v>
      </c>
      <c r="B31" s="183"/>
      <c r="C31" s="184"/>
      <c r="G31" s="17" t="s">
        <v>130</v>
      </c>
      <c r="H31" s="18">
        <v>0.16400000000000001</v>
      </c>
      <c r="J31" s="19" t="s">
        <v>76</v>
      </c>
      <c r="K31" s="20">
        <v>0.25700000000000001</v>
      </c>
    </row>
    <row r="32" spans="1:11" x14ac:dyDescent="0.2">
      <c r="A32" s="74" t="s">
        <v>94</v>
      </c>
      <c r="B32" s="183"/>
      <c r="C32" s="184"/>
      <c r="G32" s="17" t="s">
        <v>131</v>
      </c>
      <c r="H32" s="18">
        <v>0.125</v>
      </c>
      <c r="J32" s="19" t="s">
        <v>77</v>
      </c>
      <c r="K32" s="20">
        <v>0.24199999999999999</v>
      </c>
    </row>
    <row r="33" spans="1:11" s="58" customFormat="1" x14ac:dyDescent="0.2">
      <c r="A33" s="73" t="s">
        <v>238</v>
      </c>
      <c r="B33" s="183"/>
      <c r="C33" s="184"/>
      <c r="G33" s="17"/>
      <c r="H33" s="59"/>
      <c r="J33" s="94"/>
      <c r="K33" s="62"/>
    </row>
    <row r="34" spans="1:11" x14ac:dyDescent="0.2">
      <c r="A34" s="82" t="s">
        <v>163</v>
      </c>
      <c r="B34" s="183"/>
      <c r="C34" s="184"/>
      <c r="G34" s="49"/>
      <c r="H34" s="50"/>
      <c r="J34" s="52"/>
      <c r="K34" s="51"/>
    </row>
    <row r="35" spans="1:11" x14ac:dyDescent="0.2">
      <c r="A35" s="82" t="s">
        <v>164</v>
      </c>
      <c r="B35" s="185" t="s">
        <v>165</v>
      </c>
      <c r="C35" s="186"/>
      <c r="G35" s="49"/>
      <c r="H35" s="50"/>
      <c r="J35" s="52"/>
      <c r="K35" s="51"/>
    </row>
    <row r="36" spans="1:11" s="58" customFormat="1" ht="15" customHeight="1" x14ac:dyDescent="0.2">
      <c r="A36" s="82" t="s">
        <v>166</v>
      </c>
      <c r="B36" s="183"/>
      <c r="C36" s="184"/>
      <c r="G36" s="49"/>
      <c r="H36" s="63"/>
      <c r="J36" s="66"/>
      <c r="K36" s="65"/>
    </row>
    <row r="37" spans="1:11" s="58" customFormat="1" ht="15" customHeight="1" x14ac:dyDescent="0.2">
      <c r="A37" s="82" t="s">
        <v>284</v>
      </c>
      <c r="B37" s="155"/>
      <c r="C37" s="156"/>
      <c r="G37" s="49"/>
      <c r="H37" s="63"/>
      <c r="J37" s="66"/>
      <c r="K37" s="65"/>
    </row>
    <row r="38" spans="1:11" x14ac:dyDescent="0.2">
      <c r="A38" s="82" t="s">
        <v>167</v>
      </c>
      <c r="B38" s="183"/>
      <c r="C38" s="184"/>
      <c r="G38" s="49"/>
      <c r="H38" s="50"/>
      <c r="J38" s="52"/>
      <c r="K38" s="51"/>
    </row>
    <row r="39" spans="1:11" s="25" customFormat="1" x14ac:dyDescent="0.2">
      <c r="A39" s="187" t="s">
        <v>157</v>
      </c>
      <c r="B39" s="188"/>
      <c r="C39" s="189"/>
    </row>
    <row r="40" spans="1:11" ht="15" x14ac:dyDescent="0.25">
      <c r="A40" s="84"/>
      <c r="B40" s="26" t="s">
        <v>152</v>
      </c>
      <c r="C40" s="85" t="s">
        <v>158</v>
      </c>
      <c r="G40" s="27"/>
      <c r="H40" s="28"/>
      <c r="J40" s="29"/>
      <c r="K40" s="30"/>
    </row>
    <row r="41" spans="1:11" ht="15" x14ac:dyDescent="0.25">
      <c r="A41" s="86" t="s">
        <v>153</v>
      </c>
      <c r="B41" s="67"/>
      <c r="C41" s="87"/>
      <c r="G41" s="17"/>
      <c r="H41" s="18"/>
      <c r="J41" s="19"/>
      <c r="K41" s="20"/>
    </row>
    <row r="42" spans="1:11" ht="15" x14ac:dyDescent="0.25">
      <c r="A42" s="86" t="s">
        <v>154</v>
      </c>
      <c r="B42" s="67"/>
      <c r="C42" s="87"/>
      <c r="G42" s="17"/>
      <c r="H42" s="18"/>
      <c r="J42" s="19"/>
      <c r="K42" s="20"/>
    </row>
    <row r="43" spans="1:11" ht="15" x14ac:dyDescent="0.25">
      <c r="A43" s="86" t="s">
        <v>155</v>
      </c>
      <c r="B43" s="31"/>
      <c r="C43" s="87"/>
      <c r="G43" s="17"/>
      <c r="H43" s="18"/>
      <c r="J43" s="19"/>
      <c r="K43" s="20"/>
    </row>
    <row r="44" spans="1:11" ht="15" x14ac:dyDescent="0.25">
      <c r="A44" s="86" t="s">
        <v>156</v>
      </c>
      <c r="B44" s="31"/>
      <c r="C44" s="87"/>
      <c r="G44" s="17"/>
      <c r="H44" s="18"/>
      <c r="J44" s="19"/>
      <c r="K44" s="20"/>
    </row>
    <row r="45" spans="1:11" s="32" customFormat="1" x14ac:dyDescent="0.2">
      <c r="A45" s="83" t="s">
        <v>148</v>
      </c>
      <c r="B45" s="68"/>
      <c r="C45" s="88"/>
      <c r="G45" s="17" t="s">
        <v>103</v>
      </c>
      <c r="H45" s="18">
        <v>1.1499999999999999</v>
      </c>
      <c r="I45" s="15"/>
      <c r="J45" s="19" t="s">
        <v>84</v>
      </c>
      <c r="K45" s="20">
        <v>5.9799999999999999E-2</v>
      </c>
    </row>
    <row r="46" spans="1:11" s="32" customFormat="1" x14ac:dyDescent="0.2">
      <c r="A46" s="89" t="s">
        <v>100</v>
      </c>
      <c r="B46" s="174"/>
      <c r="C46" s="175"/>
      <c r="G46" s="17" t="s">
        <v>112</v>
      </c>
      <c r="H46" s="18">
        <v>0.72699999999999998</v>
      </c>
      <c r="I46" s="15"/>
      <c r="J46" s="19" t="s">
        <v>85</v>
      </c>
      <c r="K46" s="20">
        <v>5.96E-2</v>
      </c>
    </row>
    <row r="47" spans="1:11" s="32" customFormat="1" x14ac:dyDescent="0.2">
      <c r="A47" s="89" t="s">
        <v>101</v>
      </c>
      <c r="B47" s="174"/>
      <c r="C47" s="175"/>
      <c r="G47" s="17" t="s">
        <v>113</v>
      </c>
      <c r="H47" s="18">
        <v>0.52400000000000002</v>
      </c>
      <c r="I47" s="15"/>
      <c r="J47" s="19" t="s">
        <v>86</v>
      </c>
      <c r="K47" s="20">
        <v>5.11E-2</v>
      </c>
    </row>
    <row r="48" spans="1:11" s="32" customFormat="1" x14ac:dyDescent="0.2">
      <c r="A48" s="89" t="s">
        <v>102</v>
      </c>
      <c r="B48" s="174"/>
      <c r="C48" s="175"/>
      <c r="G48" s="17" t="s">
        <v>114</v>
      </c>
      <c r="H48" s="18">
        <v>0.38700000000000001</v>
      </c>
      <c r="I48" s="15"/>
      <c r="J48" s="19" t="s">
        <v>87</v>
      </c>
      <c r="K48" s="20">
        <v>0.35899999999999999</v>
      </c>
    </row>
    <row r="49" spans="1:11" s="33" customFormat="1" x14ac:dyDescent="0.2">
      <c r="A49" s="90" t="s">
        <v>151</v>
      </c>
      <c r="B49" s="69"/>
      <c r="C49" s="91"/>
      <c r="G49" s="34"/>
      <c r="H49" s="35"/>
      <c r="I49" s="36"/>
      <c r="J49" s="37"/>
      <c r="K49" s="38"/>
    </row>
    <row r="50" spans="1:11" s="33" customFormat="1" x14ac:dyDescent="0.2">
      <c r="A50" s="92" t="s">
        <v>100</v>
      </c>
      <c r="B50" s="174"/>
      <c r="C50" s="175"/>
      <c r="G50" s="34"/>
      <c r="H50" s="35"/>
      <c r="I50" s="36"/>
      <c r="J50" s="37"/>
      <c r="K50" s="38"/>
    </row>
    <row r="51" spans="1:11" s="33" customFormat="1" x14ac:dyDescent="0.2">
      <c r="A51" s="92" t="s">
        <v>101</v>
      </c>
      <c r="B51" s="174"/>
      <c r="C51" s="175"/>
      <c r="G51" s="34"/>
      <c r="H51" s="35"/>
      <c r="I51" s="36"/>
      <c r="J51" s="37"/>
      <c r="K51" s="38"/>
    </row>
    <row r="52" spans="1:11" s="33" customFormat="1" x14ac:dyDescent="0.2">
      <c r="A52" s="92" t="s">
        <v>102</v>
      </c>
      <c r="B52" s="174"/>
      <c r="C52" s="175"/>
      <c r="G52" s="34"/>
      <c r="H52" s="35"/>
      <c r="I52" s="36"/>
      <c r="J52" s="37"/>
      <c r="K52" s="38"/>
    </row>
    <row r="53" spans="1:11" s="33" customFormat="1" x14ac:dyDescent="0.2">
      <c r="A53" s="154" t="s">
        <v>149</v>
      </c>
      <c r="B53" s="176"/>
      <c r="C53" s="177"/>
      <c r="G53" s="34"/>
      <c r="H53" s="35"/>
      <c r="I53" s="36"/>
      <c r="J53" s="37"/>
      <c r="K53" s="38"/>
    </row>
    <row r="54" spans="1:11" s="33" customFormat="1" x14ac:dyDescent="0.2">
      <c r="A54" s="92" t="s">
        <v>150</v>
      </c>
      <c r="B54" s="178"/>
      <c r="C54" s="179"/>
      <c r="G54" s="34"/>
      <c r="H54" s="35"/>
      <c r="I54" s="36"/>
      <c r="J54" s="37"/>
      <c r="K54" s="38"/>
    </row>
    <row r="55" spans="1:11" x14ac:dyDescent="0.2">
      <c r="A55" s="180" t="s">
        <v>276</v>
      </c>
      <c r="B55" s="181"/>
      <c r="C55" s="182"/>
      <c r="G55" s="39" t="s">
        <v>121</v>
      </c>
      <c r="H55" s="18">
        <v>4.7E-2</v>
      </c>
    </row>
    <row r="56" spans="1:11" ht="40.5" customHeight="1" thickBot="1" x14ac:dyDescent="0.25">
      <c r="A56" s="171"/>
      <c r="B56" s="172"/>
      <c r="C56" s="173"/>
      <c r="G56" s="39"/>
      <c r="H56" s="153"/>
    </row>
    <row r="57" spans="1:11" x14ac:dyDescent="0.2">
      <c r="A57" s="149"/>
      <c r="B57" s="149"/>
      <c r="C57" s="149"/>
      <c r="G57" s="39"/>
      <c r="H57" s="153"/>
    </row>
    <row r="58" spans="1:11" ht="25.5" x14ac:dyDescent="0.2">
      <c r="A58" s="125" t="s">
        <v>254</v>
      </c>
      <c r="G58" s="39" t="s">
        <v>122</v>
      </c>
      <c r="H58" s="44">
        <v>12.1</v>
      </c>
    </row>
    <row r="59" spans="1:11" x14ac:dyDescent="0.2">
      <c r="G59" s="39" t="s">
        <v>123</v>
      </c>
      <c r="H59" s="44">
        <v>7.41</v>
      </c>
    </row>
    <row r="60" spans="1:11" x14ac:dyDescent="0.2">
      <c r="G60" s="39" t="s">
        <v>124</v>
      </c>
      <c r="H60" s="44">
        <v>4.6100000000000003</v>
      </c>
    </row>
    <row r="61" spans="1:11" x14ac:dyDescent="0.2">
      <c r="A61" s="55"/>
      <c r="B61" s="55"/>
      <c r="G61" s="39" t="s">
        <v>125</v>
      </c>
      <c r="H61" s="44">
        <v>3.08</v>
      </c>
    </row>
    <row r="62" spans="1:11" x14ac:dyDescent="0.2">
      <c r="G62" s="39" t="s">
        <v>126</v>
      </c>
      <c r="H62" s="44">
        <v>0.38700000000000001</v>
      </c>
    </row>
    <row r="63" spans="1:11" x14ac:dyDescent="0.2">
      <c r="G63" s="45" t="s">
        <v>104</v>
      </c>
      <c r="H63" s="44">
        <v>0.26800000000000002</v>
      </c>
    </row>
    <row r="64" spans="1:11" ht="15" customHeight="1" thickBot="1" x14ac:dyDescent="0.25">
      <c r="A64" s="56" t="s">
        <v>190</v>
      </c>
      <c r="B64" s="56"/>
      <c r="G64" s="46" t="s">
        <v>127</v>
      </c>
      <c r="H64" s="47">
        <v>0.193</v>
      </c>
    </row>
    <row r="65" spans="1:6" ht="17.25" customHeight="1" x14ac:dyDescent="0.2">
      <c r="A65" s="56" t="s">
        <v>191</v>
      </c>
      <c r="B65" s="56"/>
    </row>
    <row r="66" spans="1:6" ht="18" customHeight="1" x14ac:dyDescent="0.2">
      <c r="A66" s="56" t="s">
        <v>192</v>
      </c>
      <c r="B66" s="56"/>
    </row>
    <row r="67" spans="1:6" ht="14.25" customHeight="1" x14ac:dyDescent="0.2">
      <c r="A67" s="56" t="s">
        <v>193</v>
      </c>
      <c r="B67" s="56"/>
    </row>
    <row r="68" spans="1:6" ht="16.5" customHeight="1" x14ac:dyDescent="0.2">
      <c r="A68" s="56" t="s">
        <v>194</v>
      </c>
      <c r="B68" s="56"/>
    </row>
    <row r="69" spans="1:6" ht="17.25" customHeight="1" x14ac:dyDescent="0.2">
      <c r="A69" s="56" t="s">
        <v>195</v>
      </c>
      <c r="B69" s="56"/>
    </row>
    <row r="70" spans="1:6" x14ac:dyDescent="0.2">
      <c r="A70" s="56" t="s">
        <v>196</v>
      </c>
      <c r="B70" s="56"/>
    </row>
    <row r="71" spans="1:6" ht="15.75" customHeight="1" x14ac:dyDescent="0.2">
      <c r="A71" s="56" t="s">
        <v>197</v>
      </c>
      <c r="B71" s="56"/>
    </row>
    <row r="72" spans="1:6" ht="15.75" customHeight="1" x14ac:dyDescent="0.2">
      <c r="A72" s="56" t="s">
        <v>198</v>
      </c>
      <c r="B72" s="56"/>
    </row>
    <row r="73" spans="1:6" ht="15" customHeight="1" x14ac:dyDescent="0.2">
      <c r="A73" s="56" t="s">
        <v>199</v>
      </c>
      <c r="B73" s="56"/>
    </row>
    <row r="74" spans="1:6" ht="15" customHeight="1" x14ac:dyDescent="0.2">
      <c r="A74" s="56" t="s">
        <v>200</v>
      </c>
      <c r="B74" s="56"/>
    </row>
    <row r="75" spans="1:6" ht="14.25" customHeight="1" x14ac:dyDescent="0.2">
      <c r="A75" s="56" t="s">
        <v>201</v>
      </c>
      <c r="B75" s="56"/>
    </row>
    <row r="76" spans="1:6" ht="16.5" customHeight="1" x14ac:dyDescent="0.2">
      <c r="A76" s="57" t="s">
        <v>202</v>
      </c>
      <c r="B76" s="57"/>
    </row>
    <row r="77" spans="1:6" ht="14.25" customHeight="1" x14ac:dyDescent="0.2">
      <c r="A77" s="57" t="s">
        <v>203</v>
      </c>
      <c r="B77" s="57"/>
    </row>
    <row r="78" spans="1:6" ht="18.75" customHeight="1" x14ac:dyDescent="0.2">
      <c r="A78" s="56" t="s">
        <v>204</v>
      </c>
      <c r="B78" s="56"/>
      <c r="F78" s="48"/>
    </row>
    <row r="79" spans="1:6" ht="25.5" x14ac:dyDescent="0.2">
      <c r="A79" s="56" t="s">
        <v>205</v>
      </c>
      <c r="B79" s="56"/>
    </row>
    <row r="80" spans="1:6" x14ac:dyDescent="0.2">
      <c r="A80" s="56" t="s">
        <v>206</v>
      </c>
      <c r="B80" s="56"/>
    </row>
    <row r="81" spans="1:2" ht="17.25" customHeight="1" x14ac:dyDescent="0.2">
      <c r="A81" s="56" t="s">
        <v>208</v>
      </c>
      <c r="B81" s="56"/>
    </row>
    <row r="82" spans="1:2" ht="15.75" customHeight="1" x14ac:dyDescent="0.2">
      <c r="A82" s="56" t="s">
        <v>207</v>
      </c>
      <c r="B82" s="56"/>
    </row>
  </sheetData>
  <dataConsolidate/>
  <mergeCells count="48">
    <mergeCell ref="A39:C39"/>
    <mergeCell ref="B12:C12"/>
    <mergeCell ref="B13:C13"/>
    <mergeCell ref="A1:C1"/>
    <mergeCell ref="A20:C20"/>
    <mergeCell ref="A11:C11"/>
    <mergeCell ref="B2:C2"/>
    <mergeCell ref="B3:C3"/>
    <mergeCell ref="B4:C4"/>
    <mergeCell ref="B5:C5"/>
    <mergeCell ref="B6:C6"/>
    <mergeCell ref="B8:C8"/>
    <mergeCell ref="B7:C7"/>
    <mergeCell ref="B9:C9"/>
    <mergeCell ref="B10:C10"/>
    <mergeCell ref="B14:C14"/>
    <mergeCell ref="B15:C15"/>
    <mergeCell ref="B16:C16"/>
    <mergeCell ref="B17:C17"/>
    <mergeCell ref="B18:C18"/>
    <mergeCell ref="B19:C19"/>
    <mergeCell ref="B21:C21"/>
    <mergeCell ref="B22:C22"/>
    <mergeCell ref="B27:C27"/>
    <mergeCell ref="B23:C23"/>
    <mergeCell ref="B24:C24"/>
    <mergeCell ref="B25:C25"/>
    <mergeCell ref="A26:C26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8:C38"/>
    <mergeCell ref="A56:C56"/>
    <mergeCell ref="B52:C52"/>
    <mergeCell ref="B53:C53"/>
    <mergeCell ref="B54:C54"/>
    <mergeCell ref="B46:C46"/>
    <mergeCell ref="B47:C47"/>
    <mergeCell ref="B48:C48"/>
    <mergeCell ref="B50:C50"/>
    <mergeCell ref="B51:C51"/>
    <mergeCell ref="A55:C55"/>
  </mergeCells>
  <phoneticPr fontId="0" type="noConversion"/>
  <dataValidations xWindow="814" yWindow="250" count="3">
    <dataValidation type="list" operator="greaterThanOrEqual" allowBlank="1" showInputMessage="1" showErrorMessage="1" sqref="B4" xr:uid="{00000000-0002-0000-0300-000000000000}">
      <formula1>"SI,NO"</formula1>
    </dataValidation>
    <dataValidation type="list" allowBlank="1" showInputMessage="1" showErrorMessage="1" sqref="B3" xr:uid="{00000000-0002-0000-0300-000001000000}">
      <formula1>$A$64:$A$82</formula1>
    </dataValidation>
    <dataValidation type="list" allowBlank="1" showInputMessage="1" showErrorMessage="1" sqref="B2:C2" xr:uid="{00000000-0002-0000-0300-000002000000}">
      <formula1>$F$2:$F$6</formula1>
    </dataValidation>
  </dataValidations>
  <printOptions horizontalCentered="1"/>
  <pageMargins left="0.28999999999999998" right="0.19685039370078741" top="0.92" bottom="0.52" header="0.27" footer="0"/>
  <pageSetup paperSize="9" scale="61" orientation="portrait" horizontalDpi="300" verticalDpi="300" r:id="rId1"/>
  <headerFooter alignWithMargins="0">
    <oddHeader>&amp;C&amp;G&amp;R&amp;D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69"/>
  <sheetViews>
    <sheetView tabSelected="1" workbookViewId="0">
      <selection activeCell="B36" sqref="B36"/>
    </sheetView>
  </sheetViews>
  <sheetFormatPr baseColWidth="10" defaultRowHeight="12.75" x14ac:dyDescent="0.2"/>
  <cols>
    <col min="1" max="1" width="58" customWidth="1"/>
    <col min="2" max="2" width="41.5703125" customWidth="1"/>
  </cols>
  <sheetData>
    <row r="1" spans="1:2" ht="16.5" thickBot="1" x14ac:dyDescent="0.25">
      <c r="A1" s="216" t="s">
        <v>171</v>
      </c>
      <c r="B1" s="217"/>
    </row>
    <row r="2" spans="1:2" ht="13.5" thickBot="1" x14ac:dyDescent="0.25">
      <c r="A2" s="95"/>
      <c r="B2" s="96"/>
    </row>
    <row r="3" spans="1:2" ht="16.5" thickBot="1" x14ac:dyDescent="0.25">
      <c r="A3" s="218" t="s">
        <v>172</v>
      </c>
      <c r="B3" s="219"/>
    </row>
    <row r="4" spans="1:2" ht="13.5" thickBot="1" x14ac:dyDescent="0.25">
      <c r="A4" s="96"/>
      <c r="B4" s="96"/>
    </row>
    <row r="5" spans="1:2" ht="13.5" thickBot="1" x14ac:dyDescent="0.25">
      <c r="A5" s="220" t="s">
        <v>215</v>
      </c>
      <c r="B5" s="221"/>
    </row>
    <row r="6" spans="1:2" ht="13.5" thickBot="1" x14ac:dyDescent="0.25">
      <c r="A6" s="97" t="s">
        <v>239</v>
      </c>
      <c r="B6" s="98" t="s">
        <v>216</v>
      </c>
    </row>
    <row r="7" spans="1:2" ht="13.5" thickBot="1" x14ac:dyDescent="0.25">
      <c r="A7" s="220" t="s">
        <v>217</v>
      </c>
      <c r="B7" s="221"/>
    </row>
    <row r="8" spans="1:2" x14ac:dyDescent="0.2">
      <c r="A8" s="99" t="s">
        <v>173</v>
      </c>
      <c r="B8" s="100"/>
    </row>
    <row r="9" spans="1:2" x14ac:dyDescent="0.2">
      <c r="A9" s="99" t="s">
        <v>178</v>
      </c>
      <c r="B9" s="101"/>
    </row>
    <row r="10" spans="1:2" x14ac:dyDescent="0.2">
      <c r="A10" s="102" t="s">
        <v>218</v>
      </c>
      <c r="B10" s="103"/>
    </row>
    <row r="11" spans="1:2" x14ac:dyDescent="0.2">
      <c r="A11" s="99" t="s">
        <v>219</v>
      </c>
      <c r="B11" s="104"/>
    </row>
    <row r="12" spans="1:2" x14ac:dyDescent="0.2">
      <c r="A12" s="99" t="s">
        <v>220</v>
      </c>
      <c r="B12" s="104"/>
    </row>
    <row r="13" spans="1:2" x14ac:dyDescent="0.2">
      <c r="A13" s="105" t="s">
        <v>221</v>
      </c>
      <c r="B13" s="104"/>
    </row>
    <row r="14" spans="1:2" ht="13.5" thickBot="1" x14ac:dyDescent="0.25">
      <c r="A14" s="106" t="s">
        <v>222</v>
      </c>
      <c r="B14" s="107"/>
    </row>
    <row r="15" spans="1:2" ht="13.5" thickBot="1" x14ac:dyDescent="0.25">
      <c r="A15" s="212" t="s">
        <v>223</v>
      </c>
      <c r="B15" s="213"/>
    </row>
    <row r="16" spans="1:2" x14ac:dyDescent="0.2">
      <c r="A16" s="99" t="s">
        <v>173</v>
      </c>
      <c r="B16" s="108"/>
    </row>
    <row r="17" spans="1:2" x14ac:dyDescent="0.2">
      <c r="A17" s="99" t="s">
        <v>178</v>
      </c>
      <c r="B17" s="100"/>
    </row>
    <row r="18" spans="1:2" x14ac:dyDescent="0.2">
      <c r="A18" s="99" t="s">
        <v>224</v>
      </c>
      <c r="B18" s="101"/>
    </row>
    <row r="19" spans="1:2" x14ac:dyDescent="0.2">
      <c r="A19" s="99" t="s">
        <v>225</v>
      </c>
      <c r="B19" s="109"/>
    </row>
    <row r="20" spans="1:2" ht="13.5" thickBot="1" x14ac:dyDescent="0.25">
      <c r="A20" s="99" t="s">
        <v>226</v>
      </c>
      <c r="B20" s="110"/>
    </row>
    <row r="21" spans="1:2" ht="13.5" thickBot="1" x14ac:dyDescent="0.25">
      <c r="A21" s="212" t="s">
        <v>227</v>
      </c>
      <c r="B21" s="213"/>
    </row>
    <row r="22" spans="1:2" x14ac:dyDescent="0.2">
      <c r="A22" s="222"/>
      <c r="B22" s="223"/>
    </row>
    <row r="23" spans="1:2" x14ac:dyDescent="0.2">
      <c r="A23" s="208"/>
      <c r="B23" s="209"/>
    </row>
    <row r="24" spans="1:2" x14ac:dyDescent="0.2">
      <c r="A24" s="208"/>
      <c r="B24" s="209"/>
    </row>
    <row r="25" spans="1:2" x14ac:dyDescent="0.2">
      <c r="A25" s="208"/>
      <c r="B25" s="209"/>
    </row>
    <row r="26" spans="1:2" x14ac:dyDescent="0.2">
      <c r="A26" s="208"/>
      <c r="B26" s="209"/>
    </row>
    <row r="27" spans="1:2" x14ac:dyDescent="0.2">
      <c r="A27" s="208"/>
      <c r="B27" s="209"/>
    </row>
    <row r="28" spans="1:2" x14ac:dyDescent="0.2">
      <c r="A28" s="208"/>
      <c r="B28" s="209"/>
    </row>
    <row r="29" spans="1:2" ht="13.5" thickBot="1" x14ac:dyDescent="0.25">
      <c r="A29" s="210"/>
      <c r="B29" s="211"/>
    </row>
    <row r="30" spans="1:2" ht="13.5" thickBot="1" x14ac:dyDescent="0.25">
      <c r="A30" s="106" t="s">
        <v>228</v>
      </c>
      <c r="B30" s="107"/>
    </row>
    <row r="31" spans="1:2" ht="13.5" thickBot="1" x14ac:dyDescent="0.25">
      <c r="A31" s="212" t="s">
        <v>229</v>
      </c>
      <c r="B31" s="213"/>
    </row>
    <row r="32" spans="1:2" ht="13.5" thickBot="1" x14ac:dyDescent="0.25">
      <c r="A32" s="214" t="s">
        <v>230</v>
      </c>
      <c r="B32" s="215"/>
    </row>
    <row r="33" spans="1:2" x14ac:dyDescent="0.2">
      <c r="A33" s="99" t="s">
        <v>179</v>
      </c>
      <c r="B33" s="108"/>
    </row>
    <row r="34" spans="1:2" x14ac:dyDescent="0.2">
      <c r="A34" s="111" t="s">
        <v>173</v>
      </c>
      <c r="B34" s="112"/>
    </row>
    <row r="35" spans="1:2" x14ac:dyDescent="0.2">
      <c r="A35" s="99" t="s">
        <v>174</v>
      </c>
      <c r="B35" s="112"/>
    </row>
    <row r="36" spans="1:2" x14ac:dyDescent="0.2">
      <c r="A36" s="99" t="s">
        <v>175</v>
      </c>
      <c r="B36" s="110"/>
    </row>
    <row r="37" spans="1:2" x14ac:dyDescent="0.2">
      <c r="A37" s="99" t="s">
        <v>176</v>
      </c>
      <c r="B37" s="110"/>
    </row>
    <row r="38" spans="1:2" x14ac:dyDescent="0.2">
      <c r="A38" s="99" t="s">
        <v>177</v>
      </c>
      <c r="B38" s="113"/>
    </row>
    <row r="39" spans="1:2" ht="13.5" thickBot="1" x14ac:dyDescent="0.25">
      <c r="A39" s="99" t="s">
        <v>231</v>
      </c>
      <c r="B39" s="114"/>
    </row>
    <row r="40" spans="1:2" ht="13.5" thickBot="1" x14ac:dyDescent="0.25">
      <c r="A40" s="214" t="s">
        <v>232</v>
      </c>
      <c r="B40" s="215"/>
    </row>
    <row r="41" spans="1:2" x14ac:dyDescent="0.2">
      <c r="A41" s="99" t="s">
        <v>179</v>
      </c>
      <c r="B41" s="108"/>
    </row>
    <row r="42" spans="1:2" x14ac:dyDescent="0.2">
      <c r="A42" s="111" t="s">
        <v>173</v>
      </c>
      <c r="B42" s="112"/>
    </row>
    <row r="43" spans="1:2" x14ac:dyDescent="0.2">
      <c r="A43" s="99" t="s">
        <v>174</v>
      </c>
      <c r="B43" s="112"/>
    </row>
    <row r="44" spans="1:2" x14ac:dyDescent="0.2">
      <c r="A44" s="99" t="s">
        <v>180</v>
      </c>
      <c r="B44" s="110"/>
    </row>
    <row r="45" spans="1:2" ht="13.5" thickBot="1" x14ac:dyDescent="0.25">
      <c r="A45" s="99" t="s">
        <v>181</v>
      </c>
      <c r="B45" s="110"/>
    </row>
    <row r="46" spans="1:2" ht="13.5" thickBot="1" x14ac:dyDescent="0.25">
      <c r="A46" s="214" t="s">
        <v>233</v>
      </c>
      <c r="B46" s="215"/>
    </row>
    <row r="47" spans="1:2" ht="13.5" thickBot="1" x14ac:dyDescent="0.25">
      <c r="A47" s="206" t="s">
        <v>234</v>
      </c>
      <c r="B47" s="207"/>
    </row>
    <row r="48" spans="1:2" x14ac:dyDescent="0.2">
      <c r="A48" s="99" t="s">
        <v>173</v>
      </c>
      <c r="B48" s="108"/>
    </row>
    <row r="49" spans="1:2" x14ac:dyDescent="0.2">
      <c r="A49" s="99" t="s">
        <v>178</v>
      </c>
      <c r="B49" s="108"/>
    </row>
    <row r="50" spans="1:2" x14ac:dyDescent="0.2">
      <c r="A50" s="99" t="s">
        <v>174</v>
      </c>
      <c r="B50" s="108"/>
    </row>
    <row r="51" spans="1:2" x14ac:dyDescent="0.2">
      <c r="A51" s="99" t="s">
        <v>182</v>
      </c>
      <c r="B51" s="115"/>
    </row>
    <row r="52" spans="1:2" x14ac:dyDescent="0.2">
      <c r="A52" s="99" t="s">
        <v>183</v>
      </c>
      <c r="B52" s="115"/>
    </row>
    <row r="53" spans="1:2" ht="13.5" thickBot="1" x14ac:dyDescent="0.25">
      <c r="A53" s="99" t="s">
        <v>184</v>
      </c>
      <c r="B53" s="116"/>
    </row>
    <row r="54" spans="1:2" ht="13.5" thickBot="1" x14ac:dyDescent="0.25">
      <c r="A54" s="206" t="s">
        <v>235</v>
      </c>
      <c r="B54" s="207"/>
    </row>
    <row r="55" spans="1:2" x14ac:dyDescent="0.2">
      <c r="A55" s="99" t="s">
        <v>173</v>
      </c>
      <c r="B55" s="100"/>
    </row>
    <row r="56" spans="1:2" x14ac:dyDescent="0.2">
      <c r="A56" s="99" t="s">
        <v>178</v>
      </c>
      <c r="B56" s="100"/>
    </row>
    <row r="57" spans="1:2" x14ac:dyDescent="0.2">
      <c r="A57" s="99" t="s">
        <v>174</v>
      </c>
      <c r="B57" s="100"/>
    </row>
    <row r="58" spans="1:2" x14ac:dyDescent="0.2">
      <c r="A58" s="99" t="s">
        <v>182</v>
      </c>
      <c r="B58" s="115"/>
    </row>
    <row r="59" spans="1:2" x14ac:dyDescent="0.2">
      <c r="A59" s="99" t="s">
        <v>183</v>
      </c>
      <c r="B59" s="115"/>
    </row>
    <row r="60" spans="1:2" ht="13.5" thickBot="1" x14ac:dyDescent="0.25">
      <c r="A60" s="99" t="s">
        <v>184</v>
      </c>
      <c r="B60" s="116"/>
    </row>
    <row r="61" spans="1:2" ht="13.5" thickBot="1" x14ac:dyDescent="0.25">
      <c r="A61" s="206" t="s">
        <v>236</v>
      </c>
      <c r="B61" s="207"/>
    </row>
    <row r="62" spans="1:2" x14ac:dyDescent="0.2">
      <c r="A62" s="117" t="s">
        <v>185</v>
      </c>
      <c r="B62" s="118"/>
    </row>
    <row r="63" spans="1:2" x14ac:dyDescent="0.2">
      <c r="A63" s="119" t="s">
        <v>186</v>
      </c>
      <c r="B63" s="120"/>
    </row>
    <row r="64" spans="1:2" x14ac:dyDescent="0.2">
      <c r="A64" s="119" t="s">
        <v>187</v>
      </c>
      <c r="B64" s="53"/>
    </row>
    <row r="65" spans="1:2" x14ac:dyDescent="0.2">
      <c r="A65" s="119" t="s">
        <v>188</v>
      </c>
      <c r="B65" s="120"/>
    </row>
    <row r="66" spans="1:2" x14ac:dyDescent="0.2">
      <c r="A66" s="117" t="s">
        <v>189</v>
      </c>
      <c r="B66" s="118"/>
    </row>
    <row r="67" spans="1:2" x14ac:dyDescent="0.2">
      <c r="A67" s="119" t="s">
        <v>186</v>
      </c>
      <c r="B67" s="120"/>
    </row>
    <row r="68" spans="1:2" x14ac:dyDescent="0.2">
      <c r="A68" s="119" t="s">
        <v>187</v>
      </c>
      <c r="B68" s="53"/>
    </row>
    <row r="69" spans="1:2" ht="13.5" thickBot="1" x14ac:dyDescent="0.25">
      <c r="A69" s="121" t="s">
        <v>188</v>
      </c>
      <c r="B69" s="122"/>
    </row>
  </sheetData>
  <mergeCells count="21">
    <mergeCell ref="A27:B27"/>
    <mergeCell ref="A1:B1"/>
    <mergeCell ref="A3:B3"/>
    <mergeCell ref="A5:B5"/>
    <mergeCell ref="A7:B7"/>
    <mergeCell ref="A15:B15"/>
    <mergeCell ref="A21:B21"/>
    <mergeCell ref="A22:B22"/>
    <mergeCell ref="A23:B23"/>
    <mergeCell ref="A24:B24"/>
    <mergeCell ref="A25:B25"/>
    <mergeCell ref="A26:B26"/>
    <mergeCell ref="A47:B47"/>
    <mergeCell ref="A54:B54"/>
    <mergeCell ref="A61:B61"/>
    <mergeCell ref="A28:B28"/>
    <mergeCell ref="A29:B29"/>
    <mergeCell ref="A31:B31"/>
    <mergeCell ref="A32:B32"/>
    <mergeCell ref="A40:B40"/>
    <mergeCell ref="A46:B46"/>
  </mergeCells>
  <dataValidations count="1">
    <dataValidation type="list" allowBlank="1" showInputMessage="1" showErrorMessage="1" sqref="B39" xr:uid="{00000000-0002-0000-0400-000000000000}">
      <formula1>"SI,NO"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16"/>
  <sheetViews>
    <sheetView workbookViewId="0">
      <selection activeCell="A20" sqref="A20"/>
    </sheetView>
  </sheetViews>
  <sheetFormatPr baseColWidth="10" defaultRowHeight="12.75" x14ac:dyDescent="0.2"/>
  <cols>
    <col min="1" max="1" width="49.28515625" bestFit="1" customWidth="1"/>
    <col min="3" max="3" width="20.5703125" customWidth="1"/>
  </cols>
  <sheetData>
    <row r="1" spans="1:3" ht="26.25" customHeight="1" thickBot="1" x14ac:dyDescent="0.25">
      <c r="A1" s="191" t="s">
        <v>246</v>
      </c>
      <c r="B1" s="192"/>
      <c r="C1" s="193"/>
    </row>
    <row r="2" spans="1:3" s="158" customFormat="1" ht="18.75" customHeight="1" x14ac:dyDescent="0.2">
      <c r="A2" s="157" t="s">
        <v>240</v>
      </c>
      <c r="B2" s="231" t="s">
        <v>244</v>
      </c>
      <c r="C2" s="232"/>
    </row>
    <row r="3" spans="1:3" s="158" customFormat="1" ht="18.75" customHeight="1" x14ac:dyDescent="0.2">
      <c r="A3" s="157" t="s">
        <v>241</v>
      </c>
      <c r="B3" s="231" t="s">
        <v>245</v>
      </c>
      <c r="C3" s="232"/>
    </row>
    <row r="4" spans="1:3" s="158" customFormat="1" ht="18.75" customHeight="1" x14ac:dyDescent="0.2">
      <c r="A4" s="159" t="s">
        <v>278</v>
      </c>
      <c r="B4" s="229"/>
      <c r="C4" s="230"/>
    </row>
    <row r="5" spans="1:3" s="158" customFormat="1" ht="18.75" customHeight="1" x14ac:dyDescent="0.2">
      <c r="A5" s="157" t="s">
        <v>255</v>
      </c>
      <c r="B5" s="233"/>
      <c r="C5" s="234"/>
    </row>
    <row r="6" spans="1:3" s="158" customFormat="1" ht="18.75" customHeight="1" x14ac:dyDescent="0.2">
      <c r="A6" s="160" t="s">
        <v>279</v>
      </c>
      <c r="B6" s="227">
        <f>I9</f>
        <v>0</v>
      </c>
      <c r="C6" s="228"/>
    </row>
    <row r="7" spans="1:3" s="158" customFormat="1" ht="18.75" customHeight="1" x14ac:dyDescent="0.2">
      <c r="A7" s="161" t="s">
        <v>243</v>
      </c>
      <c r="B7" s="229"/>
      <c r="C7" s="230"/>
    </row>
    <row r="8" spans="1:3" s="158" customFormat="1" ht="18.75" customHeight="1" x14ac:dyDescent="0.2">
      <c r="A8" s="224" t="s">
        <v>242</v>
      </c>
      <c r="B8" s="225"/>
      <c r="C8" s="226"/>
    </row>
    <row r="9" spans="1:3" s="158" customFormat="1" ht="18.75" customHeight="1" x14ac:dyDescent="0.2">
      <c r="A9" s="157" t="s">
        <v>258</v>
      </c>
      <c r="B9" s="162"/>
      <c r="C9" s="163"/>
    </row>
    <row r="10" spans="1:3" s="158" customFormat="1" ht="18.75" customHeight="1" x14ac:dyDescent="0.2">
      <c r="A10" s="157" t="s">
        <v>259</v>
      </c>
      <c r="B10" s="164"/>
      <c r="C10" s="165"/>
    </row>
    <row r="11" spans="1:3" s="158" customFormat="1" ht="18.75" customHeight="1" x14ac:dyDescent="0.2">
      <c r="A11" s="157" t="s">
        <v>260</v>
      </c>
      <c r="B11" s="164"/>
      <c r="C11" s="165"/>
    </row>
    <row r="12" spans="1:3" s="158" customFormat="1" ht="18.75" customHeight="1" x14ac:dyDescent="0.2">
      <c r="A12" s="157" t="s">
        <v>280</v>
      </c>
      <c r="B12" s="164"/>
      <c r="C12" s="165"/>
    </row>
    <row r="13" spans="1:3" s="158" customFormat="1" ht="18.75" customHeight="1" x14ac:dyDescent="0.2">
      <c r="A13" s="157" t="s">
        <v>281</v>
      </c>
      <c r="B13" s="164"/>
      <c r="C13" s="165"/>
    </row>
    <row r="14" spans="1:3" s="158" customFormat="1" ht="18.75" customHeight="1" x14ac:dyDescent="0.2">
      <c r="A14" s="157" t="s">
        <v>282</v>
      </c>
      <c r="B14" s="164"/>
      <c r="C14" s="165"/>
    </row>
    <row r="15" spans="1:3" s="158" customFormat="1" ht="18.75" customHeight="1" x14ac:dyDescent="0.2">
      <c r="A15" s="157" t="s">
        <v>261</v>
      </c>
      <c r="B15" s="164"/>
      <c r="C15" s="165"/>
    </row>
    <row r="16" spans="1:3" s="158" customFormat="1" ht="18.75" customHeight="1" thickBot="1" x14ac:dyDescent="0.25">
      <c r="A16" s="166" t="s">
        <v>283</v>
      </c>
      <c r="B16" s="167"/>
      <c r="C16" s="168"/>
    </row>
  </sheetData>
  <sheetProtection sheet="1" objects="1" scenarios="1"/>
  <mergeCells count="8">
    <mergeCell ref="A8:C8"/>
    <mergeCell ref="B6:C6"/>
    <mergeCell ref="B7:C7"/>
    <mergeCell ref="A1:C1"/>
    <mergeCell ref="B2:C2"/>
    <mergeCell ref="B3:C3"/>
    <mergeCell ref="B4:C4"/>
    <mergeCell ref="B5:C5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E2"/>
  <sheetViews>
    <sheetView workbookViewId="0">
      <selection activeCell="F18" sqref="F18"/>
    </sheetView>
  </sheetViews>
  <sheetFormatPr baseColWidth="10" defaultRowHeight="12.75" x14ac:dyDescent="0.2"/>
  <cols>
    <col min="1" max="1" width="13.5703125" customWidth="1"/>
    <col min="3" max="3" width="16.85546875" customWidth="1"/>
    <col min="4" max="4" width="30.42578125" customWidth="1"/>
  </cols>
  <sheetData>
    <row r="1" spans="1:83" s="123" customFormat="1" ht="58.5" customHeight="1" x14ac:dyDescent="0.2">
      <c r="A1" s="134" t="s">
        <v>159</v>
      </c>
      <c r="B1" s="134" t="s">
        <v>163</v>
      </c>
      <c r="C1" s="135" t="s">
        <v>144</v>
      </c>
      <c r="D1" s="134" t="s">
        <v>249</v>
      </c>
      <c r="E1" s="135" t="s">
        <v>237</v>
      </c>
      <c r="F1" s="135" t="s">
        <v>210</v>
      </c>
      <c r="G1" s="134" t="s">
        <v>211</v>
      </c>
      <c r="H1" s="135" t="s">
        <v>212</v>
      </c>
      <c r="I1" s="135" t="s">
        <v>213</v>
      </c>
      <c r="J1" s="135" t="s">
        <v>146</v>
      </c>
      <c r="K1" s="135" t="s">
        <v>95</v>
      </c>
      <c r="L1" s="135" t="s">
        <v>96</v>
      </c>
      <c r="M1" s="135" t="s">
        <v>97</v>
      </c>
      <c r="N1" s="135" t="s">
        <v>98</v>
      </c>
      <c r="O1" s="135" t="s">
        <v>99</v>
      </c>
      <c r="P1" s="135" t="s">
        <v>170</v>
      </c>
      <c r="Q1" s="135" t="s">
        <v>169</v>
      </c>
      <c r="R1" s="135" t="s">
        <v>137</v>
      </c>
      <c r="S1" s="135" t="s">
        <v>138</v>
      </c>
      <c r="T1" s="135" t="s">
        <v>139</v>
      </c>
      <c r="U1" s="135" t="s">
        <v>140</v>
      </c>
      <c r="V1" s="135" t="s">
        <v>141</v>
      </c>
      <c r="W1" s="135" t="s">
        <v>161</v>
      </c>
      <c r="X1" s="135" t="s">
        <v>162</v>
      </c>
      <c r="Y1" s="136" t="s">
        <v>147</v>
      </c>
      <c r="Z1" s="135" t="s">
        <v>93</v>
      </c>
      <c r="AA1" s="135" t="s">
        <v>145</v>
      </c>
      <c r="AB1" s="135" t="s">
        <v>94</v>
      </c>
      <c r="AC1" s="135" t="s">
        <v>238</v>
      </c>
      <c r="AD1" s="135" t="s">
        <v>163</v>
      </c>
      <c r="AE1" s="135" t="s">
        <v>164</v>
      </c>
      <c r="AF1" s="135" t="s">
        <v>166</v>
      </c>
      <c r="AG1" s="135" t="s">
        <v>167</v>
      </c>
      <c r="AH1" s="137" t="s">
        <v>100</v>
      </c>
      <c r="AI1" s="137" t="s">
        <v>101</v>
      </c>
      <c r="AJ1" s="137" t="s">
        <v>102</v>
      </c>
      <c r="AK1" s="137" t="s">
        <v>100</v>
      </c>
      <c r="AL1" s="137" t="s">
        <v>101</v>
      </c>
      <c r="AM1" s="137" t="s">
        <v>102</v>
      </c>
      <c r="AN1" s="137" t="s">
        <v>149</v>
      </c>
      <c r="AO1" s="137" t="s">
        <v>150</v>
      </c>
      <c r="AP1" s="138" t="s">
        <v>239</v>
      </c>
      <c r="AQ1" s="139" t="s">
        <v>173</v>
      </c>
      <c r="AR1" s="139" t="s">
        <v>178</v>
      </c>
      <c r="AS1" s="140" t="s">
        <v>218</v>
      </c>
      <c r="AT1" s="139" t="s">
        <v>219</v>
      </c>
      <c r="AU1" s="139" t="s">
        <v>220</v>
      </c>
      <c r="AV1" s="139" t="s">
        <v>221</v>
      </c>
      <c r="AW1" s="139" t="s">
        <v>173</v>
      </c>
      <c r="AX1" s="139" t="s">
        <v>178</v>
      </c>
      <c r="AY1" s="139" t="s">
        <v>224</v>
      </c>
      <c r="AZ1" s="139" t="s">
        <v>225</v>
      </c>
      <c r="BA1" s="139" t="s">
        <v>226</v>
      </c>
      <c r="BB1" s="139" t="s">
        <v>179</v>
      </c>
      <c r="BC1" s="140" t="s">
        <v>173</v>
      </c>
      <c r="BD1" s="139" t="s">
        <v>174</v>
      </c>
      <c r="BE1" s="139" t="s">
        <v>175</v>
      </c>
      <c r="BF1" s="139" t="s">
        <v>176</v>
      </c>
      <c r="BG1" s="139" t="s">
        <v>177</v>
      </c>
      <c r="BH1" s="139" t="s">
        <v>231</v>
      </c>
      <c r="BI1" s="139" t="s">
        <v>179</v>
      </c>
      <c r="BJ1" s="140" t="s">
        <v>173</v>
      </c>
      <c r="BK1" s="139" t="s">
        <v>174</v>
      </c>
      <c r="BL1" s="139" t="s">
        <v>180</v>
      </c>
      <c r="BM1" s="139" t="s">
        <v>181</v>
      </c>
      <c r="BN1" s="139" t="s">
        <v>173</v>
      </c>
      <c r="BO1" s="139" t="s">
        <v>178</v>
      </c>
      <c r="BP1" s="139" t="s">
        <v>174</v>
      </c>
      <c r="BQ1" s="139" t="s">
        <v>182</v>
      </c>
      <c r="BR1" s="139" t="s">
        <v>183</v>
      </c>
      <c r="BS1" s="139" t="s">
        <v>184</v>
      </c>
      <c r="BT1" s="141" t="s">
        <v>173</v>
      </c>
      <c r="BU1" s="141" t="s">
        <v>178</v>
      </c>
      <c r="BV1" s="141" t="s">
        <v>174</v>
      </c>
      <c r="BW1" s="141" t="s">
        <v>182</v>
      </c>
      <c r="BX1" s="141" t="s">
        <v>183</v>
      </c>
      <c r="BY1" s="141" t="s">
        <v>184</v>
      </c>
      <c r="BZ1" s="142" t="s">
        <v>186</v>
      </c>
      <c r="CA1" s="142" t="s">
        <v>187</v>
      </c>
      <c r="CB1" s="142" t="s">
        <v>188</v>
      </c>
      <c r="CC1" s="143" t="s">
        <v>186</v>
      </c>
      <c r="CD1" s="143" t="s">
        <v>187</v>
      </c>
      <c r="CE1" s="143" t="s">
        <v>188</v>
      </c>
    </row>
    <row r="2" spans="1:83" s="124" customFormat="1" ht="48.75" customHeight="1" x14ac:dyDescent="0.2">
      <c r="A2" s="124" t="str">
        <f>'DATOS PARA FORMALIZAR CTA'!B2</f>
        <v>Cogeneración</v>
      </c>
      <c r="B2" s="124" t="str">
        <f>'DATOS PARA FORMALIZAR CTA'!B3:C3</f>
        <v>C.3 Centrales que a la entrada en vigor de este real decreto estuvieran acogidas a la categoría c) grupo c.4 prevista en el artículo 2.1 del Real Decreto 661/2007, de 25 de mayo, utilizando como combustible productos de explotaciones mineras de calidades no comerciales para la generación eléctrica por su elevado contenido en azufre o cenizas, representando los residuos más del 25 por ciento de la energía primaria utilizada</v>
      </c>
      <c r="C2" s="124" t="str">
        <f>'DATOS PARA FORMALIZAR CTA'!B4</f>
        <v>SI</v>
      </c>
      <c r="D2" s="124">
        <f>'DATOS PARA FORMALIZAR CTA'!B5</f>
        <v>0</v>
      </c>
      <c r="E2" s="144">
        <f>+'DATOS PARA FORMALIZAR CTA'!B6</f>
        <v>0</v>
      </c>
      <c r="F2" s="124">
        <f>+'DATOS PARA FORMALIZAR CTA'!B7</f>
        <v>0</v>
      </c>
      <c r="G2" s="124">
        <f>+'DATOS PARA FORMALIZAR CTA'!B8</f>
        <v>0</v>
      </c>
      <c r="H2" s="124">
        <f>+'DATOS PARA FORMALIZAR CTA'!B9</f>
        <v>0</v>
      </c>
      <c r="I2" s="124">
        <f>+'DATOS PARA FORMALIZAR CTA'!B10</f>
        <v>0</v>
      </c>
      <c r="J2" s="124">
        <f>+'DATOS PARA FORMALIZAR CTA'!B12</f>
        <v>0</v>
      </c>
      <c r="K2" s="124">
        <f>+'DATOS PARA FORMALIZAR CTA'!B13</f>
        <v>0</v>
      </c>
      <c r="L2" s="124">
        <f>+'DATOS PARA FORMALIZAR CTA'!B14</f>
        <v>0</v>
      </c>
      <c r="M2" s="124">
        <f>+'DATOS PARA FORMALIZAR CTA'!B15</f>
        <v>0</v>
      </c>
      <c r="N2" s="124">
        <f>+'DATOS PARA FORMALIZAR CTA'!B16</f>
        <v>0</v>
      </c>
      <c r="O2" s="124">
        <f>+'DATOS PARA FORMALIZAR CTA'!B17</f>
        <v>0</v>
      </c>
      <c r="P2" s="124">
        <f>+'DATOS PARA FORMALIZAR CTA'!B18</f>
        <v>0</v>
      </c>
      <c r="Q2" s="124">
        <f>+'DATOS PARA FORMALIZAR CTA'!B19</f>
        <v>0</v>
      </c>
      <c r="R2" s="124">
        <f>+'DATOS PARA FORMALIZAR CTA'!B21</f>
        <v>0</v>
      </c>
      <c r="S2" s="124">
        <f>+'DATOS PARA FORMALIZAR CTA'!B22</f>
        <v>0</v>
      </c>
      <c r="T2" s="124">
        <f>+'DATOS PARA FORMALIZAR CTA'!B23</f>
        <v>0</v>
      </c>
      <c r="U2" s="124">
        <f>+'DATOS PARA FORMALIZAR CTA'!B24</f>
        <v>0</v>
      </c>
      <c r="V2" s="124">
        <f>+'DATOS PARA FORMALIZAR CTA'!B25</f>
        <v>0</v>
      </c>
      <c r="W2" s="124">
        <f>+'DATOS PARA FORMALIZAR CTA'!B27</f>
        <v>0</v>
      </c>
      <c r="X2" s="124">
        <f>+'DATOS PARA FORMALIZAR CTA'!B28</f>
        <v>0</v>
      </c>
      <c r="Y2" s="124">
        <f>+'DATOS PARA FORMALIZAR CTA'!B29</f>
        <v>0</v>
      </c>
      <c r="Z2" s="124">
        <f>+'DATOS PARA FORMALIZAR CTA'!B30</f>
        <v>0</v>
      </c>
      <c r="AA2" s="124">
        <f>+'DATOS PARA FORMALIZAR CTA'!B30</f>
        <v>0</v>
      </c>
      <c r="AB2" s="124">
        <f>+'DATOS PARA FORMALIZAR CTA'!B32</f>
        <v>0</v>
      </c>
      <c r="AC2" s="124">
        <f>+'DATOS PARA FORMALIZAR CTA'!B33</f>
        <v>0</v>
      </c>
      <c r="AD2" s="124">
        <f>+'DATOS PARA FORMALIZAR CTA'!B34</f>
        <v>0</v>
      </c>
      <c r="AE2" s="124" t="str">
        <f>+'DATOS PARA FORMALIZAR CTA'!B35</f>
        <v>[…] de […] kW</v>
      </c>
      <c r="AF2" s="124">
        <f>+'DATOS PARA FORMALIZAR CTA'!B36</f>
        <v>0</v>
      </c>
      <c r="AG2" s="124">
        <f>+'DATOS PARA FORMALIZAR CTA'!B38</f>
        <v>0</v>
      </c>
      <c r="AH2" s="124">
        <f>+'DATOS PARA FORMALIZAR CTA'!B46</f>
        <v>0</v>
      </c>
      <c r="AI2" s="124">
        <f>+'DATOS PARA FORMALIZAR CTA'!B47</f>
        <v>0</v>
      </c>
      <c r="AJ2" s="124">
        <f>+'DATOS PARA FORMALIZAR CTA'!B48</f>
        <v>0</v>
      </c>
      <c r="AK2" s="124">
        <f>+'DATOS PARA FORMALIZAR CTA'!B50</f>
        <v>0</v>
      </c>
      <c r="AL2" s="124">
        <f>+'DATOS PARA FORMALIZAR CTA'!B51</f>
        <v>0</v>
      </c>
      <c r="AM2" s="124">
        <f>+'DATOS PARA FORMALIZAR CTA'!B53</f>
        <v>0</v>
      </c>
      <c r="AN2" s="124">
        <f>+'DATOS PARA FORMALIZAR CTA'!B53</f>
        <v>0</v>
      </c>
      <c r="AO2" s="124">
        <f>+'DATOS PARA FORMALIZAR CTA'!B54</f>
        <v>0</v>
      </c>
      <c r="AP2" s="124" t="str">
        <f>+'ANEXO CARACTERÍSTICAS'!B6</f>
        <v xml:space="preserve">………. kW </v>
      </c>
      <c r="AQ2" s="124">
        <f>+'ANEXO CARACTERÍSTICAS'!B8</f>
        <v>0</v>
      </c>
      <c r="AR2" s="124">
        <f>+'ANEXO CARACTERÍSTICAS'!B9</f>
        <v>0</v>
      </c>
      <c r="AS2" s="124">
        <f>+'ANEXO CARACTERÍSTICAS'!B10</f>
        <v>0</v>
      </c>
      <c r="AT2" s="124">
        <f>+'ANEXO CARACTERÍSTICAS'!B11</f>
        <v>0</v>
      </c>
      <c r="AU2" s="124">
        <f>+'ANEXO CARACTERÍSTICAS'!B12</f>
        <v>0</v>
      </c>
      <c r="AV2" s="124">
        <f>+'ANEXO CARACTERÍSTICAS'!B13</f>
        <v>0</v>
      </c>
      <c r="AW2" s="124">
        <f>+'ANEXO CARACTERÍSTICAS'!B16</f>
        <v>0</v>
      </c>
      <c r="AX2" s="124">
        <f>+'ANEXO CARACTERÍSTICAS'!B17</f>
        <v>0</v>
      </c>
      <c r="AY2" s="124">
        <f>+'ANEXO CARACTERÍSTICAS'!B18</f>
        <v>0</v>
      </c>
      <c r="AZ2" s="124">
        <f>+'ANEXO CARACTERÍSTICAS'!B19</f>
        <v>0</v>
      </c>
      <c r="BA2" s="124">
        <f>+'ANEXO CARACTERÍSTICAS'!B20</f>
        <v>0</v>
      </c>
      <c r="BB2" s="124">
        <f>+'ANEXO CARACTERÍSTICAS'!B33</f>
        <v>0</v>
      </c>
      <c r="BC2" s="124">
        <f>+'ANEXO CARACTERÍSTICAS'!B34</f>
        <v>0</v>
      </c>
      <c r="BD2" s="124">
        <f>+'ANEXO CARACTERÍSTICAS'!B35</f>
        <v>0</v>
      </c>
      <c r="BE2" s="124">
        <f>+'ANEXO CARACTERÍSTICAS'!B36</f>
        <v>0</v>
      </c>
      <c r="BF2" s="124">
        <f>+'ANEXO CARACTERÍSTICAS'!B37</f>
        <v>0</v>
      </c>
      <c r="BG2" s="124">
        <f>+'ANEXO CARACTERÍSTICAS'!B38</f>
        <v>0</v>
      </c>
      <c r="BH2" s="124">
        <f>+'ANEXO CARACTERÍSTICAS'!B39</f>
        <v>0</v>
      </c>
      <c r="BI2" s="124">
        <f>+'ANEXO CARACTERÍSTICAS'!B41</f>
        <v>0</v>
      </c>
      <c r="BJ2" s="124">
        <f>+'ANEXO CARACTERÍSTICAS'!B49</f>
        <v>0</v>
      </c>
      <c r="BK2" s="124">
        <f>+'ANEXO CARACTERÍSTICAS'!B43</f>
        <v>0</v>
      </c>
      <c r="BL2" s="124">
        <f>+'ANEXO CARACTERÍSTICAS'!B44</f>
        <v>0</v>
      </c>
      <c r="BM2" s="124">
        <f>+'ANEXO CARACTERÍSTICAS'!B45</f>
        <v>0</v>
      </c>
      <c r="BN2" s="124">
        <f>+'ANEXO CARACTERÍSTICAS'!B48</f>
        <v>0</v>
      </c>
      <c r="BO2" s="124">
        <f>+'ANEXO CARACTERÍSTICAS'!B49</f>
        <v>0</v>
      </c>
      <c r="BP2" s="124">
        <f>+'ANEXO CARACTERÍSTICAS'!B50</f>
        <v>0</v>
      </c>
      <c r="BQ2" s="124">
        <f>+'ANEXO CARACTERÍSTICAS'!B51</f>
        <v>0</v>
      </c>
      <c r="BR2" s="124">
        <f>+'ANEXO CARACTERÍSTICAS'!B59</f>
        <v>0</v>
      </c>
      <c r="BS2" s="124">
        <f>+'ANEXO CARACTERÍSTICAS'!B60</f>
        <v>0</v>
      </c>
      <c r="BT2" s="124">
        <f>+'ANEXO CARACTERÍSTICAS'!B55</f>
        <v>0</v>
      </c>
      <c r="BU2" s="124">
        <f>+'ANEXO CARACTERÍSTICAS'!B56</f>
        <v>0</v>
      </c>
      <c r="BV2" s="124">
        <f>+'ANEXO CARACTERÍSTICAS'!B57</f>
        <v>0</v>
      </c>
      <c r="BW2" s="124">
        <f>+'ANEXO CARACTERÍSTICAS'!B58</f>
        <v>0</v>
      </c>
      <c r="BX2" s="124">
        <f>+'ANEXO CARACTERÍSTICAS'!B59</f>
        <v>0</v>
      </c>
      <c r="BY2" s="124">
        <f>+'ANEXO CARACTERÍSTICAS'!B60</f>
        <v>0</v>
      </c>
      <c r="BZ2" s="124">
        <f>+'ANEXO CARACTERÍSTICAS'!B63</f>
        <v>0</v>
      </c>
      <c r="CA2" s="124">
        <f>+'ANEXO CARACTERÍSTICAS'!B64</f>
        <v>0</v>
      </c>
      <c r="CB2" s="124">
        <f>+'ANEXO CARACTERÍSTICAS'!B65</f>
        <v>0</v>
      </c>
      <c r="CC2" s="124">
        <f>+'ANEXO CARACTERÍSTICAS'!B67</f>
        <v>0</v>
      </c>
      <c r="CD2" s="124">
        <f>+'ANEXO CARACTERÍSTICAS'!B68</f>
        <v>0</v>
      </c>
      <c r="CE2" s="124">
        <f>+'ANEXO CARACTERÍSTICAS'!B69</f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34"/>
  <sheetViews>
    <sheetView zoomScale="85" zoomScaleNormal="85" workbookViewId="0">
      <selection activeCell="A32" sqref="A32:D32"/>
    </sheetView>
  </sheetViews>
  <sheetFormatPr baseColWidth="10" defaultRowHeight="12.75" x14ac:dyDescent="0.2"/>
  <cols>
    <col min="2" max="2" width="38.42578125" customWidth="1"/>
    <col min="3" max="3" width="20.140625" customWidth="1"/>
    <col min="4" max="4" width="36.85546875" customWidth="1"/>
    <col min="5" max="5" width="17.85546875" style="147" customWidth="1"/>
    <col min="6" max="6" width="42.28515625" style="147" customWidth="1"/>
  </cols>
  <sheetData>
    <row r="1" spans="1:9" ht="28.5" customHeight="1" thickBot="1" x14ac:dyDescent="0.3">
      <c r="A1" s="243" t="s">
        <v>248</v>
      </c>
      <c r="B1" s="244"/>
      <c r="C1" s="244"/>
      <c r="D1" s="245"/>
      <c r="E1" s="148"/>
      <c r="G1" s="150"/>
      <c r="H1" s="150"/>
      <c r="I1" s="150"/>
    </row>
    <row r="2" spans="1:9" ht="18" x14ac:dyDescent="0.25">
      <c r="A2" s="237" t="s">
        <v>266</v>
      </c>
      <c r="B2" s="238"/>
      <c r="C2" s="238"/>
      <c r="D2" s="239"/>
      <c r="E2" s="145"/>
      <c r="G2" s="151"/>
      <c r="H2" s="151"/>
      <c r="I2" s="151"/>
    </row>
    <row r="3" spans="1:9" ht="14.25" x14ac:dyDescent="0.2">
      <c r="A3" s="235" t="s">
        <v>262</v>
      </c>
      <c r="B3" s="236"/>
      <c r="C3" s="183"/>
      <c r="D3" s="184"/>
      <c r="E3" s="146"/>
      <c r="F3" s="146"/>
      <c r="G3" s="151"/>
      <c r="H3" s="151"/>
      <c r="I3" s="151"/>
    </row>
    <row r="4" spans="1:9" ht="15" customHeight="1" x14ac:dyDescent="0.2">
      <c r="A4" s="235" t="s">
        <v>263</v>
      </c>
      <c r="B4" s="236"/>
      <c r="C4" s="190"/>
      <c r="D4" s="184"/>
      <c r="E4" s="146"/>
      <c r="G4" s="151"/>
      <c r="H4" s="151"/>
      <c r="I4" s="151"/>
    </row>
    <row r="5" spans="1:9" ht="14.25" customHeight="1" x14ac:dyDescent="0.2">
      <c r="A5" s="235" t="s">
        <v>264</v>
      </c>
      <c r="B5" s="236"/>
      <c r="C5" s="183"/>
      <c r="D5" s="184"/>
      <c r="E5" s="146"/>
      <c r="G5" s="151"/>
      <c r="H5" s="151"/>
      <c r="I5" s="151"/>
    </row>
    <row r="6" spans="1:9" ht="14.25" customHeight="1" x14ac:dyDescent="0.2">
      <c r="A6" s="235" t="s">
        <v>265</v>
      </c>
      <c r="B6" s="236"/>
      <c r="C6" s="190"/>
      <c r="D6" s="184"/>
      <c r="E6" s="146"/>
      <c r="G6" s="151"/>
      <c r="H6" s="151"/>
      <c r="I6" s="151"/>
    </row>
    <row r="7" spans="1:9" ht="21" x14ac:dyDescent="0.25">
      <c r="A7" s="254" t="s">
        <v>272</v>
      </c>
      <c r="B7" s="255"/>
      <c r="C7" s="255"/>
      <c r="D7" s="256"/>
      <c r="E7" s="145"/>
      <c r="F7" s="249" t="s">
        <v>277</v>
      </c>
      <c r="G7" s="151"/>
      <c r="H7" s="151"/>
      <c r="I7" s="151"/>
    </row>
    <row r="8" spans="1:9" ht="15" customHeight="1" x14ac:dyDescent="0.25">
      <c r="A8" s="235" t="s">
        <v>262</v>
      </c>
      <c r="B8" s="236"/>
      <c r="C8" s="183"/>
      <c r="D8" s="184"/>
      <c r="E8" s="146"/>
      <c r="F8" s="249"/>
      <c r="G8" s="150"/>
      <c r="H8" s="150"/>
      <c r="I8" s="150"/>
    </row>
    <row r="9" spans="1:9" ht="14.25" x14ac:dyDescent="0.2">
      <c r="A9" s="235" t="s">
        <v>263</v>
      </c>
      <c r="B9" s="236"/>
      <c r="C9" s="190"/>
      <c r="D9" s="184"/>
      <c r="E9" s="146"/>
      <c r="F9" s="249"/>
      <c r="G9" s="151"/>
      <c r="H9" s="151"/>
      <c r="I9" s="151"/>
    </row>
    <row r="10" spans="1:9" ht="14.25" x14ac:dyDescent="0.2">
      <c r="A10" s="235" t="s">
        <v>264</v>
      </c>
      <c r="B10" s="236"/>
      <c r="C10" s="183"/>
      <c r="D10" s="184"/>
      <c r="E10" s="146"/>
      <c r="G10" s="151"/>
      <c r="H10" s="151"/>
      <c r="I10" s="151"/>
    </row>
    <row r="11" spans="1:9" ht="14.25" x14ac:dyDescent="0.2">
      <c r="A11" s="235" t="s">
        <v>265</v>
      </c>
      <c r="B11" s="236"/>
      <c r="C11" s="190"/>
      <c r="D11" s="184"/>
      <c r="E11" s="146"/>
      <c r="G11" s="151"/>
      <c r="H11" s="151"/>
      <c r="I11" s="151"/>
    </row>
    <row r="12" spans="1:9" ht="18" customHeight="1" x14ac:dyDescent="0.25">
      <c r="A12" s="240" t="s">
        <v>273</v>
      </c>
      <c r="B12" s="241"/>
      <c r="C12" s="241"/>
      <c r="D12" s="242"/>
      <c r="E12" s="145"/>
      <c r="F12" s="145"/>
    </row>
    <row r="13" spans="1:9" ht="14.25" x14ac:dyDescent="0.2">
      <c r="A13" s="235" t="s">
        <v>262</v>
      </c>
      <c r="B13" s="236"/>
      <c r="C13" s="183"/>
      <c r="D13" s="184"/>
      <c r="E13" s="146"/>
      <c r="F13" s="146"/>
    </row>
    <row r="14" spans="1:9" ht="14.25" x14ac:dyDescent="0.2">
      <c r="A14" s="235" t="s">
        <v>263</v>
      </c>
      <c r="B14" s="236"/>
      <c r="C14" s="190"/>
      <c r="D14" s="184"/>
      <c r="E14" s="146"/>
      <c r="F14" s="146"/>
    </row>
    <row r="15" spans="1:9" ht="14.25" x14ac:dyDescent="0.2">
      <c r="A15" s="235" t="s">
        <v>264</v>
      </c>
      <c r="B15" s="236"/>
      <c r="C15" s="183"/>
      <c r="D15" s="184"/>
      <c r="E15" s="146"/>
      <c r="F15" s="146"/>
    </row>
    <row r="16" spans="1:9" ht="14.25" x14ac:dyDescent="0.2">
      <c r="A16" s="235" t="s">
        <v>265</v>
      </c>
      <c r="B16" s="236"/>
      <c r="C16" s="190"/>
      <c r="D16" s="184"/>
      <c r="E16" s="146"/>
      <c r="F16" s="146"/>
    </row>
    <row r="17" spans="1:6" ht="18" x14ac:dyDescent="0.25">
      <c r="A17" s="237" t="s">
        <v>267</v>
      </c>
      <c r="B17" s="238"/>
      <c r="C17" s="238"/>
      <c r="D17" s="239"/>
      <c r="E17" s="145"/>
      <c r="F17" s="145"/>
    </row>
    <row r="18" spans="1:6" ht="14.25" x14ac:dyDescent="0.2">
      <c r="A18" s="235" t="s">
        <v>286</v>
      </c>
      <c r="B18" s="236"/>
      <c r="C18" s="190"/>
      <c r="D18" s="184"/>
      <c r="E18" s="146"/>
      <c r="F18" s="146"/>
    </row>
    <row r="19" spans="1:6" ht="14.25" x14ac:dyDescent="0.2">
      <c r="A19" s="235" t="s">
        <v>287</v>
      </c>
      <c r="B19" s="236"/>
      <c r="C19" s="170"/>
      <c r="D19" s="169"/>
      <c r="E19" s="146"/>
      <c r="F19" s="146"/>
    </row>
    <row r="20" spans="1:6" ht="14.25" x14ac:dyDescent="0.2">
      <c r="A20" s="235" t="s">
        <v>285</v>
      </c>
      <c r="B20" s="236"/>
      <c r="C20" s="170"/>
      <c r="D20" s="169"/>
      <c r="E20" s="146"/>
      <c r="F20" s="146"/>
    </row>
    <row r="21" spans="1:6" ht="14.25" x14ac:dyDescent="0.2">
      <c r="A21" s="235" t="s">
        <v>268</v>
      </c>
      <c r="B21" s="236"/>
      <c r="C21" s="190"/>
      <c r="D21" s="184"/>
      <c r="E21" s="146"/>
      <c r="F21" s="146"/>
    </row>
    <row r="22" spans="1:6" ht="14.25" x14ac:dyDescent="0.2">
      <c r="A22" s="235" t="s">
        <v>269</v>
      </c>
      <c r="B22" s="236"/>
      <c r="C22" s="190"/>
      <c r="D22" s="184"/>
      <c r="E22" s="146"/>
      <c r="F22" s="146"/>
    </row>
    <row r="23" spans="1:6" ht="21" x14ac:dyDescent="0.25">
      <c r="A23" s="254" t="s">
        <v>274</v>
      </c>
      <c r="B23" s="255"/>
      <c r="C23" s="255"/>
      <c r="D23" s="256"/>
      <c r="E23" s="145"/>
      <c r="F23" s="145"/>
    </row>
    <row r="24" spans="1:6" ht="14.25" x14ac:dyDescent="0.2">
      <c r="A24" s="235" t="s">
        <v>286</v>
      </c>
      <c r="B24" s="236"/>
      <c r="C24" s="190"/>
      <c r="D24" s="184"/>
      <c r="E24" s="146"/>
      <c r="F24" s="146"/>
    </row>
    <row r="25" spans="1:6" ht="14.25" x14ac:dyDescent="0.2">
      <c r="A25" s="235" t="s">
        <v>287</v>
      </c>
      <c r="B25" s="236"/>
      <c r="C25" s="170"/>
      <c r="D25" s="169"/>
      <c r="E25" s="146"/>
      <c r="F25" s="146"/>
    </row>
    <row r="26" spans="1:6" ht="14.25" x14ac:dyDescent="0.2">
      <c r="A26" s="235" t="s">
        <v>285</v>
      </c>
      <c r="B26" s="236"/>
      <c r="C26" s="190"/>
      <c r="D26" s="184"/>
      <c r="E26" s="146"/>
      <c r="F26" s="146"/>
    </row>
    <row r="27" spans="1:6" ht="14.25" x14ac:dyDescent="0.2">
      <c r="A27" s="235" t="s">
        <v>268</v>
      </c>
      <c r="B27" s="236"/>
      <c r="C27" s="190"/>
      <c r="D27" s="184"/>
      <c r="E27" s="146"/>
      <c r="F27" s="146"/>
    </row>
    <row r="28" spans="1:6" ht="14.25" x14ac:dyDescent="0.2">
      <c r="A28" s="235" t="s">
        <v>269</v>
      </c>
      <c r="B28" s="236"/>
      <c r="C28" s="190"/>
      <c r="D28" s="184"/>
      <c r="E28" s="146"/>
      <c r="F28" s="146"/>
    </row>
    <row r="29" spans="1:6" ht="18" x14ac:dyDescent="0.2">
      <c r="A29" s="237" t="s">
        <v>270</v>
      </c>
      <c r="B29" s="238"/>
      <c r="C29" s="238"/>
      <c r="D29" s="239"/>
    </row>
    <row r="30" spans="1:6" ht="33.75" customHeight="1" x14ac:dyDescent="0.2">
      <c r="A30" s="253"/>
      <c r="B30" s="251"/>
      <c r="C30" s="251"/>
      <c r="D30" s="252"/>
      <c r="F30" s="249" t="s">
        <v>271</v>
      </c>
    </row>
    <row r="31" spans="1:6" ht="21" customHeight="1" x14ac:dyDescent="0.2">
      <c r="A31" s="237" t="s">
        <v>257</v>
      </c>
      <c r="B31" s="238"/>
      <c r="C31" s="238"/>
      <c r="D31" s="239"/>
      <c r="F31" s="249"/>
    </row>
    <row r="32" spans="1:6" ht="57.75" customHeight="1" x14ac:dyDescent="0.2">
      <c r="A32" s="250" t="s">
        <v>288</v>
      </c>
      <c r="B32" s="251"/>
      <c r="C32" s="251"/>
      <c r="D32" s="252"/>
      <c r="F32" s="249"/>
    </row>
    <row r="33" spans="1:6" ht="30" customHeight="1" x14ac:dyDescent="0.2">
      <c r="A33" s="237" t="s">
        <v>275</v>
      </c>
      <c r="B33" s="238"/>
      <c r="C33" s="238"/>
      <c r="D33" s="239"/>
      <c r="F33" s="152"/>
    </row>
    <row r="34" spans="1:6" ht="36" customHeight="1" thickBot="1" x14ac:dyDescent="0.25">
      <c r="A34" s="246"/>
      <c r="B34" s="247"/>
      <c r="C34" s="247"/>
      <c r="D34" s="248"/>
      <c r="F34" s="152"/>
    </row>
  </sheetData>
  <mergeCells count="55">
    <mergeCell ref="F7:F9"/>
    <mergeCell ref="A23:D23"/>
    <mergeCell ref="A26:B26"/>
    <mergeCell ref="C26:D26"/>
    <mergeCell ref="A27:B27"/>
    <mergeCell ref="C27:D27"/>
    <mergeCell ref="A14:B14"/>
    <mergeCell ref="C14:D14"/>
    <mergeCell ref="A15:B15"/>
    <mergeCell ref="C15:D15"/>
    <mergeCell ref="A16:B16"/>
    <mergeCell ref="C16:D16"/>
    <mergeCell ref="A17:D17"/>
    <mergeCell ref="A7:D7"/>
    <mergeCell ref="C18:D18"/>
    <mergeCell ref="C21:D21"/>
    <mergeCell ref="A34:D34"/>
    <mergeCell ref="A31:D31"/>
    <mergeCell ref="F30:F32"/>
    <mergeCell ref="A32:D32"/>
    <mergeCell ref="A28:B28"/>
    <mergeCell ref="C28:D28"/>
    <mergeCell ref="A33:D33"/>
    <mergeCell ref="A30:D30"/>
    <mergeCell ref="A1:D1"/>
    <mergeCell ref="A20:B20"/>
    <mergeCell ref="A21:B21"/>
    <mergeCell ref="A22:B22"/>
    <mergeCell ref="C22:D22"/>
    <mergeCell ref="C4:D4"/>
    <mergeCell ref="C5:D5"/>
    <mergeCell ref="C6:D6"/>
    <mergeCell ref="A8:B8"/>
    <mergeCell ref="C8:D8"/>
    <mergeCell ref="A9:B9"/>
    <mergeCell ref="C9:D9"/>
    <mergeCell ref="A10:B10"/>
    <mergeCell ref="C10:D10"/>
    <mergeCell ref="A11:B11"/>
    <mergeCell ref="C11:D11"/>
    <mergeCell ref="A25:B25"/>
    <mergeCell ref="A13:B13"/>
    <mergeCell ref="C13:D13"/>
    <mergeCell ref="A29:D29"/>
    <mergeCell ref="A2:D2"/>
    <mergeCell ref="C3:D3"/>
    <mergeCell ref="A3:B3"/>
    <mergeCell ref="A4:B4"/>
    <mergeCell ref="A5:B5"/>
    <mergeCell ref="A6:B6"/>
    <mergeCell ref="A12:D12"/>
    <mergeCell ref="A18:B18"/>
    <mergeCell ref="A19:B19"/>
    <mergeCell ref="A24:B24"/>
    <mergeCell ref="C24:D2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87F5310E75D7A4BA7023EE1CCA4A78D" ma:contentTypeVersion="0" ma:contentTypeDescription="Crear nuevo documento." ma:contentTypeScope="" ma:versionID="4cd6ef407ccf915edfc89e51ad0b35b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10A8F9C-DAA7-44F7-A9F4-A8B42C20F162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3689914-3AB0-4751-8746-27D166260DC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8D5A311-17B2-49CB-9CB7-8C3AFD1B63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1</vt:i4>
      </vt:variant>
    </vt:vector>
  </HeadingPairs>
  <TitlesOfParts>
    <vt:vector size="9" baseType="lpstr">
      <vt:lpstr>baja tensión</vt:lpstr>
      <vt:lpstr>media tension</vt:lpstr>
      <vt:lpstr>INSTRUCCIONES</vt:lpstr>
      <vt:lpstr>DATOS PARA FORMALIZAR CTA</vt:lpstr>
      <vt:lpstr>ANEXO CARACTERÍSTICAS</vt:lpstr>
      <vt:lpstr>SOLICITUD CUPS SSAA</vt:lpstr>
      <vt:lpstr>Hoja3</vt:lpstr>
      <vt:lpstr>CÁLCULO PÉRDIDAS</vt:lpstr>
      <vt:lpstr>'DATOS PARA FORMALIZAR CTA'!Hoja_3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Bartolome Comas Hernandez</cp:lastModifiedBy>
  <cp:lastPrinted>2008-07-03T09:34:00Z</cp:lastPrinted>
  <dcterms:created xsi:type="dcterms:W3CDTF">1996-11-27T10:00:04Z</dcterms:created>
  <dcterms:modified xsi:type="dcterms:W3CDTF">2021-02-15T09:12:25Z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0x010100787F5310E75D7A4BA7023EE1CCA4A78D</vt:lpwstr>
  </property>
</Properties>
</file>