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partides'!$A$3:$AE$11</definedName>
  </definedNames>
  <calcPr calcId="125725"/>
</workbook>
</file>

<file path=xl/calcChain.xml><?xml version="1.0" encoding="utf-8"?>
<calcChain xmlns="http://schemas.openxmlformats.org/spreadsheetml/2006/main">
  <c r="AE15" i="1"/>
  <c r="AD15"/>
  <c r="AC15"/>
  <c r="AB15"/>
  <c r="AA15"/>
  <c r="Z15"/>
  <c r="Y15"/>
  <c r="X15"/>
  <c r="W15"/>
  <c r="V15"/>
  <c r="U15"/>
  <c r="T15"/>
  <c r="S15"/>
  <c r="R15"/>
  <c r="Q15"/>
  <c r="P15"/>
  <c r="O15"/>
  <c r="N15"/>
  <c r="O12"/>
  <c r="P12"/>
  <c r="Q12"/>
  <c r="R12"/>
  <c r="S12"/>
  <c r="T12"/>
  <c r="U12"/>
  <c r="V12"/>
  <c r="W12"/>
  <c r="X12"/>
  <c r="Y12"/>
  <c r="Z12"/>
  <c r="AA12"/>
  <c r="AB12"/>
  <c r="AC12"/>
  <c r="AD12"/>
  <c r="AE12"/>
  <c r="N12"/>
</calcChain>
</file>

<file path=xl/sharedStrings.xml><?xml version="1.0" encoding="utf-8"?>
<sst xmlns="http://schemas.openxmlformats.org/spreadsheetml/2006/main" count="144" uniqueCount="83">
  <si>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</si>
  <si>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</si>
  <si>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</si>
  <si>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</si>
  <si>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</si>
  <si>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</si>
  <si>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</si>
  <si>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</si>
  <si>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</si>
  <si>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</si>
  <si>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</si>
  <si>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</si>
  <si>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</si>
  <si>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</si>
  <si>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</si>
  <si>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CAIB</t>
  </si>
  <si>
    <t>ATIB</t>
  </si>
  <si>
    <t>14.- Economia i hisenda</t>
  </si>
  <si>
    <t>50.- Agència Tributària de les IB</t>
  </si>
  <si>
    <t>500.- Agència Tributària de les IB</t>
  </si>
  <si>
    <t>1.- Operacions no financeres</t>
  </si>
  <si>
    <t>A.- Operacions corrents</t>
  </si>
  <si>
    <t>3.- Taxes, preus públics i altres ingressos</t>
  </si>
  <si>
    <t>33.- Venda de béns</t>
  </si>
  <si>
    <t>339.- Venda d'altres béns</t>
  </si>
  <si>
    <t>33901.- Venda d'impresos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</si>
  <si>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</si>
  <si>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</si>
  <si>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</si>
  <si>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</si>
  <si>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</si>
  <si>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39.- Altres ingressos</t>
  </si>
  <si>
    <t>391.- Recàrrecs i multes</t>
  </si>
  <si>
    <t>39100.- Recàrrecs de constrenyiment</t>
  </si>
  <si>
    <t>39101.- Interessos de demora</t>
  </si>
  <si>
    <t>4.- Transferències corrents</t>
  </si>
  <si>
    <t>45.- De comunitats autònomes</t>
  </si>
  <si>
    <t>450.- De la CAIB</t>
  </si>
  <si>
    <t>45000.- De la CAIB</t>
  </si>
  <si>
    <t>5.- Ingressos patrimonials</t>
  </si>
  <si>
    <t>52.- Interessos de dipòsits</t>
  </si>
  <si>
    <t>520.- Interessos de comptes bancàries</t>
  </si>
  <si>
    <t>52099.- Altres interessos de comptes bancaris</t>
  </si>
  <si>
    <t>B.- Operacions de capital</t>
  </si>
  <si>
    <t>7.- Transferències de capital</t>
  </si>
  <si>
    <t>75.- De comunitats autònomes</t>
  </si>
  <si>
    <t>750.- De la CAIB</t>
  </si>
  <si>
    <t>75000.- De la CAIB</t>
  </si>
  <si>
    <t>2010/ATIB00/I/50001/33901/0000/00000</t>
  </si>
  <si>
    <t>2010/ATIB00/I/50001/38000/0000/00000</t>
  </si>
  <si>
    <t>2010/ATIB00/I/50001/38100/0000/00000</t>
  </si>
  <si>
    <t>2010/ATIB00/I/50001/39100/0000/00000</t>
  </si>
  <si>
    <t>2010/ATIB00/I/50001/39101/0000/00000</t>
  </si>
  <si>
    <t>2010/ATIB00/I/50001/45000/0000/00000</t>
  </si>
  <si>
    <t>2010/ATIB00/I/50001/52099/0000/00000</t>
  </si>
  <si>
    <t>2010/ATIB00/I/50001/75000/0000/00000</t>
  </si>
  <si>
    <t>TOTAL/SUBTOTAL</t>
  </si>
  <si>
    <t>INGRESSOS</t>
  </si>
  <si>
    <t>1.- Transferències internes</t>
  </si>
  <si>
    <t>0.- Consolidable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</si>
  <si>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</si>
  <si>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</si>
  <si>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</si>
  <si>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</si>
  <si>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</si>
  <si>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</si>
  <si>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</si>
  <si>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</si>
  <si>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</si>
  <si>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</si>
  <si>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</si>
  <si>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</si>
  <si>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</si>
  <si>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</si>
  <si>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</si>
  <si>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</si>
  <si>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</si>
  <si>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</si>
  <si>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</si>
  <si>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</si>
  <si>
    <t>Ver. total</t>
  </si>
  <si>
    <t>Dades CG ATIB</t>
  </si>
  <si>
    <t>PP.GG DE LA COMUNITAT AUTÒNOMA ILLES BALEARS 2010. AGÈNCIA TRIBUTÀRIA DE LES ILLES BALEARS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</si>
</sst>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3" fillId="3" borderId="4" xfId="0" applyFont="1" applyFill="1" applyBorder="1"/>
    <xf numFmtId="4" fontId="3" fillId="3" borderId="4" xfId="0" applyNumberFormat="1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showZeros="0" tabSelected="1" zoomScaleNormal="100" workbookViewId="0">
      <selection activeCell="A2" sqref="A2"/>
    </sheetView>
  </sheetViews>
  <sheetFormatPr baseColWidth="10" defaultRowHeight="12"/>
  <cols>
    <col min="1" max="1" width="31.42578125" style="1" bestFit="1" customWidth="1"/>
    <col min="2" max="13" width="6.7109375" style="1" customWidth="1"/>
    <col min="14" max="31" width="13.7109375" style="1" customWidth="1"/>
    <col min="32" max="16384" width="11.42578125" style="1"/>
  </cols>
  <sheetData>
    <row r="1" spans="1:31" ht="12.75" thickBot="1">
      <c r="A1" s="19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0"/>
    </row>
    <row r="2" spans="1:31" ht="12.75" thickBot="1">
      <c r="A2" s="6" t="s">
        <v>57</v>
      </c>
      <c r="B2" s="11" t="s">
        <v>0</v>
      </c>
      <c r="C2" s="11"/>
      <c r="D2" s="12"/>
      <c r="E2" s="12"/>
      <c r="F2" s="12"/>
      <c r="G2" s="12" t="s">
        <v>1</v>
      </c>
      <c r="H2" s="12"/>
      <c r="I2" s="12"/>
      <c r="J2" s="12"/>
      <c r="K2" s="12"/>
      <c r="L2" s="12"/>
      <c r="M2" s="12"/>
      <c r="N2" s="16" t="s">
        <v>60</v>
      </c>
      <c r="O2" s="16"/>
      <c r="P2" s="16"/>
      <c r="Q2" s="16"/>
      <c r="R2" s="16"/>
      <c r="S2" s="16"/>
      <c r="T2" s="16"/>
      <c r="U2" s="16"/>
      <c r="V2" s="16" t="s">
        <v>61</v>
      </c>
      <c r="W2" s="16"/>
      <c r="X2" s="16"/>
      <c r="Y2" s="16"/>
      <c r="Z2" s="16"/>
      <c r="AA2" s="16"/>
      <c r="AB2" s="16"/>
      <c r="AC2" s="16"/>
      <c r="AD2" s="16"/>
      <c r="AE2" s="16"/>
    </row>
    <row r="3" spans="1:31" ht="12.75" thickBo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7" t="s">
        <v>62</v>
      </c>
      <c r="O3" s="17" t="s">
        <v>63</v>
      </c>
      <c r="P3" s="17" t="s">
        <v>64</v>
      </c>
      <c r="Q3" s="17" t="s">
        <v>65</v>
      </c>
      <c r="R3" s="17" t="s">
        <v>66</v>
      </c>
      <c r="S3" s="17" t="s">
        <v>67</v>
      </c>
      <c r="T3" s="17" t="s">
        <v>68</v>
      </c>
      <c r="U3" s="17" t="s">
        <v>69</v>
      </c>
      <c r="V3" s="17" t="s">
        <v>70</v>
      </c>
      <c r="W3" s="17" t="s">
        <v>71</v>
      </c>
      <c r="X3" s="18" t="s">
        <v>72</v>
      </c>
      <c r="Y3" s="17" t="s">
        <v>73</v>
      </c>
      <c r="Z3" s="17" t="s">
        <v>74</v>
      </c>
      <c r="AA3" s="18" t="s">
        <v>75</v>
      </c>
      <c r="AB3" s="17" t="s">
        <v>76</v>
      </c>
      <c r="AC3" s="17" t="s">
        <v>77</v>
      </c>
      <c r="AD3" s="18" t="s">
        <v>78</v>
      </c>
      <c r="AE3" s="18" t="s">
        <v>79</v>
      </c>
    </row>
    <row r="4" spans="1:31">
      <c r="A4" s="4" t="s">
        <v>48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59</v>
      </c>
      <c r="J4" s="4" t="s">
        <v>22</v>
      </c>
      <c r="K4" s="4" t="s">
        <v>23</v>
      </c>
      <c r="L4" s="4" t="s">
        <v>24</v>
      </c>
      <c r="M4" s="4" t="s">
        <v>25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2724.83</v>
      </c>
      <c r="X4" s="5">
        <v>0</v>
      </c>
      <c r="Y4" s="5">
        <v>2724.83</v>
      </c>
      <c r="Z4" s="5">
        <v>2724.83</v>
      </c>
      <c r="AA4" s="5">
        <v>0</v>
      </c>
      <c r="AB4" s="5">
        <v>2724.83</v>
      </c>
      <c r="AC4" s="5">
        <v>0</v>
      </c>
      <c r="AD4" s="5">
        <v>0</v>
      </c>
      <c r="AE4" s="5">
        <v>2724.83</v>
      </c>
    </row>
    <row r="5" spans="1:31">
      <c r="A5" s="2" t="s">
        <v>49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4" t="s">
        <v>59</v>
      </c>
      <c r="J5" s="2" t="s">
        <v>22</v>
      </c>
      <c r="K5" s="2" t="s">
        <v>26</v>
      </c>
      <c r="L5" s="2" t="s">
        <v>27</v>
      </c>
      <c r="M5" s="2" t="s">
        <v>28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610.51</v>
      </c>
      <c r="X5" s="3">
        <v>0</v>
      </c>
      <c r="Y5" s="3">
        <v>610.51</v>
      </c>
      <c r="Z5" s="3">
        <v>610.51</v>
      </c>
      <c r="AA5" s="3">
        <v>0</v>
      </c>
      <c r="AB5" s="3">
        <v>610.51</v>
      </c>
      <c r="AC5" s="3">
        <v>0</v>
      </c>
      <c r="AD5" s="3">
        <v>0</v>
      </c>
      <c r="AE5" s="3">
        <v>610.51</v>
      </c>
    </row>
    <row r="6" spans="1:31">
      <c r="A6" s="2" t="s">
        <v>50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4" t="s">
        <v>59</v>
      </c>
      <c r="J6" s="2" t="s">
        <v>22</v>
      </c>
      <c r="K6" s="2" t="s">
        <v>26</v>
      </c>
      <c r="L6" s="2" t="s">
        <v>29</v>
      </c>
      <c r="M6" s="2" t="s">
        <v>30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2175.19</v>
      </c>
      <c r="X6" s="3">
        <v>0</v>
      </c>
      <c r="Y6" s="3">
        <v>2175.19</v>
      </c>
      <c r="Z6" s="3">
        <v>2175.19</v>
      </c>
      <c r="AA6" s="3">
        <v>0</v>
      </c>
      <c r="AB6" s="3">
        <v>2175.19</v>
      </c>
      <c r="AC6" s="3">
        <v>0</v>
      </c>
      <c r="AD6" s="3">
        <v>0</v>
      </c>
      <c r="AE6" s="3">
        <v>2175.19</v>
      </c>
    </row>
    <row r="7" spans="1:31">
      <c r="A7" s="2" t="s">
        <v>51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4" t="s">
        <v>59</v>
      </c>
      <c r="J7" s="2" t="s">
        <v>22</v>
      </c>
      <c r="K7" s="2" t="s">
        <v>31</v>
      </c>
      <c r="L7" s="2" t="s">
        <v>32</v>
      </c>
      <c r="M7" s="2" t="s">
        <v>33</v>
      </c>
      <c r="N7" s="3">
        <v>850000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850000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</row>
    <row r="8" spans="1:31">
      <c r="A8" s="2" t="s">
        <v>52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4" t="s">
        <v>59</v>
      </c>
      <c r="J8" s="2" t="s">
        <v>22</v>
      </c>
      <c r="K8" s="2" t="s">
        <v>31</v>
      </c>
      <c r="L8" s="2" t="s">
        <v>32</v>
      </c>
      <c r="M8" s="2" t="s">
        <v>34</v>
      </c>
      <c r="N8" s="3">
        <v>890000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890000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>
      <c r="A9" s="2" t="s">
        <v>53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19</v>
      </c>
      <c r="G9" s="2" t="s">
        <v>20</v>
      </c>
      <c r="H9" s="2" t="s">
        <v>21</v>
      </c>
      <c r="I9" s="2" t="s">
        <v>58</v>
      </c>
      <c r="J9" s="2" t="s">
        <v>35</v>
      </c>
      <c r="K9" s="2" t="s">
        <v>36</v>
      </c>
      <c r="L9" s="2" t="s">
        <v>37</v>
      </c>
      <c r="M9" s="2" t="s">
        <v>38</v>
      </c>
      <c r="N9" s="3">
        <v>11003250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11003250</v>
      </c>
      <c r="W9" s="3">
        <v>12142087</v>
      </c>
      <c r="X9" s="3">
        <v>0</v>
      </c>
      <c r="Y9" s="3">
        <v>12142087</v>
      </c>
      <c r="Z9" s="3">
        <v>10402087</v>
      </c>
      <c r="AA9" s="3">
        <v>0</v>
      </c>
      <c r="AB9" s="3">
        <v>10402087</v>
      </c>
      <c r="AC9" s="3">
        <v>0</v>
      </c>
      <c r="AD9" s="3">
        <v>1740000</v>
      </c>
      <c r="AE9" s="3">
        <v>12142087</v>
      </c>
    </row>
    <row r="10" spans="1:31">
      <c r="A10" s="2" t="s">
        <v>54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4" t="s">
        <v>59</v>
      </c>
      <c r="J10" s="2" t="s">
        <v>39</v>
      </c>
      <c r="K10" s="2" t="s">
        <v>40</v>
      </c>
      <c r="L10" s="2" t="s">
        <v>41</v>
      </c>
      <c r="M10" s="2" t="s">
        <v>42</v>
      </c>
      <c r="N10" s="3">
        <v>39847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39847</v>
      </c>
      <c r="W10" s="3">
        <v>81213.55</v>
      </c>
      <c r="X10" s="3">
        <v>0</v>
      </c>
      <c r="Y10" s="3">
        <v>81213.55</v>
      </c>
      <c r="Z10" s="3">
        <v>81213.55</v>
      </c>
      <c r="AA10" s="3">
        <v>0</v>
      </c>
      <c r="AB10" s="3">
        <v>81213.55</v>
      </c>
      <c r="AC10" s="3">
        <v>0</v>
      </c>
      <c r="AD10" s="3">
        <v>0</v>
      </c>
      <c r="AE10" s="3">
        <v>81213.55</v>
      </c>
    </row>
    <row r="11" spans="1:31" ht="12.75" thickBot="1">
      <c r="A11" s="8" t="s">
        <v>55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43</v>
      </c>
      <c r="I11" s="2" t="s">
        <v>58</v>
      </c>
      <c r="J11" s="8" t="s">
        <v>44</v>
      </c>
      <c r="K11" s="8" t="s">
        <v>45</v>
      </c>
      <c r="L11" s="8" t="s">
        <v>46</v>
      </c>
      <c r="M11" s="8" t="s">
        <v>47</v>
      </c>
      <c r="N11" s="9">
        <v>1020000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1020000</v>
      </c>
      <c r="W11" s="9">
        <v>1020000</v>
      </c>
      <c r="X11" s="9">
        <v>0</v>
      </c>
      <c r="Y11" s="9">
        <v>1020000</v>
      </c>
      <c r="Z11" s="9">
        <v>1020000</v>
      </c>
      <c r="AA11" s="9">
        <v>0</v>
      </c>
      <c r="AB11" s="9">
        <v>1020000</v>
      </c>
      <c r="AC11" s="9">
        <v>0</v>
      </c>
      <c r="AD11" s="9">
        <v>0</v>
      </c>
      <c r="AE11" s="9">
        <v>1020000</v>
      </c>
    </row>
    <row r="12" spans="1:31" ht="12.75" thickBot="1">
      <c r="A12" s="13" t="s">
        <v>56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0">
        <f>SUBTOTAL(9,N4:N11)</f>
        <v>13803097</v>
      </c>
      <c r="O12" s="10">
        <f t="shared" ref="O12:AE12" si="0">SUBTOTAL(9,O4:O11)</f>
        <v>0</v>
      </c>
      <c r="P12" s="10">
        <f t="shared" si="0"/>
        <v>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0">
        <f t="shared" si="0"/>
        <v>0</v>
      </c>
      <c r="V12" s="10">
        <f t="shared" si="0"/>
        <v>13803097</v>
      </c>
      <c r="W12" s="10">
        <f t="shared" si="0"/>
        <v>13248811.08</v>
      </c>
      <c r="X12" s="10">
        <f t="shared" si="0"/>
        <v>0</v>
      </c>
      <c r="Y12" s="10">
        <f t="shared" si="0"/>
        <v>13248811.08</v>
      </c>
      <c r="Z12" s="10">
        <f t="shared" si="0"/>
        <v>11508811.08</v>
      </c>
      <c r="AA12" s="10">
        <f t="shared" si="0"/>
        <v>0</v>
      </c>
      <c r="AB12" s="10">
        <f t="shared" si="0"/>
        <v>11508811.08</v>
      </c>
      <c r="AC12" s="10">
        <f t="shared" si="0"/>
        <v>0</v>
      </c>
      <c r="AD12" s="10">
        <f t="shared" si="0"/>
        <v>1740000</v>
      </c>
      <c r="AE12" s="10">
        <f t="shared" si="0"/>
        <v>13248811.08</v>
      </c>
    </row>
    <row r="13" spans="1:31" ht="12.75" thickBot="1"/>
    <row r="14" spans="1:31" ht="12.75" thickBot="1">
      <c r="L14" s="19" t="s">
        <v>81</v>
      </c>
      <c r="M14" s="20"/>
      <c r="N14" s="10">
        <v>13803097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13803097</v>
      </c>
      <c r="W14" s="10">
        <v>13248811.08</v>
      </c>
      <c r="X14" s="10">
        <v>0</v>
      </c>
      <c r="Y14" s="10">
        <v>13248811.08</v>
      </c>
      <c r="Z14" s="10">
        <v>11508811.08</v>
      </c>
      <c r="AA14" s="10">
        <v>0</v>
      </c>
      <c r="AB14" s="10">
        <v>11508811.08</v>
      </c>
      <c r="AC14" s="10">
        <v>0</v>
      </c>
      <c r="AD14" s="10">
        <v>1740000</v>
      </c>
      <c r="AE14" s="10">
        <v>13248811.08</v>
      </c>
    </row>
    <row r="15" spans="1:31" ht="12.75" thickBot="1">
      <c r="L15" s="19" t="s">
        <v>80</v>
      </c>
      <c r="M15" s="20"/>
      <c r="N15" s="21" t="str">
        <f>IF(ROUND(N12,2)=ROUND(N14,2),"ü","N")</f>
        <v>ü</v>
      </c>
      <c r="O15" s="21" t="str">
        <f t="shared" ref="O15:AE15" si="1">IF(ROUND(O12,2)=ROUND(O14,2),"ü","N")</f>
        <v>ü</v>
      </c>
      <c r="P15" s="21" t="str">
        <f t="shared" si="1"/>
        <v>ü</v>
      </c>
      <c r="Q15" s="21" t="str">
        <f t="shared" si="1"/>
        <v>ü</v>
      </c>
      <c r="R15" s="21" t="str">
        <f t="shared" si="1"/>
        <v>ü</v>
      </c>
      <c r="S15" s="21" t="str">
        <f t="shared" si="1"/>
        <v>ü</v>
      </c>
      <c r="T15" s="21" t="str">
        <f t="shared" si="1"/>
        <v>ü</v>
      </c>
      <c r="U15" s="21" t="str">
        <f t="shared" si="1"/>
        <v>ü</v>
      </c>
      <c r="V15" s="21" t="str">
        <f t="shared" si="1"/>
        <v>ü</v>
      </c>
      <c r="W15" s="21" t="str">
        <f t="shared" si="1"/>
        <v>ü</v>
      </c>
      <c r="X15" s="21" t="str">
        <f t="shared" si="1"/>
        <v>ü</v>
      </c>
      <c r="Y15" s="21" t="str">
        <f t="shared" si="1"/>
        <v>ü</v>
      </c>
      <c r="Z15" s="21" t="str">
        <f t="shared" si="1"/>
        <v>ü</v>
      </c>
      <c r="AA15" s="21" t="str">
        <f t="shared" si="1"/>
        <v>ü</v>
      </c>
      <c r="AB15" s="21" t="str">
        <f t="shared" si="1"/>
        <v>ü</v>
      </c>
      <c r="AC15" s="21" t="str">
        <f t="shared" si="1"/>
        <v>ü</v>
      </c>
      <c r="AD15" s="21" t="str">
        <f t="shared" si="1"/>
        <v>ü</v>
      </c>
      <c r="AE15" s="21" t="str">
        <f t="shared" si="1"/>
        <v>ü</v>
      </c>
    </row>
  </sheetData>
  <autoFilter ref="A3:AE11"/>
  <mergeCells count="8">
    <mergeCell ref="L14:M14"/>
    <mergeCell ref="L15:M15"/>
    <mergeCell ref="A1:AE1"/>
    <mergeCell ref="B2:F2"/>
    <mergeCell ref="G2:M2"/>
    <mergeCell ref="A12:M12"/>
    <mergeCell ref="N2:U2"/>
    <mergeCell ref="V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2014-07-28T11:24:58Z</dcterms:created>
  <dcterms:modified xsi:type="dcterms:W3CDTF">2015-01-12T09:46:32Z</dcterms:modified>
</cp:coreProperties>
</file>