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stadistiques\Taules\per publicar\v1\"/>
    </mc:Choice>
  </mc:AlternateContent>
  <xr:revisionPtr revIDLastSave="0" documentId="13_ncr:1_{8A9B1DCB-1AE5-4338-A9C2-D77AF71CE48F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23" i="1" l="1"/>
</calcChain>
</file>

<file path=xl/sharedStrings.xml><?xml version="1.0" encoding="utf-8"?>
<sst xmlns="http://schemas.openxmlformats.org/spreadsheetml/2006/main" count="27" uniqueCount="27">
  <si>
    <t xml:space="preserve">                  </t>
  </si>
  <si>
    <t>Carbons i coc de petroli</t>
  </si>
  <si>
    <t xml:space="preserve">Residus </t>
  </si>
  <si>
    <t>Biomassa</t>
  </si>
  <si>
    <t>Gasos liquats de petroli</t>
  </si>
  <si>
    <t>Prod. petrolífers lleugers</t>
  </si>
  <si>
    <t>Prod. petrolífers pesants</t>
  </si>
  <si>
    <t>Energia solar i eòlica</t>
  </si>
  <si>
    <t>Electricitat importada</t>
  </si>
  <si>
    <t>Consum brut</t>
  </si>
  <si>
    <t>Transformació de l'energia:</t>
  </si>
  <si>
    <t>Carbons</t>
  </si>
  <si>
    <t>R. S. U.</t>
  </si>
  <si>
    <t>Gas natural</t>
  </si>
  <si>
    <t>G. L. P.</t>
  </si>
  <si>
    <t>P. P. lleugers</t>
  </si>
  <si>
    <t>P. P. pesants</t>
  </si>
  <si>
    <t>Producció</t>
  </si>
  <si>
    <t>Gas canalitzat</t>
  </si>
  <si>
    <t>Electricitat</t>
  </si>
  <si>
    <t>Consum net</t>
  </si>
  <si>
    <t>Consum net sense aviació</t>
  </si>
  <si>
    <t>A partir de l'any 2007 no es considera la producció de les instal·lacions d'energia solar ni eòlica aïllades.</t>
  </si>
  <si>
    <t>Unitat energètica utilitzada: tep (tona equivalent de petroli :10.000.000 kcal).</t>
  </si>
  <si>
    <t>Consum  de combustibles per producció elèctrica i aire propanat</t>
  </si>
  <si>
    <t>Gas Natural/Aire propanat/Biogas</t>
  </si>
  <si>
    <t xml:space="preserve">Taula 1. Evolució del consum energètic a les Illes Balears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</si>
</sst>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"/>
    <numFmt numFmtId="165" formatCode="#,##0&quot;       &quot;;\-#,##0&quot;       &quot;;&quot; -       &quot;;@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5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29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ill="0" applyBorder="0" applyAlignment="0" applyProtection="0"/>
    <xf numFmtId="0" fontId="1" fillId="0" borderId="0"/>
  </cellStyleXfs>
  <cellXfs count="41">
    <xf numFmtId="0" fontId="0" fillId="0" borderId="0" xfId="0"/>
    <xf numFmtId="0" fontId="1" fillId="0" borderId="0" xfId="2" applyFont="1"/>
    <xf numFmtId="0" fontId="2" fillId="0" borderId="0" xfId="1" applyNumberFormat="1" applyFont="1" applyFill="1" applyBorder="1" applyAlignment="1" applyProtection="1">
      <alignment horizontal="left"/>
    </xf>
    <xf numFmtId="165" fontId="2" fillId="0" borderId="0" xfId="1" applyNumberFormat="1" applyFont="1" applyFill="1" applyBorder="1" applyAlignment="1" applyProtection="1"/>
    <xf numFmtId="3" fontId="1" fillId="0" borderId="0" xfId="2" applyNumberFormat="1" applyFont="1"/>
    <xf numFmtId="165" fontId="2" fillId="0" borderId="0" xfId="1" applyNumberFormat="1" applyFont="1" applyFill="1" applyBorder="1" applyAlignment="1" applyProtection="1">
      <alignment horizontal="left"/>
    </xf>
    <xf numFmtId="0" fontId="1" fillId="0" borderId="0" xfId="2"/>
    <xf numFmtId="3" fontId="0" fillId="0" borderId="0" xfId="0" applyNumberFormat="1"/>
    <xf numFmtId="0" fontId="2" fillId="0" borderId="0" xfId="0" applyFont="1"/>
    <xf numFmtId="0" fontId="3" fillId="2" borderId="1" xfId="2" applyFont="1" applyFill="1" applyBorder="1" applyAlignment="1">
      <alignment horizontal="center"/>
    </xf>
    <xf numFmtId="0" fontId="3" fillId="3" borderId="1" xfId="2" applyFont="1" applyFill="1" applyBorder="1"/>
    <xf numFmtId="1" fontId="3" fillId="3" borderId="1" xfId="2" applyNumberFormat="1" applyFont="1" applyFill="1" applyBorder="1"/>
    <xf numFmtId="3" fontId="2" fillId="4" borderId="1" xfId="1" applyNumberFormat="1" applyFont="1" applyFill="1" applyBorder="1" applyAlignment="1" applyProtection="1">
      <alignment horizontal="right" vertical="center" indent="1"/>
    </xf>
    <xf numFmtId="3" fontId="5" fillId="4" borderId="1" xfId="2" applyNumberFormat="1" applyFont="1" applyFill="1" applyBorder="1"/>
    <xf numFmtId="3" fontId="6" fillId="4" borderId="1" xfId="1" applyNumberFormat="1" applyFont="1" applyFill="1" applyBorder="1" applyAlignment="1" applyProtection="1">
      <alignment horizontal="right" vertical="center" indent="1"/>
    </xf>
    <xf numFmtId="165" fontId="4" fillId="4" borderId="1" xfId="1" applyNumberFormat="1" applyFont="1" applyFill="1" applyBorder="1" applyAlignment="1" applyProtection="1">
      <alignment vertical="center"/>
    </xf>
    <xf numFmtId="3" fontId="5" fillId="4" borderId="1" xfId="2" applyNumberFormat="1" applyFont="1" applyFill="1" applyBorder="1" applyAlignment="1">
      <alignment horizontal="right" indent="1"/>
    </xf>
    <xf numFmtId="3" fontId="5" fillId="2" borderId="1" xfId="1" applyNumberFormat="1" applyFont="1" applyFill="1" applyBorder="1" applyAlignment="1" applyProtection="1">
      <alignment horizontal="right" vertical="center" indent="1"/>
    </xf>
    <xf numFmtId="3" fontId="6" fillId="2" borderId="1" xfId="1" applyNumberFormat="1" applyFont="1" applyFill="1" applyBorder="1" applyAlignment="1" applyProtection="1">
      <alignment horizontal="right" vertical="center" indent="1"/>
    </xf>
    <xf numFmtId="3" fontId="5" fillId="3" borderId="1" xfId="2" applyNumberFormat="1" applyFont="1" applyFill="1" applyBorder="1"/>
    <xf numFmtId="165" fontId="4" fillId="4" borderId="1" xfId="1" applyNumberFormat="1" applyFont="1" applyFill="1" applyBorder="1" applyAlignment="1" applyProtection="1">
      <alignment horizontal="left" vertical="center"/>
    </xf>
    <xf numFmtId="0" fontId="4" fillId="4" borderId="1" xfId="2" applyFont="1" applyFill="1" applyBorder="1"/>
    <xf numFmtId="0" fontId="5" fillId="4" borderId="1" xfId="2" applyFont="1" applyFill="1" applyBorder="1" applyAlignment="1">
      <alignment horizontal="right" indent="1"/>
    </xf>
    <xf numFmtId="3" fontId="6" fillId="4" borderId="1" xfId="2" applyNumberFormat="1" applyFont="1" applyFill="1" applyBorder="1" applyAlignment="1">
      <alignment horizontal="right" indent="1"/>
    </xf>
    <xf numFmtId="3" fontId="2" fillId="0" borderId="0" xfId="0" applyNumberFormat="1" applyFont="1"/>
    <xf numFmtId="0" fontId="5" fillId="0" borderId="0" xfId="2" applyFont="1"/>
    <xf numFmtId="3" fontId="5" fillId="0" borderId="0" xfId="2" applyNumberFormat="1" applyFont="1"/>
    <xf numFmtId="0" fontId="7" fillId="0" borderId="0" xfId="2" applyFont="1"/>
    <xf numFmtId="3" fontId="5" fillId="2" borderId="1" xfId="1" applyNumberFormat="1" applyFont="1" applyFill="1" applyBorder="1" applyAlignment="1" applyProtection="1">
      <alignment vertical="center"/>
    </xf>
    <xf numFmtId="165" fontId="8" fillId="5" borderId="0" xfId="1" applyNumberFormat="1" applyFont="1" applyFill="1" applyBorder="1" applyAlignment="1" applyProtection="1">
      <alignment horizontal="left"/>
    </xf>
    <xf numFmtId="165" fontId="3" fillId="5" borderId="0" xfId="1" applyNumberFormat="1" applyFont="1" applyFill="1" applyBorder="1" applyAlignment="1" applyProtection="1">
      <alignment horizontal="left"/>
    </xf>
    <xf numFmtId="0" fontId="5" fillId="5" borderId="0" xfId="2" applyFont="1" applyFill="1"/>
    <xf numFmtId="3" fontId="5" fillId="5" borderId="0" xfId="2" applyNumberFormat="1" applyFont="1" applyFill="1"/>
    <xf numFmtId="0" fontId="2" fillId="5" borderId="0" xfId="0" applyFont="1" applyFill="1"/>
    <xf numFmtId="165" fontId="4" fillId="4" borderId="1" xfId="1" applyNumberFormat="1" applyFont="1" applyFill="1" applyBorder="1" applyAlignment="1" applyProtection="1">
      <alignment vertical="center"/>
    </xf>
    <xf numFmtId="165" fontId="2" fillId="2" borderId="1" xfId="1" applyNumberFormat="1" applyFont="1" applyFill="1" applyBorder="1" applyAlignment="1" applyProtection="1">
      <alignment horizontal="left" vertical="center"/>
    </xf>
    <xf numFmtId="165" fontId="4" fillId="4" borderId="1" xfId="1" applyNumberFormat="1" applyFont="1" applyFill="1" applyBorder="1" applyAlignment="1" applyProtection="1">
      <alignment horizontal="center" vertical="center"/>
    </xf>
    <xf numFmtId="165" fontId="4" fillId="2" borderId="1" xfId="1" applyNumberFormat="1" applyFont="1" applyFill="1" applyBorder="1" applyAlignment="1" applyProtection="1">
      <alignment vertical="center"/>
    </xf>
    <xf numFmtId="165" fontId="4" fillId="2" borderId="1" xfId="1" applyNumberFormat="1" applyFont="1" applyFill="1" applyBorder="1" applyAlignment="1" applyProtection="1">
      <alignment horizontal="left" vertical="center"/>
    </xf>
    <xf numFmtId="165" fontId="4" fillId="4" borderId="1" xfId="1" applyNumberFormat="1" applyFont="1" applyFill="1" applyBorder="1" applyAlignment="1" applyProtection="1">
      <alignment horizontal="left" vertical="center"/>
    </xf>
    <xf numFmtId="165" fontId="4" fillId="4" borderId="1" xfId="1" applyNumberFormat="1" applyFont="1" applyFill="1" applyBorder="1" applyAlignment="1" applyProtection="1">
      <alignment horizontal="left" vertical="center" wrapText="1"/>
    </xf>
  </cellXfs>
  <cellStyles count="3">
    <cellStyle name="Millares [0]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P31"/>
  <sheetViews>
    <sheetView tabSelected="1" workbookViewId="0">
      <selection activeCell="G41" sqref="G41"/>
    </sheetView>
  </sheetViews>
  <sheetFormatPr baseColWidth="10" defaultRowHeight="15" x14ac:dyDescent="0.25"/>
  <cols>
    <col min="2" max="2" width="29.5703125" customWidth="1"/>
    <col min="3" max="13" width="12.7109375" bestFit="1" customWidth="1"/>
    <col min="14" max="15" width="12.7109375" style="7" bestFit="1" customWidth="1"/>
  </cols>
  <sheetData>
    <row r="1" spans="1:16" x14ac:dyDescent="0.25">
      <c r="A1" s="29" t="s">
        <v>26</v>
      </c>
      <c r="B1" s="29"/>
      <c r="C1" s="29"/>
      <c r="D1" s="30"/>
      <c r="E1" s="30"/>
      <c r="F1" s="30"/>
      <c r="G1" s="31"/>
      <c r="H1" s="31"/>
      <c r="I1" s="31"/>
      <c r="J1" s="31"/>
      <c r="K1" s="31"/>
      <c r="L1" s="31"/>
      <c r="M1" s="31"/>
      <c r="N1" s="32"/>
      <c r="O1" s="32"/>
      <c r="P1" s="33"/>
    </row>
    <row r="2" spans="1:16" x14ac:dyDescent="0.25">
      <c r="A2" s="2"/>
      <c r="B2" s="3"/>
      <c r="C2" s="3"/>
      <c r="D2" s="3"/>
      <c r="E2" s="3"/>
      <c r="F2" s="3"/>
      <c r="G2" s="3"/>
      <c r="H2" s="3"/>
      <c r="I2" s="3"/>
      <c r="J2" s="25"/>
      <c r="K2" s="25"/>
      <c r="L2" s="25"/>
      <c r="M2" s="25"/>
      <c r="N2" s="26"/>
      <c r="O2" s="26"/>
      <c r="P2" s="8"/>
    </row>
    <row r="3" spans="1:16" x14ac:dyDescent="0.25">
      <c r="A3" s="35" t="s">
        <v>0</v>
      </c>
      <c r="B3" s="35"/>
      <c r="C3" s="9">
        <v>2005</v>
      </c>
      <c r="D3" s="9">
        <v>2006</v>
      </c>
      <c r="E3" s="9">
        <v>2007</v>
      </c>
      <c r="F3" s="9">
        <v>2008</v>
      </c>
      <c r="G3" s="9">
        <v>2009</v>
      </c>
      <c r="H3" s="10">
        <v>2010</v>
      </c>
      <c r="I3" s="10">
        <v>2011</v>
      </c>
      <c r="J3" s="10">
        <v>2012</v>
      </c>
      <c r="K3" s="11">
        <v>2013</v>
      </c>
      <c r="L3" s="11">
        <v>2014</v>
      </c>
      <c r="M3" s="11">
        <v>2015</v>
      </c>
      <c r="N3" s="11">
        <v>2016</v>
      </c>
      <c r="O3" s="11">
        <v>2017</v>
      </c>
      <c r="P3" s="11">
        <v>2018</v>
      </c>
    </row>
    <row r="4" spans="1:16" x14ac:dyDescent="0.25">
      <c r="A4" s="34" t="s">
        <v>1</v>
      </c>
      <c r="B4" s="34"/>
      <c r="C4" s="12">
        <v>773554.13560000004</v>
      </c>
      <c r="D4" s="12">
        <v>741055.2</v>
      </c>
      <c r="E4" s="12">
        <v>723360</v>
      </c>
      <c r="F4" s="12">
        <v>772538.88148540002</v>
      </c>
      <c r="G4" s="12">
        <v>784193.92320000008</v>
      </c>
      <c r="H4" s="12">
        <v>779388.17020000005</v>
      </c>
      <c r="I4" s="12">
        <v>701161.01720000012</v>
      </c>
      <c r="J4" s="12">
        <v>673022.85279999999</v>
      </c>
      <c r="K4" s="12">
        <v>596482.59200000006</v>
      </c>
      <c r="L4" s="12">
        <v>545204.12856981624</v>
      </c>
      <c r="M4" s="12">
        <v>487391.52953736391</v>
      </c>
      <c r="N4" s="12">
        <v>590573.99038529699</v>
      </c>
      <c r="O4" s="12">
        <v>654387.31355654029</v>
      </c>
      <c r="P4" s="13">
        <v>598663.44525734696</v>
      </c>
    </row>
    <row r="5" spans="1:16" x14ac:dyDescent="0.25">
      <c r="A5" s="34" t="s">
        <v>2</v>
      </c>
      <c r="B5" s="34"/>
      <c r="C5" s="12">
        <v>50526.36</v>
      </c>
      <c r="D5" s="12">
        <v>57243</v>
      </c>
      <c r="E5" s="12">
        <v>45930</v>
      </c>
      <c r="F5" s="12">
        <v>57837.767999999996</v>
      </c>
      <c r="G5" s="12">
        <v>53345.507999999994</v>
      </c>
      <c r="H5" s="12">
        <v>75284.376000000004</v>
      </c>
      <c r="I5" s="12">
        <v>103081.20240000001</v>
      </c>
      <c r="J5" s="12">
        <v>93270.13499999998</v>
      </c>
      <c r="K5" s="12">
        <v>85095.792000000001</v>
      </c>
      <c r="L5" s="12">
        <v>92676.54</v>
      </c>
      <c r="M5" s="12">
        <v>105287.84999999999</v>
      </c>
      <c r="N5" s="12">
        <v>98556.659999999989</v>
      </c>
      <c r="O5" s="12">
        <v>101783.16</v>
      </c>
      <c r="P5" s="13">
        <v>100732.57634708738</v>
      </c>
    </row>
    <row r="6" spans="1:16" x14ac:dyDescent="0.25">
      <c r="A6" s="34" t="s">
        <v>3</v>
      </c>
      <c r="B6" s="34"/>
      <c r="C6" s="12">
        <v>31180.163776000001</v>
      </c>
      <c r="D6" s="12">
        <v>33292</v>
      </c>
      <c r="E6" s="12">
        <v>34157.575049999992</v>
      </c>
      <c r="F6" s="12">
        <v>32607.937035999999</v>
      </c>
      <c r="G6" s="12">
        <v>33826.683140000001</v>
      </c>
      <c r="H6" s="12">
        <v>28743.691999999999</v>
      </c>
      <c r="I6" s="12">
        <v>11864.916106499999</v>
      </c>
      <c r="J6" s="12">
        <v>16282.335230000001</v>
      </c>
      <c r="K6" s="12">
        <v>18273.131770399999</v>
      </c>
      <c r="L6" s="12">
        <v>16089.425480400001</v>
      </c>
      <c r="M6" s="12">
        <v>11469.7256118</v>
      </c>
      <c r="N6" s="12">
        <v>13395.134387999999</v>
      </c>
      <c r="O6" s="12">
        <v>7696.5563049999982</v>
      </c>
      <c r="P6" s="13">
        <v>7733.9573720000008</v>
      </c>
    </row>
    <row r="7" spans="1:16" x14ac:dyDescent="0.25">
      <c r="A7" s="34" t="s">
        <v>4</v>
      </c>
      <c r="B7" s="34"/>
      <c r="C7" s="12">
        <v>141408.57158399999</v>
      </c>
      <c r="D7" s="12">
        <v>132283.49183536301</v>
      </c>
      <c r="E7" s="12">
        <v>129576.94229199998</v>
      </c>
      <c r="F7" s="12">
        <v>129858.56540399998</v>
      </c>
      <c r="G7" s="12">
        <v>115488.93626799999</v>
      </c>
      <c r="H7" s="12">
        <v>84502.527939999985</v>
      </c>
      <c r="I7" s="12">
        <v>72088.08753199999</v>
      </c>
      <c r="J7" s="12">
        <v>71141.980444000001</v>
      </c>
      <c r="K7" s="12">
        <v>68226.567772000009</v>
      </c>
      <c r="L7" s="12">
        <v>74035.339328000002</v>
      </c>
      <c r="M7" s="12">
        <v>64155.583812000004</v>
      </c>
      <c r="N7" s="12">
        <v>65462.087927999994</v>
      </c>
      <c r="O7" s="12">
        <v>68580.883216000002</v>
      </c>
      <c r="P7" s="13">
        <v>69235.174996000002</v>
      </c>
    </row>
    <row r="8" spans="1:16" x14ac:dyDescent="0.25">
      <c r="A8" s="34" t="s">
        <v>5</v>
      </c>
      <c r="B8" s="34"/>
      <c r="C8" s="12">
        <v>1716436.2435788</v>
      </c>
      <c r="D8" s="12">
        <v>1843180.95908486</v>
      </c>
      <c r="E8" s="12">
        <v>1920374.7864666702</v>
      </c>
      <c r="F8" s="12">
        <v>1808003.2359734999</v>
      </c>
      <c r="G8" s="12">
        <v>1708664.4992839457</v>
      </c>
      <c r="H8" s="12">
        <v>1601124.8407492719</v>
      </c>
      <c r="I8" s="12">
        <v>1396912.7728428</v>
      </c>
      <c r="J8" s="12">
        <v>1329545.5519500498</v>
      </c>
      <c r="K8" s="12">
        <v>1331890.5144348501</v>
      </c>
      <c r="L8" s="12">
        <v>1338751.1410628499</v>
      </c>
      <c r="M8" s="12">
        <v>1375913.7198848501</v>
      </c>
      <c r="N8" s="12">
        <v>1450402.0585936001</v>
      </c>
      <c r="O8" s="12">
        <v>1535017.7124451506</v>
      </c>
      <c r="P8" s="13">
        <v>1564572.8595848563</v>
      </c>
    </row>
    <row r="9" spans="1:16" x14ac:dyDescent="0.25">
      <c r="A9" s="34" t="s">
        <v>6</v>
      </c>
      <c r="B9" s="34"/>
      <c r="C9" s="12">
        <v>304486.48320000002</v>
      </c>
      <c r="D9" s="12">
        <v>292354.9632</v>
      </c>
      <c r="E9" s="12">
        <v>278157</v>
      </c>
      <c r="F9" s="12">
        <v>272650.81151999999</v>
      </c>
      <c r="G9" s="12">
        <v>234803.33376000004</v>
      </c>
      <c r="H9" s="12">
        <v>257071.1808</v>
      </c>
      <c r="I9" s="12">
        <v>238528.18559999997</v>
      </c>
      <c r="J9" s="12">
        <v>214755.20639999997</v>
      </c>
      <c r="K9" s="12">
        <v>153098.0736</v>
      </c>
      <c r="L9" s="12">
        <v>114488.85107519999</v>
      </c>
      <c r="M9" s="12">
        <v>108898.48003199999</v>
      </c>
      <c r="N9" s="12">
        <v>167970.09398496</v>
      </c>
      <c r="O9" s="12">
        <v>155201.06659200002</v>
      </c>
      <c r="P9" s="13">
        <v>119785.12568640002</v>
      </c>
    </row>
    <row r="10" spans="1:16" x14ac:dyDescent="0.25">
      <c r="A10" s="34" t="s">
        <v>7</v>
      </c>
      <c r="B10" s="34"/>
      <c r="C10" s="12">
        <v>5493.7803539300003</v>
      </c>
      <c r="D10" s="14">
        <v>5748</v>
      </c>
      <c r="E10" s="14">
        <v>648.10794282000006</v>
      </c>
      <c r="F10" s="14">
        <v>2298.0403999999999</v>
      </c>
      <c r="G10" s="14">
        <v>7428.4503030477754</v>
      </c>
      <c r="H10" s="14">
        <v>8093.6801600000017</v>
      </c>
      <c r="I10" s="14">
        <v>8179.3666899999998</v>
      </c>
      <c r="J10" s="14">
        <v>10450.570531999996</v>
      </c>
      <c r="K10" s="14">
        <v>10516.910415999999</v>
      </c>
      <c r="L10" s="14">
        <v>11045.091455999998</v>
      </c>
      <c r="M10" s="14">
        <v>10991.097302000002</v>
      </c>
      <c r="N10" s="14">
        <v>10575.209643999999</v>
      </c>
      <c r="O10" s="14">
        <v>10655.449019999998</v>
      </c>
      <c r="P10" s="13">
        <v>7949.4874</v>
      </c>
    </row>
    <row r="11" spans="1:16" x14ac:dyDescent="0.25">
      <c r="A11" s="15" t="s">
        <v>8</v>
      </c>
      <c r="B11" s="15"/>
      <c r="C11" s="12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43</v>
      </c>
      <c r="J11" s="14">
        <v>49088.885999999999</v>
      </c>
      <c r="K11" s="14">
        <v>101527.55799999999</v>
      </c>
      <c r="L11" s="14">
        <v>111647.77999999997</v>
      </c>
      <c r="M11" s="14">
        <v>114841.38999999998</v>
      </c>
      <c r="N11" s="14">
        <v>107552.71799999999</v>
      </c>
      <c r="O11" s="14">
        <v>101436.99999999999</v>
      </c>
      <c r="P11" s="13">
        <v>106072.39999999997</v>
      </c>
    </row>
    <row r="12" spans="1:16" x14ac:dyDescent="0.25">
      <c r="A12" s="34" t="s">
        <v>25</v>
      </c>
      <c r="B12" s="34"/>
      <c r="C12" s="12">
        <v>0</v>
      </c>
      <c r="D12" s="16">
        <v>1595</v>
      </c>
      <c r="E12" s="14">
        <v>3367</v>
      </c>
      <c r="F12" s="14">
        <v>3060.85</v>
      </c>
      <c r="G12" s="14">
        <v>13918.464082819384</v>
      </c>
      <c r="H12" s="14">
        <v>85426.220932309327</v>
      </c>
      <c r="I12" s="14">
        <v>301680.20032461267</v>
      </c>
      <c r="J12" s="14">
        <v>285578.76701243996</v>
      </c>
      <c r="K12" s="14">
        <v>287752.12666888523</v>
      </c>
      <c r="L12" s="14">
        <v>342965.53731760418</v>
      </c>
      <c r="M12" s="14">
        <v>432057.85470364854</v>
      </c>
      <c r="N12" s="14">
        <v>319772.42959068785</v>
      </c>
      <c r="O12" s="14">
        <v>347935.54996321112</v>
      </c>
      <c r="P12" s="13">
        <v>452550.48543797055</v>
      </c>
    </row>
    <row r="13" spans="1:16" x14ac:dyDescent="0.25">
      <c r="A13" s="37" t="s">
        <v>9</v>
      </c>
      <c r="B13" s="37"/>
      <c r="C13" s="17">
        <v>3023085.7380927298</v>
      </c>
      <c r="D13" s="18">
        <v>3106753.0441202298</v>
      </c>
      <c r="E13" s="18">
        <v>3135572</v>
      </c>
      <c r="F13" s="18">
        <v>3078856.0898189</v>
      </c>
      <c r="G13" s="18">
        <v>2951669.798037813</v>
      </c>
      <c r="H13" s="18">
        <v>2919634.6887815818</v>
      </c>
      <c r="I13" s="18">
        <v>2833538.7486959128</v>
      </c>
      <c r="J13" s="18">
        <v>2743136.28536849</v>
      </c>
      <c r="K13" s="18">
        <v>2652863.2666621353</v>
      </c>
      <c r="L13" s="18">
        <v>2646903.8342898702</v>
      </c>
      <c r="M13" s="18">
        <v>2711007.2308836626</v>
      </c>
      <c r="N13" s="18">
        <v>2824260.3825145448</v>
      </c>
      <c r="O13" s="18">
        <v>2982694.6910979021</v>
      </c>
      <c r="P13" s="19">
        <v>3027295.5120816613</v>
      </c>
    </row>
    <row r="14" spans="1:16" x14ac:dyDescent="0.25">
      <c r="A14" s="39" t="s">
        <v>10</v>
      </c>
      <c r="B14" s="39"/>
      <c r="C14" s="1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3"/>
    </row>
    <row r="15" spans="1:16" x14ac:dyDescent="0.25">
      <c r="A15" s="40" t="s">
        <v>24</v>
      </c>
      <c r="B15" s="20" t="s">
        <v>11</v>
      </c>
      <c r="C15" s="12">
        <v>-724719.31559999997</v>
      </c>
      <c r="D15" s="14">
        <v>-692415</v>
      </c>
      <c r="E15" s="14">
        <v>-674692.77726800006</v>
      </c>
      <c r="F15" s="14">
        <v>-732548.56168539997</v>
      </c>
      <c r="G15" s="14">
        <v>-768599.16320000007</v>
      </c>
      <c r="H15" s="14">
        <v>-767056.07020000007</v>
      </c>
      <c r="I15" s="14">
        <v>-690721.09720000008</v>
      </c>
      <c r="J15" s="14">
        <v>-653811.71279999998</v>
      </c>
      <c r="K15" s="14">
        <v>-569202.96100000001</v>
      </c>
      <c r="L15" s="14">
        <v>-520946.12856981618</v>
      </c>
      <c r="M15" s="14">
        <v>-468261.04953736393</v>
      </c>
      <c r="N15" s="14">
        <v>-570827.09038529696</v>
      </c>
      <c r="O15" s="14">
        <v>-632074.10835654032</v>
      </c>
      <c r="P15" s="13">
        <v>-580475.50325734692</v>
      </c>
    </row>
    <row r="16" spans="1:16" x14ac:dyDescent="0.25">
      <c r="A16" s="40"/>
      <c r="B16" s="20" t="s">
        <v>12</v>
      </c>
      <c r="C16" s="12">
        <v>-50526.36</v>
      </c>
      <c r="D16" s="14">
        <v>-57243</v>
      </c>
      <c r="E16" s="14">
        <v>-45930</v>
      </c>
      <c r="F16" s="14">
        <v>-57445.56</v>
      </c>
      <c r="G16" s="14">
        <v>-52953.299999999996</v>
      </c>
      <c r="H16" s="14">
        <v>-75267</v>
      </c>
      <c r="I16" s="14">
        <v>-100697.58</v>
      </c>
      <c r="J16" s="14">
        <v>-92160.18</v>
      </c>
      <c r="K16" s="14">
        <v>-84867.12</v>
      </c>
      <c r="L16" s="14">
        <v>-92488.86</v>
      </c>
      <c r="M16" s="14">
        <v>-105045.93</v>
      </c>
      <c r="N16" s="14">
        <v>-98314.739999999991</v>
      </c>
      <c r="O16" s="14">
        <v>-101746.62</v>
      </c>
      <c r="P16" s="13">
        <v>-100732.57634708738</v>
      </c>
    </row>
    <row r="17" spans="1:16" x14ac:dyDescent="0.25">
      <c r="A17" s="40"/>
      <c r="B17" s="21" t="s">
        <v>13</v>
      </c>
      <c r="C17" s="22">
        <v>0</v>
      </c>
      <c r="D17" s="16">
        <v>-1595.43</v>
      </c>
      <c r="E17" s="16">
        <v>-3366.8500000000004</v>
      </c>
      <c r="F17" s="16">
        <v>-3060.85</v>
      </c>
      <c r="G17" s="16">
        <v>-929.90000000000009</v>
      </c>
      <c r="H17" s="16">
        <v>-30235.572500000002</v>
      </c>
      <c r="I17" s="16">
        <v>-249815.63250000001</v>
      </c>
      <c r="J17" s="16">
        <v>-187420.0594875</v>
      </c>
      <c r="K17" s="16">
        <v>-224209.83427390835</v>
      </c>
      <c r="L17" s="16">
        <v>-285075.72976346081</v>
      </c>
      <c r="M17" s="16">
        <v>-362072.50155847054</v>
      </c>
      <c r="N17" s="16">
        <v>-242770.076709516</v>
      </c>
      <c r="O17" s="16">
        <v>-272798.33925948443</v>
      </c>
      <c r="P17" s="13">
        <v>-375311.25453961256</v>
      </c>
    </row>
    <row r="18" spans="1:16" x14ac:dyDescent="0.25">
      <c r="A18" s="40"/>
      <c r="B18" s="20" t="s">
        <v>14</v>
      </c>
      <c r="C18" s="12">
        <v>-45727.096370015897</v>
      </c>
      <c r="D18" s="14">
        <v>-42782.729154284403</v>
      </c>
      <c r="E18" s="14">
        <v>-46772.358936760007</v>
      </c>
      <c r="F18" s="14">
        <v>-48393.324432603324</v>
      </c>
      <c r="G18" s="14">
        <v>-37858.090439707834</v>
      </c>
      <c r="H18" s="14">
        <v>-3520.4912063098946</v>
      </c>
      <c r="I18" s="14">
        <v>-3332.6125916139849</v>
      </c>
      <c r="J18" s="14">
        <v>-2036.3622534147714</v>
      </c>
      <c r="K18" s="14">
        <v>-1821.3819599999997</v>
      </c>
      <c r="L18" s="14">
        <v>-3963.4905920000006</v>
      </c>
      <c r="M18" s="14">
        <v>-703.35152000000005</v>
      </c>
      <c r="N18" s="14">
        <v>-380.24799999999999</v>
      </c>
      <c r="O18" s="14">
        <v>0</v>
      </c>
      <c r="P18" s="13">
        <v>0</v>
      </c>
    </row>
    <row r="19" spans="1:16" x14ac:dyDescent="0.25">
      <c r="A19" s="40"/>
      <c r="B19" s="20" t="s">
        <v>15</v>
      </c>
      <c r="C19" s="12">
        <v>-342583.92198829999</v>
      </c>
      <c r="D19" s="14">
        <v>-420543.23315689998</v>
      </c>
      <c r="E19" s="14">
        <v>-472556.05371191696</v>
      </c>
      <c r="F19" s="14">
        <v>-431084.75883238169</v>
      </c>
      <c r="G19" s="14">
        <v>-414514.2843791999</v>
      </c>
      <c r="H19" s="14">
        <v>-334852.67347919993</v>
      </c>
      <c r="I19" s="14">
        <v>-127097.94009420001</v>
      </c>
      <c r="J19" s="14">
        <v>-89372.883751199988</v>
      </c>
      <c r="K19" s="14">
        <v>-77374.174125599995</v>
      </c>
      <c r="L19" s="14">
        <v>-73924.563719909245</v>
      </c>
      <c r="M19" s="14">
        <v>-93993.286417063428</v>
      </c>
      <c r="N19" s="14">
        <v>-72182.203129445319</v>
      </c>
      <c r="O19" s="14">
        <v>-78384.341080494967</v>
      </c>
      <c r="P19" s="13">
        <v>-99890.191874668337</v>
      </c>
    </row>
    <row r="20" spans="1:16" x14ac:dyDescent="0.25">
      <c r="A20" s="40"/>
      <c r="B20" s="20" t="s">
        <v>16</v>
      </c>
      <c r="C20" s="16">
        <v>-282049.91999999998</v>
      </c>
      <c r="D20" s="23">
        <v>-272854.08</v>
      </c>
      <c r="E20" s="23">
        <v>-259402.34975999995</v>
      </c>
      <c r="F20" s="23">
        <v>-250756.99199999997</v>
      </c>
      <c r="G20" s="23">
        <v>-234513.6</v>
      </c>
      <c r="H20" s="23">
        <v>-246843.84</v>
      </c>
      <c r="I20" s="23">
        <v>-215796.47999999998</v>
      </c>
      <c r="J20" s="23">
        <v>-212649.59999999998</v>
      </c>
      <c r="K20" s="23">
        <v>-149507.51999999999</v>
      </c>
      <c r="L20" s="23">
        <v>-109839.49673951993</v>
      </c>
      <c r="M20" s="23">
        <v>-98953.151810879965</v>
      </c>
      <c r="N20" s="23">
        <v>-163482.48283200001</v>
      </c>
      <c r="O20" s="23">
        <v>-155102.30179200001</v>
      </c>
      <c r="P20" s="13">
        <v>-116902.77272640001</v>
      </c>
    </row>
    <row r="21" spans="1:16" x14ac:dyDescent="0.25">
      <c r="A21" s="36" t="s">
        <v>17</v>
      </c>
      <c r="B21" s="20" t="s">
        <v>18</v>
      </c>
      <c r="C21" s="16">
        <v>45727.096370015897</v>
      </c>
      <c r="D21" s="23">
        <v>42310.170278781399</v>
      </c>
      <c r="E21" s="23">
        <v>46365.587336584795</v>
      </c>
      <c r="F21" s="23">
        <v>48823.580739675075</v>
      </c>
      <c r="G21" s="23">
        <v>37819.557200603806</v>
      </c>
      <c r="H21" s="23">
        <v>3520.4912063098946</v>
      </c>
      <c r="I21" s="23">
        <v>3332.6125916139849</v>
      </c>
      <c r="J21" s="23">
        <v>2036.3622534147714</v>
      </c>
      <c r="K21" s="23">
        <v>521.74529610275522</v>
      </c>
      <c r="L21" s="23">
        <v>546.56431658887277</v>
      </c>
      <c r="M21" s="23">
        <v>680.7233745027861</v>
      </c>
      <c r="N21" s="23">
        <v>412.69487747913371</v>
      </c>
      <c r="O21" s="23">
        <v>0</v>
      </c>
      <c r="P21" s="13">
        <v>0</v>
      </c>
    </row>
    <row r="22" spans="1:16" x14ac:dyDescent="0.25">
      <c r="A22" s="36"/>
      <c r="B22" s="20" t="s">
        <v>19</v>
      </c>
      <c r="C22" s="12">
        <v>524175.92421319999</v>
      </c>
      <c r="D22" s="14">
        <v>537107.221058</v>
      </c>
      <c r="E22" s="14">
        <v>549347.79336844815</v>
      </c>
      <c r="F22" s="14">
        <v>562485.01867800008</v>
      </c>
      <c r="G22" s="14">
        <v>551045.75379618118</v>
      </c>
      <c r="H22" s="14">
        <v>543435.69385313347</v>
      </c>
      <c r="I22" s="14">
        <v>529228.79322200001</v>
      </c>
      <c r="J22" s="14">
        <v>485290.23239400005</v>
      </c>
      <c r="K22" s="14">
        <v>408660.50859400001</v>
      </c>
      <c r="L22" s="14">
        <v>398001.59274200001</v>
      </c>
      <c r="M22" s="14">
        <v>413780.339026</v>
      </c>
      <c r="N22" s="14">
        <v>411892.83390199998</v>
      </c>
      <c r="O22" s="14">
        <v>440312.89528200001</v>
      </c>
      <c r="P22" s="13">
        <v>439717.25764799997</v>
      </c>
    </row>
    <row r="23" spans="1:16" x14ac:dyDescent="0.25">
      <c r="A23" s="37" t="s">
        <v>20</v>
      </c>
      <c r="B23" s="37"/>
      <c r="C23" s="17">
        <v>2147382.14471763</v>
      </c>
      <c r="D23" s="18">
        <v>2198736.96314582</v>
      </c>
      <c r="E23" s="18">
        <v>2228564</v>
      </c>
      <c r="F23" s="18">
        <v>2166874.6422861898</v>
      </c>
      <c r="G23" s="18">
        <v>2031166.7710156904</v>
      </c>
      <c r="H23" s="18">
        <v>2008815.2264555153</v>
      </c>
      <c r="I23" s="18">
        <v>1978638.8121237126</v>
      </c>
      <c r="J23" s="18">
        <v>1993012.0817237904</v>
      </c>
      <c r="K23" s="18">
        <v>1955062.5291927296</v>
      </c>
      <c r="L23" s="18">
        <v>1959213.7219637528</v>
      </c>
      <c r="M23" s="18">
        <v>1996439.0224403874</v>
      </c>
      <c r="N23" s="18">
        <v>2088609.070237766</v>
      </c>
      <c r="O23" s="18">
        <f>SUM(O13:O22)</f>
        <v>2182901.8758913828</v>
      </c>
      <c r="P23" s="28">
        <v>2193700.470984546</v>
      </c>
    </row>
    <row r="24" spans="1:16" x14ac:dyDescent="0.25">
      <c r="A24" s="38" t="s">
        <v>21</v>
      </c>
      <c r="B24" s="38"/>
      <c r="C24" s="17">
        <v>1649289.22155363</v>
      </c>
      <c r="D24" s="17">
        <v>1680766.1688387201</v>
      </c>
      <c r="E24" s="17">
        <v>1692516.9008718499</v>
      </c>
      <c r="F24" s="17">
        <v>1654186.4131392897</v>
      </c>
      <c r="G24" s="17">
        <v>1568197.9953966406</v>
      </c>
      <c r="H24" s="17">
        <v>1538485.2294860152</v>
      </c>
      <c r="I24" s="17">
        <v>1476944.3759037126</v>
      </c>
      <c r="J24" s="17">
        <v>1490395.2678649405</v>
      </c>
      <c r="K24" s="17">
        <v>1438608.5710081798</v>
      </c>
      <c r="L24" s="17">
        <v>1434499.1202898028</v>
      </c>
      <c r="M24" s="17">
        <v>1485483.6561886375</v>
      </c>
      <c r="N24" s="17">
        <v>1501651.708194566</v>
      </c>
      <c r="O24" s="17">
        <v>1553312.2540077327</v>
      </c>
      <c r="P24" s="19">
        <v>1560370.8418367461</v>
      </c>
    </row>
    <row r="25" spans="1:16" x14ac:dyDescent="0.25">
      <c r="A25" s="27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7"/>
      <c r="M25" s="25"/>
      <c r="N25" s="26"/>
      <c r="O25" s="26"/>
      <c r="P25" s="24"/>
    </row>
    <row r="26" spans="1:16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6"/>
      <c r="O26" s="26"/>
      <c r="P26" s="8"/>
    </row>
    <row r="27" spans="1:16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6"/>
      <c r="O27" s="26"/>
      <c r="P27" s="8"/>
    </row>
    <row r="28" spans="1:16" x14ac:dyDescent="0.25">
      <c r="A28" s="25" t="s">
        <v>22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6"/>
      <c r="O28" s="26"/>
      <c r="P28" s="8"/>
    </row>
    <row r="29" spans="1:16" x14ac:dyDescent="0.25">
      <c r="A29" s="5" t="s">
        <v>23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  <c r="O29" s="26"/>
      <c r="P29" s="8"/>
    </row>
    <row r="30" spans="1:16" x14ac:dyDescent="0.25">
      <c r="A30" s="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4"/>
      <c r="O30" s="4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4"/>
      <c r="O31" s="4"/>
    </row>
  </sheetData>
  <mergeCells count="15">
    <mergeCell ref="A21:A22"/>
    <mergeCell ref="A23:B23"/>
    <mergeCell ref="A24:B24"/>
    <mergeCell ref="A9:B9"/>
    <mergeCell ref="A10:B10"/>
    <mergeCell ref="A12:B12"/>
    <mergeCell ref="A13:B13"/>
    <mergeCell ref="A14:B14"/>
    <mergeCell ref="A15:A20"/>
    <mergeCell ref="A8:B8"/>
    <mergeCell ref="A3:B3"/>
    <mergeCell ref="A4:B4"/>
    <mergeCell ref="A5:B5"/>
    <mergeCell ref="A6:B6"/>
    <mergeCell ref="A7:B7"/>
  </mergeCells>
  <pageMargins left="0.25" right="0.25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TAULA1_PROVA</dc:title>
  <dc:creator>u04565</dc:creator>
  <cp:lastModifiedBy>Maria Barcelo Adrover</cp:lastModifiedBy>
  <cp:lastPrinted>2020-01-03T12:21:41Z</cp:lastPrinted>
  <dcterms:created xsi:type="dcterms:W3CDTF">2016-10-26T11:55:38Z</dcterms:created>
  <dcterms:modified xsi:type="dcterms:W3CDTF">2020-01-03T12:22:08Z</dcterms:modified>
</cp:coreProperties>
</file>