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4t mandat CES\04 PUBLICACIONS\01 MEMÒRIA\2021\6. Capítols maquetats i excels OK\"/>
    </mc:Choice>
  </mc:AlternateContent>
  <xr:revisionPtr revIDLastSave="0" documentId="13_ncr:1_{59D91880-9538-4EE0-A4A7-F4836AFEBEC7}" xr6:coauthVersionLast="47" xr6:coauthVersionMax="47" xr10:uidLastSave="{00000000-0000-0000-0000-000000000000}"/>
  <bookViews>
    <workbookView xWindow="-120" yWindow="-120" windowWidth="21840" windowHeight="13140" tabRatio="788" xr2:uid="{0B90EF52-85F0-4A7F-B487-B625A4BAA57C}"/>
  </bookViews>
  <sheets>
    <sheet name="Índex de quadres i gràfics" sheetId="17" r:id="rId1"/>
    <sheet name="G1-G2" sheetId="1" r:id="rId2"/>
    <sheet name="G3-G4" sheetId="2" r:id="rId3"/>
    <sheet name="Q1" sheetId="3" r:id="rId4"/>
    <sheet name="Q2" sheetId="4" r:id="rId5"/>
    <sheet name="Q3" sheetId="5" r:id="rId6"/>
    <sheet name="Q4" sheetId="6" r:id="rId7"/>
    <sheet name="Q5" sheetId="7" r:id="rId8"/>
    <sheet name="Q6" sheetId="8" r:id="rId9"/>
    <sheet name="Q7" sheetId="9" r:id="rId10"/>
    <sheet name="Q8" sheetId="10" r:id="rId11"/>
    <sheet name="Q9" sheetId="11" r:id="rId12"/>
    <sheet name="Q10" sheetId="12" r:id="rId13"/>
    <sheet name="Q11" sheetId="13" r:id="rId14"/>
    <sheet name="G5" sheetId="14" r:id="rId15"/>
    <sheet name="Q12" sheetId="16" r:id="rId16"/>
    <sheet name="G6" sheetId="15" r:id="rId17"/>
    <sheet name="Q13" sheetId="18" r:id="rId18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3" i="1" l="1"/>
  <c r="H33" i="1"/>
  <c r="G33" i="1"/>
  <c r="F33" i="1"/>
  <c r="I31" i="1"/>
  <c r="H31" i="1"/>
  <c r="G31" i="1"/>
  <c r="F31" i="1"/>
</calcChain>
</file>

<file path=xl/sharedStrings.xml><?xml version="1.0" encoding="utf-8"?>
<sst xmlns="http://schemas.openxmlformats.org/spreadsheetml/2006/main" count="483" uniqueCount="283">
  <si>
    <t>Empleo cultural</t>
  </si>
  <si>
    <t>2019-1T</t>
  </si>
  <si>
    <t>2019-2T</t>
  </si>
  <si>
    <t>2019-3T</t>
  </si>
  <si>
    <t>2019-4T</t>
  </si>
  <si>
    <t>2020-1T</t>
  </si>
  <si>
    <t>2020-2T</t>
  </si>
  <si>
    <t>2020-3T</t>
  </si>
  <si>
    <t>2020-4T</t>
  </si>
  <si>
    <t>2021-1T</t>
  </si>
  <si>
    <t>2021-2T</t>
  </si>
  <si>
    <t>2021-3T</t>
  </si>
  <si>
    <t>2021-4T</t>
  </si>
  <si>
    <t>1T</t>
  </si>
  <si>
    <t>2T</t>
  </si>
  <si>
    <t>3T</t>
  </si>
  <si>
    <t>4T</t>
  </si>
  <si>
    <t>Assalariats</t>
  </si>
  <si>
    <t>No assalariats</t>
  </si>
  <si>
    <t>Ceuta i Melilla</t>
  </si>
  <si>
    <t xml:space="preserve">La Rioja </t>
  </si>
  <si>
    <t>País Basc</t>
  </si>
  <si>
    <t>Comunitat Foral de Navarra</t>
  </si>
  <si>
    <t xml:space="preserve">Regió de Múrcia </t>
  </si>
  <si>
    <t xml:space="preserve">Comunitat de Madrid </t>
  </si>
  <si>
    <t>Galícia</t>
  </si>
  <si>
    <t>Extremadura</t>
  </si>
  <si>
    <t>Comunitat Valenciana</t>
  </si>
  <si>
    <t>Catalunya</t>
  </si>
  <si>
    <t>Castella i Lleó</t>
  </si>
  <si>
    <t>Cantàbria</t>
  </si>
  <si>
    <t xml:space="preserve">Illes Balears </t>
  </si>
  <si>
    <t>Aragó</t>
  </si>
  <si>
    <t>Andalusia</t>
  </si>
  <si>
    <t>Total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</si>
  <si>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</si>
  <si>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</si>
  <si>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</si>
  <si>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</si>
  <si>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</si>
  <si>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</si>
  <si>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</si>
  <si>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</si>
  <si>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</si>
  <si>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</si>
  <si>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</si>
  <si>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 xml:space="preserve"> </t>
  </si>
  <si>
    <t>Melilla</t>
  </si>
  <si>
    <t xml:space="preserve">Ceuta </t>
  </si>
  <si>
    <t>No consta</t>
  </si>
  <si>
    <t>Palma</t>
  </si>
  <si>
    <t>Fundació Pilar i Joan Miró a Mallorca</t>
  </si>
  <si>
    <t>Maó</t>
  </si>
  <si>
    <t>Teatre Principal de Maó</t>
  </si>
  <si>
    <t>Teatre del Mar</t>
  </si>
  <si>
    <t>Orquestra Simfònica de les Illes Balears</t>
  </si>
  <si>
    <t>Nit de l'Art</t>
  </si>
  <si>
    <t>Institut d'Estudis Baleàrics</t>
  </si>
  <si>
    <t>Hauser &amp; Wirth</t>
  </si>
  <si>
    <t>Fundació Sa Nostra</t>
  </si>
  <si>
    <t>Búger</t>
  </si>
  <si>
    <t>Fundació ACA</t>
  </si>
  <si>
    <t>Villafranca de Bonany</t>
  </si>
  <si>
    <t>Manacor</t>
  </si>
  <si>
    <t>Teatre i auditori de Manacor</t>
  </si>
  <si>
    <t>Atlàntida Film Fest</t>
  </si>
  <si>
    <t>CaixaForum</t>
  </si>
  <si>
    <t>Binissalem</t>
  </si>
  <si>
    <t>Fundació Mallorca Literària</t>
  </si>
  <si>
    <t>Fira B!</t>
  </si>
  <si>
    <t>Es Baluard Museu d’Art Modern i Contemporani de Palma</t>
  </si>
  <si>
    <t>Teatre Principal</t>
  </si>
  <si>
    <t>AC/E (Anuario de cultura digital)</t>
  </si>
  <si>
    <t>L.E.V. Matadero Madrid</t>
  </si>
  <si>
    <t>MACBA</t>
  </si>
  <si>
    <t>Teatre Lliure</t>
  </si>
  <si>
    <t>Biblioteca Nacional</t>
  </si>
  <si>
    <t>Museo Nacional Thyssen-Bornemisza</t>
  </si>
  <si>
    <t>RTVE</t>
  </si>
  <si>
    <t>La Casa Encendida</t>
  </si>
  <si>
    <t>PÚBLICA 21| Encuentros profesionales de Cultura</t>
  </si>
  <si>
    <t>NotodoFilmFest</t>
  </si>
  <si>
    <t>Sónar + D</t>
  </si>
  <si>
    <t>INAEM (Teatroteca)</t>
  </si>
  <si>
    <t>MNCARS. Museo Nacional Centro de Arte Reina Sofía</t>
  </si>
  <si>
    <t>Archivo de Creadores</t>
  </si>
  <si>
    <t>Círculo de Bellas Artes (Diálogos para una innovación crítica)</t>
  </si>
  <si>
    <t>Fundación Juan March (Canal March)</t>
  </si>
  <si>
    <t>Teatro Real (My Opera Player)</t>
  </si>
  <si>
    <t>Fundación Telefónica</t>
  </si>
  <si>
    <t>Filmin</t>
  </si>
  <si>
    <t>Oviedo</t>
  </si>
  <si>
    <t>Semana Profesional del Arte</t>
  </si>
  <si>
    <t>Mieres, Astúries</t>
  </si>
  <si>
    <t>Pozu Santa Bárbara</t>
  </si>
  <si>
    <t>Santander</t>
  </si>
  <si>
    <t>Naves de Gamazo. Fundación ENAIRE</t>
  </si>
  <si>
    <t>Càceres</t>
  </si>
  <si>
    <t>Museo de Arte Contemporáneo Helga de Alvear</t>
  </si>
  <si>
    <t>Barcelona</t>
  </si>
  <si>
    <t>Moco Museum Barcelona</t>
  </si>
  <si>
    <t>Madrid</t>
  </si>
  <si>
    <t>LuzMadrid. Festival Internacional de Luz</t>
  </si>
  <si>
    <t>Logronyo</t>
  </si>
  <si>
    <t>Los Trabajos y las Noches. Encuentros de Cine y Procesos Artísticos</t>
  </si>
  <si>
    <t>Hondalea. Faro en la Isla Santa Clara</t>
  </si>
  <si>
    <t>Maó, Menorca</t>
  </si>
  <si>
    <t>Hauser &amp; Wirth Menorca</t>
  </si>
  <si>
    <t>Foro I+D+C. Círculo de Bellas Artes</t>
  </si>
  <si>
    <t>FILE. Festival Internacional de Literatura en Español</t>
  </si>
  <si>
    <t>Palència</t>
  </si>
  <si>
    <t>Festival Internacional de Fotografía de Castilla y León</t>
  </si>
  <si>
    <t>Festival Dispar. Artes Escénicas y Diversidad</t>
  </si>
  <si>
    <t>San Javier, Múrcia</t>
  </si>
  <si>
    <t>Fan Futura Fest</t>
  </si>
  <si>
    <t>BRIZNA, Festival de las Artes de Ayerbe</t>
  </si>
  <si>
    <t>Espanya</t>
  </si>
  <si>
    <t>MDU Monasterio de Uclés</t>
  </si>
  <si>
    <t>Landarte. Cultura Contemporánea y Ruralidad</t>
  </si>
  <si>
    <t>KULTUR</t>
  </si>
  <si>
    <t>Berga, Barcelona</t>
  </si>
  <si>
    <t>Konvent</t>
  </si>
  <si>
    <t>Genalguacil, Màlaga</t>
  </si>
  <si>
    <t>Genalguacil Pueblo Museo</t>
  </si>
  <si>
    <t>Cerezales del Condado, Lleó</t>
  </si>
  <si>
    <t>Fundación Cerezales Antonino y Cinia</t>
  </si>
  <si>
    <t>Urones de Castroponce, Valladolid</t>
  </si>
  <si>
    <t>FETAL. Festival de Teatro Alternativo</t>
  </si>
  <si>
    <t>Olite, Navarra</t>
  </si>
  <si>
    <t>Festival de Teatro Clásico de Olite</t>
  </si>
  <si>
    <t>O Porriño, Pontevedra</t>
  </si>
  <si>
    <t>Festival de Cans</t>
  </si>
  <si>
    <t>Eufònic. Terres de l'Ebre</t>
  </si>
  <si>
    <t>Viniegra de Abajo, La Rioja</t>
  </si>
  <si>
    <t>Espacio Arte VACA</t>
  </si>
  <si>
    <t>El Magusto. Festival Celta Folk</t>
  </si>
  <si>
    <t>Mozota, Saragossa</t>
  </si>
  <si>
    <t>El Bosque Sonoro</t>
  </si>
  <si>
    <t>Maria de la Salut, Mallorca</t>
  </si>
  <si>
    <t>Eima Festival</t>
  </si>
  <si>
    <t>Deltebre, Tarragona</t>
  </si>
  <si>
    <t>Deltebre Dansa</t>
  </si>
  <si>
    <t>Les Piles, Tarragona</t>
  </si>
  <si>
    <t>Danseu Festival</t>
  </si>
  <si>
    <t>Con los Pies en las Nubes</t>
  </si>
  <si>
    <t>Hernani, Guipúscoa</t>
  </si>
  <si>
    <t>Chillida Leku</t>
  </si>
  <si>
    <t>Camprovín, La Rioja</t>
  </si>
  <si>
    <t>Camprovinarte</t>
  </si>
  <si>
    <t>Brizna. Festival de las Artes de Ayerbe</t>
  </si>
  <si>
    <t>Santa Lucía de Ocón, La Rioja</t>
  </si>
  <si>
    <t>Arte en la Tierra</t>
  </si>
  <si>
    <t>Transferències de capital</t>
  </si>
  <si>
    <t>Inversions reals</t>
  </si>
  <si>
    <t>Despeses corrents en béns i serveis</t>
  </si>
  <si>
    <t>Despeses de personal</t>
  </si>
  <si>
    <t>Transferències corrents</t>
  </si>
  <si>
    <t>Política lingüística i cultura popular</t>
  </si>
  <si>
    <t>Patrimoni històric</t>
  </si>
  <si>
    <t>Patrimoni documental i biblioteques</t>
  </si>
  <si>
    <t>Museu de Menorca</t>
  </si>
  <si>
    <t>Joventut</t>
  </si>
  <si>
    <t>Gestió del Departament de Cultura i Educació</t>
  </si>
  <si>
    <t>Creació i promoció cultural</t>
  </si>
  <si>
    <t>Biblioteca Pública i Arxiu Històric de Maó</t>
  </si>
  <si>
    <t>Total Pressuposts dels programes del departament:</t>
  </si>
  <si>
    <t>Total:</t>
  </si>
  <si>
    <t>Servei de Política Lingüística</t>
  </si>
  <si>
    <t>Direcció Insular de Política Lingüística</t>
  </si>
  <si>
    <t>Servei de Patrimoni Històric</t>
  </si>
  <si>
    <t>Direcció Insular de Patrimoni</t>
  </si>
  <si>
    <t>Fundació Teatre Principal</t>
  </si>
  <si>
    <t>Museu Marítim de Mallorca</t>
  </si>
  <si>
    <t>Cultura</t>
  </si>
  <si>
    <t>Museu d'Art</t>
  </si>
  <si>
    <t>Promoció Cultural</t>
  </si>
  <si>
    <t>Museu de Mallorca</t>
  </si>
  <si>
    <t>Edifici Krekovic</t>
  </si>
  <si>
    <t>Biblioteques, Arxius i Museus</t>
  </si>
  <si>
    <t>Consell Escolar</t>
  </si>
  <si>
    <t>Direcció Insular de Cultura</t>
  </si>
  <si>
    <t>Serveis Administratius Cultura i Patrimoni</t>
  </si>
  <si>
    <t>Secretaria Tècnica de Cultura, Patrimoni i Esports</t>
  </si>
  <si>
    <t>Memòria sobre l'economia, el treball i la societat de les Illes Balears 2021</t>
  </si>
  <si>
    <t>Índex de quadres i gràfics III.11. Cultura</t>
  </si>
  <si>
    <t xml:space="preserve">Pressupost del Govern de les Illes Balears dedicat a Cultura (2012-2021)  </t>
  </si>
  <si>
    <t>Biblioteques i arxius</t>
  </si>
  <si>
    <t>Equipaments culturals i museus</t>
  </si>
  <si>
    <t>Arxius</t>
  </si>
  <si>
    <t>Museus</t>
  </si>
  <si>
    <t>Museus - Solleric</t>
  </si>
  <si>
    <t>Altres museus de la ciutat</t>
  </si>
  <si>
    <t>Promoció cultural</t>
  </si>
  <si>
    <t>Palma amb la dansa</t>
  </si>
  <si>
    <t>Cultura popular</t>
  </si>
  <si>
    <t>Cinema a la fresca</t>
  </si>
  <si>
    <t>Altres esdeveniments culturals</t>
  </si>
  <si>
    <t>Música</t>
  </si>
  <si>
    <t>Banda de música</t>
  </si>
  <si>
    <t>Música als patis</t>
  </si>
  <si>
    <t>Música per Palma</t>
  </si>
  <si>
    <t xml:space="preserve">Quadre III-11.1. </t>
  </si>
  <si>
    <t xml:space="preserve">Quadre III-11.2. </t>
  </si>
  <si>
    <t xml:space="preserve">Quadre III-11.3. </t>
  </si>
  <si>
    <t xml:space="preserve">Quadre III-11.4. </t>
  </si>
  <si>
    <t xml:space="preserve">Quadre III-11.5. </t>
  </si>
  <si>
    <t xml:space="preserve">Quadre III-11.6. </t>
  </si>
  <si>
    <t xml:space="preserve">Quadre III-11.7. </t>
  </si>
  <si>
    <t xml:space="preserve">Quadre III-11.8. </t>
  </si>
  <si>
    <t>Quadre III-11.9.</t>
  </si>
  <si>
    <t xml:space="preserve">Quadre III-11.10. </t>
  </si>
  <si>
    <t xml:space="preserve">Quadre III-11.11. </t>
  </si>
  <si>
    <t xml:space="preserve">Quadre III-11.12. </t>
  </si>
  <si>
    <t xml:space="preserve">Quadre III-11.13. </t>
  </si>
  <si>
    <t xml:space="preserve">Gràfic III-11.1. </t>
  </si>
  <si>
    <t xml:space="preserve">Gràfic III-11.2. </t>
  </si>
  <si>
    <t xml:space="preserve">Gràfic III-11.3. </t>
  </si>
  <si>
    <t xml:space="preserve">Gràfic III-11.4. </t>
  </si>
  <si>
    <t>Gràfic III-11.5.</t>
  </si>
  <si>
    <t>Gràfic III-11.6.</t>
  </si>
  <si>
    <t>Quadre III-11.10. Novetats destacades per l'Observatori de la Cultura (2021)</t>
  </si>
  <si>
    <t>Saragossa</t>
  </si>
  <si>
    <t>Quadre III-11.5. Espais escènics estables i teatres per comunitats autònomes (2011-2021)</t>
  </si>
  <si>
    <t>Quadre III-11.2. Nombre de sales de cinema per comunitat autònoma (2011-2021)</t>
  </si>
  <si>
    <t>Posició 2020</t>
  </si>
  <si>
    <t>Localitat</t>
  </si>
  <si>
    <t>Quadre III-11.9. Classificació del millor de la cultura digital (2021)</t>
  </si>
  <si>
    <t>Nombre de sales de cinema per comunitat autònoma (2011-2021)</t>
  </si>
  <si>
    <t>Espectadors de pel·lícules per comunitat autònoma (2011-2021)</t>
  </si>
  <si>
    <t>Llibres inscrits en ISBN segons les característiques per comunitat autònoma (2011-2021)</t>
  </si>
  <si>
    <t>Espais escènics estables i teatres per comunitats autònomes (2011-2021)</t>
  </si>
  <si>
    <t>Companyies teatrals per comunitat autònoma (2011-2021)</t>
  </si>
  <si>
    <t>Festivals teatrals per comunitat autònoma (2011-2021)</t>
  </si>
  <si>
    <t>Classificació d'institucions més votades a les Illes Balears (2021)</t>
  </si>
  <si>
    <t>Classificació del millor de la cultura digital (2021)</t>
  </si>
  <si>
    <t>Novetats destacades (2021)</t>
  </si>
  <si>
    <t>El millor de l'entorn rural (2021)</t>
  </si>
  <si>
    <t>Pressupost del Departament de Cultura del Consell de Mallorca (2021)</t>
  </si>
  <si>
    <t>Pressupost de Cultura de l'Ajuntament de Palma (2020-2021)</t>
  </si>
  <si>
    <t>Ocupació cultural trimestral (2019-2021)</t>
  </si>
  <si>
    <t>Ocupació cultural trimestral (variació respecte al trimestre de l'any anterior) (2020-2021)</t>
  </si>
  <si>
    <t>Ocupació cultural segons la situació professional (no assalariats) (2019-2021)</t>
  </si>
  <si>
    <t>Ocupació cultural segons la situació professional (assalariats) (2019-2021)</t>
  </si>
  <si>
    <t xml:space="preserve">Pressupost del Departament de Cultura del Consell de Menorca (2012-2021) </t>
  </si>
  <si>
    <t>Quadre III-11.1. Nombre d'empreses productores de cinema amb activitat per comunitat autònoma (2011-2021)</t>
  </si>
  <si>
    <t>Nombre d'empreses productores de cinema amb activitat per comunitat autònoma (2011-2021)</t>
  </si>
  <si>
    <t>Principat d'Astúries</t>
  </si>
  <si>
    <t>Illes Canàries</t>
  </si>
  <si>
    <t>Castella-la Manxa</t>
  </si>
  <si>
    <t>Quadre III-11.3. Espectadors de pel·lícules per comunitat autònoma (2011-2021)</t>
  </si>
  <si>
    <t xml:space="preserve"> Quadre III-11.4. Llibres inscrits en ISBN segons les característiques per comunitat autònoma (2011-2021)</t>
  </si>
  <si>
    <t>Quadre III-11.6. Companyies teatrals per comunitat autònoma (2011-2021)</t>
  </si>
  <si>
    <t>Quadre III-11.7. Festivals teatrals per comunitat autònoma (2011-2021)</t>
  </si>
  <si>
    <t>Quadre III-11.8. Classificació d'institucions més votades a les Illes Balears (2021)</t>
  </si>
  <si>
    <t xml:space="preserve">Auditorium de Palma </t>
  </si>
  <si>
    <t>FIET. Fira de Teatre Infantil i Juvenil de les Illes Balears</t>
  </si>
  <si>
    <t>Font: «Lo mejor de la cultura 2021». Observatorio de la Cultura (2022)</t>
  </si>
  <si>
    <t>Museo del Prado (visites virtuals, xarxes socials)</t>
  </si>
  <si>
    <t>Podcast (mencions genèriques al format)</t>
  </si>
  <si>
    <t>Castella i Lleó (diversos)</t>
  </si>
  <si>
    <t>Sant Sebastià</t>
  </si>
  <si>
    <t>Quadre III-11.11. El millor de l'entorn rural (2021)</t>
  </si>
  <si>
    <t>Ayerbe, Osca</t>
  </si>
  <si>
    <t>Navarra (diversos)</t>
  </si>
  <si>
    <t>Carbajo, Cáceres</t>
  </si>
  <si>
    <t>Tarragona (diversos)</t>
  </si>
  <si>
    <t>Uclés, Conca</t>
  </si>
  <si>
    <t>Quadre III-11.12. Pressupost del Departament de Cultura del Consell de Mallorca (2021)</t>
  </si>
  <si>
    <t>OG Cultura, Patrimoni i Política Lingüística</t>
  </si>
  <si>
    <t>Font: Consell Insular de Mallorca (2022). Pressupost en Cultura.</t>
  </si>
  <si>
    <t>Quadre III-11.13. Pressupost de Cultura de l'Ajuntament de Palma (2020-2021)</t>
  </si>
  <si>
    <t>Administració general de Cultura</t>
  </si>
  <si>
    <t>Museus - Bellver</t>
  </si>
  <si>
    <t>Can Balaguer</t>
  </si>
  <si>
    <t>Palau de Congressos</t>
  </si>
  <si>
    <t>Teatres municipals</t>
  </si>
  <si>
    <t>Programacio dels teatres de la ciutat</t>
  </si>
  <si>
    <t>Escola municipal de teatre aula escènica</t>
  </si>
  <si>
    <t>Premis Ciutat de Palma</t>
  </si>
  <si>
    <t>Font: Ajuntament de Palma (2022). Pressupost 2021-2020 per programes</t>
  </si>
  <si>
    <t>Font: Ministeri de Cultura i Esport (2022). CULTURABase. Disponible a: https://www.culturaydeporte.gob.es/servicios-al-ciudadano/estadisticas/cultura/mc/culturabase/portada.html (Accedit: 17 agost 2022)</t>
  </si>
  <si>
    <t>Govern de les Illes Balears (2022). Pressupost en Cultura. Disponible a: https://pressupostsillesbalears.cat/ca/programas/455A/None#view=economic&amp;year=2021 (Accedit: 19 agost 2022)</t>
  </si>
  <si>
    <t>Font: Consell Insular de Menorca (2022). Pressupost en cultura. Disponible a: https://menorca.dondevanmisimpuestos.es/ca/politicas/33/cultura#view=functional&amp;year=2012 (Accedit: 19 agost 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</si>
</sst>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€&quot;;[Red]\-#,##0\ &quot;€&quot;"/>
    <numFmt numFmtId="8" formatCode="#,##0.00\ &quot;€&quot;;[Red]\-#,##0.00\ &quot;€&quot;"/>
    <numFmt numFmtId="164" formatCode="0.0%"/>
    <numFmt numFmtId="165" formatCode="#,##0.0"/>
  </numFmts>
  <fonts count="17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rgb="FF000000"/>
      <name val="Calibri"/>
      <family val="2"/>
      <charset val="1"/>
    </font>
    <font>
      <sz val="8"/>
      <color rgb="FF00000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i/>
      <sz val="8"/>
      <color rgb="FF000000"/>
      <name val="Arial"/>
      <family val="2"/>
    </font>
    <font>
      <sz val="8"/>
      <color rgb="FF414141"/>
      <name val="Arial"/>
      <family val="2"/>
    </font>
    <font>
      <b/>
      <sz val="8"/>
      <color rgb="FF000000"/>
      <name val="Arial"/>
      <family val="2"/>
    </font>
    <font>
      <u/>
      <sz val="11"/>
      <color theme="10"/>
      <name val="Calibri"/>
      <family val="2"/>
      <charset val="1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u/>
      <sz val="10"/>
      <color rgb="FF0563C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808080"/>
        <bgColor rgb="FF878787"/>
      </patternFill>
    </fill>
    <fill>
      <patternFill patternType="solid">
        <fgColor rgb="FFFFCC0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/>
  </cellStyleXfs>
  <cellXfs count="51">
    <xf numFmtId="0" fontId="0" fillId="0" borderId="0" xfId="0"/>
    <xf numFmtId="0" fontId="3" fillId="0" borderId="0" xfId="2" applyFont="1"/>
    <xf numFmtId="0" fontId="2" fillId="0" borderId="0" xfId="2"/>
    <xf numFmtId="164" fontId="1" fillId="0" borderId="0" xfId="1" applyNumberFormat="1" applyFont="1"/>
    <xf numFmtId="0" fontId="0" fillId="0" borderId="0" xfId="0" applyAlignment="1">
      <alignment wrapText="1"/>
    </xf>
    <xf numFmtId="0" fontId="5" fillId="0" borderId="2" xfId="0" applyFont="1" applyBorder="1"/>
    <xf numFmtId="3" fontId="5" fillId="0" borderId="2" xfId="0" applyNumberFormat="1" applyFont="1" applyBorder="1"/>
    <xf numFmtId="164" fontId="5" fillId="0" borderId="2" xfId="0" applyNumberFormat="1" applyFont="1" applyBorder="1"/>
    <xf numFmtId="10" fontId="5" fillId="0" borderId="2" xfId="0" applyNumberFormat="1" applyFont="1" applyBorder="1"/>
    <xf numFmtId="6" fontId="5" fillId="0" borderId="0" xfId="0" applyNumberFormat="1" applyFont="1"/>
    <xf numFmtId="0" fontId="5" fillId="0" borderId="0" xfId="0" applyFont="1"/>
    <xf numFmtId="6" fontId="9" fillId="0" borderId="0" xfId="0" applyNumberFormat="1" applyFont="1"/>
    <xf numFmtId="8" fontId="10" fillId="3" borderId="2" xfId="0" applyNumberFormat="1" applyFont="1" applyFill="1" applyBorder="1"/>
    <xf numFmtId="8" fontId="10" fillId="3" borderId="2" xfId="0" applyNumberFormat="1" applyFont="1" applyFill="1" applyBorder="1" applyAlignment="1">
      <alignment horizontal="right"/>
    </xf>
    <xf numFmtId="8" fontId="5" fillId="0" borderId="2" xfId="0" applyNumberFormat="1" applyFont="1" applyBorder="1" applyAlignment="1">
      <alignment horizontal="right"/>
    </xf>
    <xf numFmtId="8" fontId="10" fillId="3" borderId="2" xfId="0" applyNumberFormat="1" applyFont="1" applyFill="1" applyBorder="1" applyAlignment="1">
      <alignment horizontal="right" vertical="center"/>
    </xf>
    <xf numFmtId="8" fontId="5" fillId="0" borderId="2" xfId="0" applyNumberFormat="1" applyFont="1" applyBorder="1" applyAlignment="1">
      <alignment horizontal="right" vertical="center"/>
    </xf>
    <xf numFmtId="165" fontId="5" fillId="0" borderId="2" xfId="0" applyNumberFormat="1" applyFont="1" applyBorder="1"/>
    <xf numFmtId="0" fontId="13" fillId="0" borderId="0" xfId="0" applyFont="1"/>
    <xf numFmtId="0" fontId="5" fillId="5" borderId="2" xfId="0" applyFont="1" applyFill="1" applyBorder="1"/>
    <xf numFmtId="0" fontId="7" fillId="5" borderId="2" xfId="0" applyFont="1" applyFill="1" applyBorder="1"/>
    <xf numFmtId="0" fontId="14" fillId="0" borderId="0" xfId="0" applyFont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5" fillId="0" borderId="2" xfId="3" applyFont="1" applyBorder="1" applyAlignment="1" applyProtection="1"/>
    <xf numFmtId="0" fontId="13" fillId="0" borderId="2" xfId="0" applyFont="1" applyBorder="1"/>
    <xf numFmtId="0" fontId="16" fillId="0" borderId="2" xfId="3" applyFont="1" applyBorder="1" applyAlignment="1" applyProtection="1"/>
    <xf numFmtId="0" fontId="13" fillId="0" borderId="2" xfId="0" applyFont="1" applyBorder="1" applyAlignment="1">
      <alignment wrapText="1"/>
    </xf>
    <xf numFmtId="0" fontId="3" fillId="0" borderId="0" xfId="2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6" fillId="2" borderId="2" xfId="0" applyFont="1" applyFill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6" fillId="2" borderId="6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0" fillId="3" borderId="2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/>
    </xf>
    <xf numFmtId="0" fontId="10" fillId="5" borderId="6" xfId="0" applyFont="1" applyFill="1" applyBorder="1" applyAlignment="1">
      <alignment horizontal="left"/>
    </xf>
    <xf numFmtId="0" fontId="10" fillId="5" borderId="5" xfId="0" applyFont="1" applyFill="1" applyBorder="1" applyAlignment="1">
      <alignment horizontal="left"/>
    </xf>
    <xf numFmtId="0" fontId="10" fillId="5" borderId="4" xfId="0" applyFont="1" applyFill="1" applyBorder="1" applyAlignment="1">
      <alignment horizontal="left"/>
    </xf>
    <xf numFmtId="0" fontId="6" fillId="2" borderId="7" xfId="0" applyFont="1" applyFill="1" applyBorder="1" applyAlignment="1">
      <alignment horizontal="center" wrapText="1"/>
    </xf>
    <xf numFmtId="0" fontId="10" fillId="3" borderId="2" xfId="0" applyFont="1" applyFill="1" applyBorder="1" applyAlignment="1">
      <alignment horizontal="left"/>
    </xf>
    <xf numFmtId="0" fontId="10" fillId="5" borderId="6" xfId="0" applyFont="1" applyFill="1" applyBorder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0" fillId="5" borderId="4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</cellXfs>
  <cellStyles count="4">
    <cellStyle name="Hipervínculo" xfId="3" builtinId="8"/>
    <cellStyle name="Normal" xfId="0" builtinId="0"/>
    <cellStyle name="Normal 3" xfId="2" xr:uid="{EC0AA171-EF12-4FBC-A961-FE571C52FFC9}"/>
    <cellStyle name="Porcentaje" xfId="1" builtinId="5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/>
              <a:t>Gràfic</a:t>
            </a:r>
            <a:r>
              <a:rPr lang="ca-ES" sz="700" baseline="0"/>
              <a:t> </a:t>
            </a:r>
            <a:r>
              <a:rPr lang="ca-ES" sz="700"/>
              <a:t>III-11.1. Ocupació en</a:t>
            </a:r>
            <a:r>
              <a:rPr lang="ca-ES" sz="700" baseline="0"/>
              <a:t> l'àmbit cultural per trimestres </a:t>
            </a:r>
            <a:r>
              <a:rPr lang="ca-ES" sz="700"/>
              <a:t>(2019-2021)</a:t>
            </a:r>
          </a:p>
          <a:p>
            <a:pPr>
              <a:defRPr sz="700"/>
            </a:pPr>
            <a:endParaRPr lang="ca-ES" sz="700"/>
          </a:p>
        </c:rich>
      </c:tx>
      <c:layout>
        <c:manualLayout>
          <c:xMode val="edge"/>
          <c:yMode val="edge"/>
          <c:x val="0.14672222222222223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'G1-G2'!$A$1:$M$1</c:f>
              <c:strCache>
                <c:ptCount val="13"/>
                <c:pt idx="0">
                  <c:v>Empleo cultural</c:v>
                </c:pt>
                <c:pt idx="1">
                  <c:v>2019-1T</c:v>
                </c:pt>
                <c:pt idx="2">
                  <c:v>2019-2T</c:v>
                </c:pt>
                <c:pt idx="3">
                  <c:v>2019-3T</c:v>
                </c:pt>
                <c:pt idx="4">
                  <c:v>2019-4T</c:v>
                </c:pt>
                <c:pt idx="5">
                  <c:v>2020-1T</c:v>
                </c:pt>
                <c:pt idx="6">
                  <c:v>2020-2T</c:v>
                </c:pt>
                <c:pt idx="7">
                  <c:v>2020-3T</c:v>
                </c:pt>
                <c:pt idx="8">
                  <c:v>2020-4T</c:v>
                </c:pt>
                <c:pt idx="9">
                  <c:v>2021-1T</c:v>
                </c:pt>
                <c:pt idx="10">
                  <c:v>2021-2T</c:v>
                </c:pt>
                <c:pt idx="11">
                  <c:v>2021-3T</c:v>
                </c:pt>
                <c:pt idx="12">
                  <c:v>2021-4T</c:v>
                </c:pt>
              </c:strCache>
            </c:strRef>
          </c:cat>
          <c:val>
            <c:numRef>
              <c:f>'G1-G2'!$A$2:$M$2</c:f>
              <c:numCache>
                <c:formatCode>General</c:formatCode>
                <c:ptCount val="13"/>
                <c:pt idx="1">
                  <c:v>696.4</c:v>
                </c:pt>
                <c:pt idx="2">
                  <c:v>726.6</c:v>
                </c:pt>
                <c:pt idx="3">
                  <c:v>704.3</c:v>
                </c:pt>
                <c:pt idx="4">
                  <c:v>713.5</c:v>
                </c:pt>
                <c:pt idx="5">
                  <c:v>708.8</c:v>
                </c:pt>
                <c:pt idx="6">
                  <c:v>664.3</c:v>
                </c:pt>
                <c:pt idx="7">
                  <c:v>647.4</c:v>
                </c:pt>
                <c:pt idx="8">
                  <c:v>652</c:v>
                </c:pt>
                <c:pt idx="9">
                  <c:v>675.6</c:v>
                </c:pt>
                <c:pt idx="10">
                  <c:v>686.5</c:v>
                </c:pt>
                <c:pt idx="11">
                  <c:v>682.4</c:v>
                </c:pt>
                <c:pt idx="12">
                  <c:v>718.8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0E-4364-80B0-4F5175AE6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233368"/>
        <c:axId val="213233696"/>
      </c:lineChart>
      <c:catAx>
        <c:axId val="213233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213233696"/>
        <c:crosses val="autoZero"/>
        <c:auto val="1"/>
        <c:lblAlgn val="ctr"/>
        <c:lblOffset val="100"/>
        <c:noMultiLvlLbl val="0"/>
      </c:catAx>
      <c:valAx>
        <c:axId val="213233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213233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/>
              <a:t>Gràfic III-11.2 Ocupació en l'àmbit cultural</a:t>
            </a:r>
            <a:r>
              <a:rPr lang="ca-ES" sz="700" baseline="0"/>
              <a:t> </a:t>
            </a:r>
            <a:r>
              <a:rPr lang="ca-ES" sz="700"/>
              <a:t>per trimestres (variació</a:t>
            </a:r>
            <a:r>
              <a:rPr lang="ca-ES" sz="700" baseline="0"/>
              <a:t> en %</a:t>
            </a:r>
            <a:r>
              <a:rPr lang="ca-ES" sz="700"/>
              <a:t> respecte al trimestre</a:t>
            </a:r>
            <a:r>
              <a:rPr lang="ca-ES" sz="700" baseline="0"/>
              <a:t> de l'</a:t>
            </a:r>
            <a:r>
              <a:rPr lang="ca-ES" sz="700"/>
              <a:t>any anterior)</a:t>
            </a:r>
            <a:r>
              <a:rPr lang="ca-ES" sz="700" baseline="0"/>
              <a:t> </a:t>
            </a:r>
            <a:r>
              <a:rPr lang="ca-ES" sz="700"/>
              <a:t>(2020-2021)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'G1-G2'!$J$31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'G1-G2'!$K$30:$N$30</c:f>
              <c:strCache>
                <c:ptCount val="4"/>
                <c:pt idx="0">
                  <c:v>1T</c:v>
                </c:pt>
                <c:pt idx="1">
                  <c:v>2T</c:v>
                </c:pt>
                <c:pt idx="2">
                  <c:v>3T</c:v>
                </c:pt>
                <c:pt idx="3">
                  <c:v>4T</c:v>
                </c:pt>
              </c:strCache>
            </c:strRef>
          </c:cat>
          <c:val>
            <c:numRef>
              <c:f>'G1-G2'!$K$31:$N$31</c:f>
              <c:numCache>
                <c:formatCode>0.0%</c:formatCode>
                <c:ptCount val="4"/>
                <c:pt idx="0">
                  <c:v>1.7805858701895431E-2</c:v>
                </c:pt>
                <c:pt idx="1">
                  <c:v>-8.5741811175337274E-2</c:v>
                </c:pt>
                <c:pt idx="2">
                  <c:v>-8.078943631975008E-2</c:v>
                </c:pt>
                <c:pt idx="3">
                  <c:v>-8.61948142957253E-2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FA-4067-A738-0E480857F9DC}"/>
            </c:ext>
          </c:extLst>
        </c:ser>
        <c:ser>
          <c:idx val="1"/>
          <c:order val="1"/>
          <c:tx>
            <c:strRef>
              <c:f>'G1-G2'!$J$32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'G1-G2'!$K$30:$N$30</c:f>
              <c:strCache>
                <c:ptCount val="4"/>
                <c:pt idx="0">
                  <c:v>1T</c:v>
                </c:pt>
                <c:pt idx="1">
                  <c:v>2T</c:v>
                </c:pt>
                <c:pt idx="2">
                  <c:v>3T</c:v>
                </c:pt>
                <c:pt idx="3">
                  <c:v>4T</c:v>
                </c:pt>
              </c:strCache>
            </c:strRef>
          </c:cat>
          <c:val>
            <c:numRef>
              <c:f>'G1-G2'!$K$32:$N$32</c:f>
              <c:numCache>
                <c:formatCode>0.0%</c:formatCode>
                <c:ptCount val="4"/>
                <c:pt idx="0">
                  <c:v>-4.6839729119638733E-2</c:v>
                </c:pt>
                <c:pt idx="1">
                  <c:v>3.3418636158362255E-2</c:v>
                </c:pt>
                <c:pt idx="2">
                  <c:v>5.4062403459993823E-2</c:v>
                </c:pt>
                <c:pt idx="3">
                  <c:v>0.10245398773006129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FA-4067-A738-0E480857F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2704"/>
        <c:axId val="216844376"/>
      </c:lineChart>
      <c:catAx>
        <c:axId val="135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216844376"/>
        <c:crosses val="autoZero"/>
        <c:auto val="1"/>
        <c:lblAlgn val="ctr"/>
        <c:lblOffset val="100"/>
        <c:noMultiLvlLbl val="0"/>
      </c:catAx>
      <c:valAx>
        <c:axId val="216844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1350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700"/>
              <a:t>Gràfic III-11.3. Ocupació en l'àmbit cultural segons la situació professional </a:t>
            </a:r>
          </a:p>
          <a:p>
            <a:pPr>
              <a:defRPr sz="700"/>
            </a:pPr>
            <a:r>
              <a:rPr lang="en-US" sz="700"/>
              <a:t>(no assalariats) (2019-2021)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'G3-G4'!$A$2</c:f>
              <c:strCache>
                <c:ptCount val="1"/>
                <c:pt idx="0">
                  <c:v>No assalariats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'G3-G4'!$B$1:$M$1</c:f>
              <c:strCache>
                <c:ptCount val="12"/>
                <c:pt idx="0">
                  <c:v>2019-1T</c:v>
                </c:pt>
                <c:pt idx="1">
                  <c:v>2019-2T</c:v>
                </c:pt>
                <c:pt idx="2">
                  <c:v>2019-3T</c:v>
                </c:pt>
                <c:pt idx="3">
                  <c:v>2019-4T</c:v>
                </c:pt>
                <c:pt idx="4">
                  <c:v>2020-1T</c:v>
                </c:pt>
                <c:pt idx="5">
                  <c:v>2020-2T</c:v>
                </c:pt>
                <c:pt idx="6">
                  <c:v>2020-3T</c:v>
                </c:pt>
                <c:pt idx="7">
                  <c:v>2020-4T</c:v>
                </c:pt>
                <c:pt idx="8">
                  <c:v>2021-1T</c:v>
                </c:pt>
                <c:pt idx="9">
                  <c:v>2021-2T</c:v>
                </c:pt>
                <c:pt idx="10">
                  <c:v>2021-3T</c:v>
                </c:pt>
                <c:pt idx="11">
                  <c:v>2021-4T</c:v>
                </c:pt>
              </c:strCache>
            </c:strRef>
          </c:cat>
          <c:val>
            <c:numRef>
              <c:f>'G3-G4'!$B$2:$M$2</c:f>
              <c:numCache>
                <c:formatCode>General</c:formatCode>
                <c:ptCount val="12"/>
                <c:pt idx="0">
                  <c:v>221.1</c:v>
                </c:pt>
                <c:pt idx="1">
                  <c:v>230.1</c:v>
                </c:pt>
                <c:pt idx="2">
                  <c:v>219.1</c:v>
                </c:pt>
                <c:pt idx="3">
                  <c:v>216.7</c:v>
                </c:pt>
                <c:pt idx="4">
                  <c:v>221.4</c:v>
                </c:pt>
                <c:pt idx="5">
                  <c:v>225.9</c:v>
                </c:pt>
                <c:pt idx="6">
                  <c:v>218.4</c:v>
                </c:pt>
                <c:pt idx="7">
                  <c:v>221.2</c:v>
                </c:pt>
                <c:pt idx="8">
                  <c:v>225.2</c:v>
                </c:pt>
                <c:pt idx="9">
                  <c:v>240</c:v>
                </c:pt>
                <c:pt idx="10">
                  <c:v>224.1</c:v>
                </c:pt>
                <c:pt idx="11">
                  <c:v>234.5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37-4CF8-B8AD-1BB69A49D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0225768"/>
        <c:axId val="450227080"/>
      </c:lineChart>
      <c:catAx>
        <c:axId val="450225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450227080"/>
        <c:crosses val="autoZero"/>
        <c:auto val="1"/>
        <c:lblAlgn val="ctr"/>
        <c:lblOffset val="100"/>
        <c:noMultiLvlLbl val="0"/>
      </c:catAx>
      <c:valAx>
        <c:axId val="450227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450225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700"/>
              <a:t>Gràfic III-11.4. Ocupació en l'àmbit cultural segons la situació professional (assalariats) (2019-2021)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'G3-G4'!$A$5</c:f>
              <c:strCache>
                <c:ptCount val="1"/>
                <c:pt idx="0">
                  <c:v>Assalariats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'G3-G4'!$B$4:$M$4</c:f>
              <c:strCache>
                <c:ptCount val="12"/>
                <c:pt idx="0">
                  <c:v>2019-1T</c:v>
                </c:pt>
                <c:pt idx="1">
                  <c:v>2019-2T</c:v>
                </c:pt>
                <c:pt idx="2">
                  <c:v>2019-3T</c:v>
                </c:pt>
                <c:pt idx="3">
                  <c:v>2019-4T</c:v>
                </c:pt>
                <c:pt idx="4">
                  <c:v>2020-1T</c:v>
                </c:pt>
                <c:pt idx="5">
                  <c:v>2020-2T</c:v>
                </c:pt>
                <c:pt idx="6">
                  <c:v>2020-3T</c:v>
                </c:pt>
                <c:pt idx="7">
                  <c:v>2020-4T</c:v>
                </c:pt>
                <c:pt idx="8">
                  <c:v>2021-1T</c:v>
                </c:pt>
                <c:pt idx="9">
                  <c:v>2021-2T</c:v>
                </c:pt>
                <c:pt idx="10">
                  <c:v>2021-3T</c:v>
                </c:pt>
                <c:pt idx="11">
                  <c:v>2021-4T</c:v>
                </c:pt>
              </c:strCache>
            </c:strRef>
          </c:cat>
          <c:val>
            <c:numRef>
              <c:f>'G3-G4'!$B$5:$M$5</c:f>
              <c:numCache>
                <c:formatCode>General</c:formatCode>
                <c:ptCount val="12"/>
                <c:pt idx="0">
                  <c:v>475.3</c:v>
                </c:pt>
                <c:pt idx="1">
                  <c:v>496.5</c:v>
                </c:pt>
                <c:pt idx="2">
                  <c:v>485.2</c:v>
                </c:pt>
                <c:pt idx="3">
                  <c:v>496.7</c:v>
                </c:pt>
                <c:pt idx="4">
                  <c:v>487.4</c:v>
                </c:pt>
                <c:pt idx="5">
                  <c:v>438.4</c:v>
                </c:pt>
                <c:pt idx="6">
                  <c:v>429</c:v>
                </c:pt>
                <c:pt idx="7">
                  <c:v>430.8</c:v>
                </c:pt>
                <c:pt idx="8">
                  <c:v>450.4</c:v>
                </c:pt>
                <c:pt idx="9">
                  <c:v>446.5</c:v>
                </c:pt>
                <c:pt idx="10">
                  <c:v>458.3</c:v>
                </c:pt>
                <c:pt idx="11">
                  <c:v>484.4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5F-4028-8D51-CB4362ED3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9936968"/>
        <c:axId val="559938608"/>
      </c:lineChart>
      <c:catAx>
        <c:axId val="559936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559938608"/>
        <c:crosses val="autoZero"/>
        <c:auto val="1"/>
        <c:lblAlgn val="ctr"/>
        <c:lblOffset val="100"/>
        <c:noMultiLvlLbl val="0"/>
      </c:catAx>
      <c:valAx>
        <c:axId val="55993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55993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/>
              <a:t>Gràfic III-11.5. Pressupost del Govern de les Illes Balears dedicat a Cultura (2012-2021)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'G5'!$A$2</c:f>
              <c:strCache>
                <c:ptCount val="1"/>
                <c:pt idx="0">
                  <c:v>Transferències corrents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'G5'!$B$1:$K$1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'G5'!$B$2:$K$2</c:f>
              <c:numCache>
                <c:formatCode>"€"#,##0_);[Red]\("€"#,##0\)</c:formatCode>
                <c:ptCount val="10"/>
                <c:pt idx="0">
                  <c:v>3358130</c:v>
                </c:pt>
                <c:pt idx="1">
                  <c:v>5459694</c:v>
                </c:pt>
                <c:pt idx="2">
                  <c:v>6815857</c:v>
                </c:pt>
                <c:pt idx="3">
                  <c:v>9589387</c:v>
                </c:pt>
                <c:pt idx="4">
                  <c:v>8588031</c:v>
                </c:pt>
                <c:pt idx="5">
                  <c:v>11839310</c:v>
                </c:pt>
                <c:pt idx="6">
                  <c:v>12020663</c:v>
                </c:pt>
                <c:pt idx="7">
                  <c:v>13591034</c:v>
                </c:pt>
                <c:pt idx="8">
                  <c:v>13299866</c:v>
                </c:pt>
                <c:pt idx="9">
                  <c:v>5788925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47-6A42-8CA6-A71A7CB9D60D}"/>
            </c:ext>
          </c:extLst>
        </c:ser>
        <c:ser>
          <c:idx val="1"/>
          <c:order val="1"/>
          <c:tx>
            <c:strRef>
              <c:f>'G5'!$A$3</c:f>
              <c:strCache>
                <c:ptCount val="1"/>
                <c:pt idx="0">
                  <c:v>Despeses de personal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'G5'!$B$1:$K$1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'G5'!$B$3:$K$3</c:f>
              <c:numCache>
                <c:formatCode>"€"#,##0_);[Red]\("€"#,##0\)</c:formatCode>
                <c:ptCount val="10"/>
                <c:pt idx="0">
                  <c:v>3560205</c:v>
                </c:pt>
                <c:pt idx="1">
                  <c:v>3492302</c:v>
                </c:pt>
                <c:pt idx="2">
                  <c:v>2862692</c:v>
                </c:pt>
                <c:pt idx="3">
                  <c:v>3072745</c:v>
                </c:pt>
                <c:pt idx="4">
                  <c:v>3253932</c:v>
                </c:pt>
                <c:pt idx="5">
                  <c:v>3440037</c:v>
                </c:pt>
                <c:pt idx="6">
                  <c:v>3907067</c:v>
                </c:pt>
                <c:pt idx="7">
                  <c:v>4369385</c:v>
                </c:pt>
                <c:pt idx="8">
                  <c:v>4290583</c:v>
                </c:pt>
                <c:pt idx="9">
                  <c:v>3042911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47-6A42-8CA6-A71A7CB9D60D}"/>
            </c:ext>
          </c:extLst>
        </c:ser>
        <c:ser>
          <c:idx val="2"/>
          <c:order val="2"/>
          <c:tx>
            <c:strRef>
              <c:f>'G5'!$A$4</c:f>
              <c:strCache>
                <c:ptCount val="1"/>
                <c:pt idx="0">
                  <c:v>Despeses corrents en béns i serveis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'G5'!$B$1:$K$1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'G5'!$B$4:$K$4</c:f>
              <c:numCache>
                <c:formatCode>"€"#,##0_);[Red]\("€"#,##0\)</c:formatCode>
                <c:ptCount val="10"/>
                <c:pt idx="0">
                  <c:v>80115</c:v>
                </c:pt>
                <c:pt idx="1">
                  <c:v>72377</c:v>
                </c:pt>
                <c:pt idx="2">
                  <c:v>988390</c:v>
                </c:pt>
                <c:pt idx="3">
                  <c:v>1429356</c:v>
                </c:pt>
                <c:pt idx="4">
                  <c:v>891671</c:v>
                </c:pt>
                <c:pt idx="5">
                  <c:v>1316142</c:v>
                </c:pt>
                <c:pt idx="6">
                  <c:v>1395822</c:v>
                </c:pt>
                <c:pt idx="7">
                  <c:v>1234614</c:v>
                </c:pt>
                <c:pt idx="8">
                  <c:v>1045454</c:v>
                </c:pt>
                <c:pt idx="9">
                  <c:v>908618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47-6A42-8CA6-A71A7CB9D60D}"/>
            </c:ext>
          </c:extLst>
        </c:ser>
        <c:ser>
          <c:idx val="3"/>
          <c:order val="3"/>
          <c:tx>
            <c:strRef>
              <c:f>'G5'!$A$5</c:f>
              <c:strCache>
                <c:ptCount val="1"/>
                <c:pt idx="0">
                  <c:v>Inversions reals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'G5'!$B$1:$K$1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'G5'!$B$5:$K$5</c:f>
              <c:numCache>
                <c:formatCode>"€"#,##0_);[Red]\("€"#,##0\)</c:formatCode>
                <c:ptCount val="10"/>
                <c:pt idx="0">
                  <c:v>127048</c:v>
                </c:pt>
                <c:pt idx="1">
                  <c:v>137624</c:v>
                </c:pt>
                <c:pt idx="2">
                  <c:v>243842</c:v>
                </c:pt>
                <c:pt idx="3">
                  <c:v>451399</c:v>
                </c:pt>
                <c:pt idx="4">
                  <c:v>1447759</c:v>
                </c:pt>
                <c:pt idx="5">
                  <c:v>1649316</c:v>
                </c:pt>
                <c:pt idx="6">
                  <c:v>2008000</c:v>
                </c:pt>
                <c:pt idx="7">
                  <c:v>602000</c:v>
                </c:pt>
                <c:pt idx="8">
                  <c:v>2762055</c:v>
                </c:pt>
                <c:pt idx="9">
                  <c:v>2174023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47-6A42-8CA6-A71A7CB9D60D}"/>
            </c:ext>
          </c:extLst>
        </c:ser>
        <c:ser>
          <c:idx val="4"/>
          <c:order val="4"/>
          <c:tx>
            <c:strRef>
              <c:f>'G5'!$A$6</c:f>
              <c:strCache>
                <c:ptCount val="1"/>
                <c:pt idx="0">
                  <c:v>Transferències de capital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'G5'!$B$1:$K$1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'G5'!$B$6:$K$6</c:f>
              <c:numCache>
                <c:formatCode>"€"#,##0_);[Red]\("€"#,##0\)</c:formatCode>
                <c:ptCount val="10"/>
                <c:pt idx="0">
                  <c:v>135333</c:v>
                </c:pt>
                <c:pt idx="1">
                  <c:v>168052</c:v>
                </c:pt>
                <c:pt idx="2">
                  <c:v>291034</c:v>
                </c:pt>
                <c:pt idx="3">
                  <c:v>380903</c:v>
                </c:pt>
                <c:pt idx="4">
                  <c:v>161354</c:v>
                </c:pt>
                <c:pt idx="5">
                  <c:v>296007</c:v>
                </c:pt>
                <c:pt idx="6">
                  <c:v>471643</c:v>
                </c:pt>
                <c:pt idx="7">
                  <c:v>440393</c:v>
                </c:pt>
                <c:pt idx="8">
                  <c:v>1776970</c:v>
                </c:pt>
                <c:pt idx="9">
                  <c:v>466667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47-6A42-8CA6-A71A7CB9D6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3802272"/>
        <c:axId val="523802600"/>
      </c:areaChart>
      <c:catAx>
        <c:axId val="523802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523802600"/>
        <c:crosses val="autoZero"/>
        <c:auto val="1"/>
        <c:lblAlgn val="ctr"/>
        <c:lblOffset val="100"/>
        <c:noMultiLvlLbl val="0"/>
      </c:catAx>
      <c:valAx>
        <c:axId val="523802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5238022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700">
                <a:latin typeface="Arial" panose="020B0604020202020204" pitchFamily="34" charset="0"/>
                <a:cs typeface="Arial" panose="020B0604020202020204" pitchFamily="34" charset="0"/>
              </a:rPr>
              <a:t>Gràfic III-11.6. Pressupost del Departament de Cultura del Consell de Menorca (2012-2021) </a:t>
            </a:r>
          </a:p>
        </c:rich>
      </c:tx>
      <c:layout>
        <c:manualLayout>
          <c:xMode val="edge"/>
          <c:yMode val="edge"/>
          <c:x val="0.17228696412948383"/>
          <c:y val="0.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7351159230096239"/>
          <c:y val="0.13004629629629633"/>
          <c:w val="0.77059951881014876"/>
          <c:h val="0.42169400699912513"/>
        </c:manualLayout>
      </c:layout>
      <c:areaChart>
        <c:grouping val="stacked"/>
        <c:varyColors val="0"/>
        <c:ser>
          <c:idx val="0"/>
          <c:order val="0"/>
          <c:tx>
            <c:strRef>
              <c:f>'G6'!$A$3</c:f>
              <c:strCache>
                <c:ptCount val="1"/>
                <c:pt idx="0">
                  <c:v>Biblioteca Pública i Arxiu Històric de Maó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'G6'!$B$2:$K$2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'G6'!$B$3:$K$3</c:f>
              <c:numCache>
                <c:formatCode>"€"#,##0_);[Red]\("€"#,##0\)</c:formatCode>
                <c:ptCount val="10"/>
                <c:pt idx="0">
                  <c:v>173431</c:v>
                </c:pt>
                <c:pt idx="1">
                  <c:v>175813</c:v>
                </c:pt>
                <c:pt idx="2">
                  <c:v>180580</c:v>
                </c:pt>
                <c:pt idx="3">
                  <c:v>178013</c:v>
                </c:pt>
                <c:pt idx="4">
                  <c:v>191406</c:v>
                </c:pt>
                <c:pt idx="5">
                  <c:v>207010</c:v>
                </c:pt>
                <c:pt idx="6">
                  <c:v>211326</c:v>
                </c:pt>
                <c:pt idx="7">
                  <c:v>236532</c:v>
                </c:pt>
                <c:pt idx="8">
                  <c:v>193825</c:v>
                </c:pt>
                <c:pt idx="9">
                  <c:v>226648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32-664F-84F9-D42B4F768670}"/>
            </c:ext>
          </c:extLst>
        </c:ser>
        <c:ser>
          <c:idx val="1"/>
          <c:order val="1"/>
          <c:tx>
            <c:strRef>
              <c:f>'G6'!$A$4</c:f>
              <c:strCache>
                <c:ptCount val="1"/>
                <c:pt idx="0">
                  <c:v>Creació i promoció cultural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'G6'!$B$2:$K$2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'G6'!$B$4:$K$4</c:f>
              <c:numCache>
                <c:formatCode>"€"#,##0_);[Red]\("€"#,##0\)</c:formatCode>
                <c:ptCount val="10"/>
                <c:pt idx="0">
                  <c:v>481873</c:v>
                </c:pt>
                <c:pt idx="1">
                  <c:v>442402</c:v>
                </c:pt>
                <c:pt idx="2">
                  <c:v>429002</c:v>
                </c:pt>
                <c:pt idx="3">
                  <c:v>620412</c:v>
                </c:pt>
                <c:pt idx="4">
                  <c:v>686959</c:v>
                </c:pt>
                <c:pt idx="5">
                  <c:v>803339</c:v>
                </c:pt>
                <c:pt idx="6">
                  <c:v>918074</c:v>
                </c:pt>
                <c:pt idx="7">
                  <c:v>1239056</c:v>
                </c:pt>
                <c:pt idx="8">
                  <c:v>915185</c:v>
                </c:pt>
                <c:pt idx="9">
                  <c:v>947364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32-664F-84F9-D42B4F768670}"/>
            </c:ext>
          </c:extLst>
        </c:ser>
        <c:ser>
          <c:idx val="2"/>
          <c:order val="2"/>
          <c:tx>
            <c:strRef>
              <c:f>'G6'!$A$5</c:f>
              <c:strCache>
                <c:ptCount val="1"/>
                <c:pt idx="0">
                  <c:v>Gestió del Departament de Cultura i Educació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'G6'!$B$2:$K$2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'G6'!$B$5:$K$5</c:f>
              <c:numCache>
                <c:formatCode>"€"#,##0_);[Red]\("€"#,##0\)</c:formatCode>
                <c:ptCount val="10"/>
                <c:pt idx="0">
                  <c:v>118505</c:v>
                </c:pt>
                <c:pt idx="1">
                  <c:v>121774</c:v>
                </c:pt>
                <c:pt idx="2">
                  <c:v>156972</c:v>
                </c:pt>
                <c:pt idx="3">
                  <c:v>155030</c:v>
                </c:pt>
                <c:pt idx="4">
                  <c:v>156062</c:v>
                </c:pt>
                <c:pt idx="5">
                  <c:v>234628</c:v>
                </c:pt>
                <c:pt idx="6">
                  <c:v>186397</c:v>
                </c:pt>
                <c:pt idx="7">
                  <c:v>275865</c:v>
                </c:pt>
                <c:pt idx="8">
                  <c:v>457233</c:v>
                </c:pt>
                <c:pt idx="9">
                  <c:v>465719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32-664F-84F9-D42B4F768670}"/>
            </c:ext>
          </c:extLst>
        </c:ser>
        <c:ser>
          <c:idx val="3"/>
          <c:order val="3"/>
          <c:tx>
            <c:strRef>
              <c:f>'G6'!$A$6</c:f>
              <c:strCache>
                <c:ptCount val="1"/>
                <c:pt idx="0">
                  <c:v>Joventut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'G6'!$B$2:$K$2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'G6'!$B$6:$K$6</c:f>
              <c:numCache>
                <c:formatCode>"€"#,##0_);[Red]\("€"#,##0\)</c:formatCode>
                <c:ptCount val="10"/>
                <c:pt idx="0">
                  <c:v>624407</c:v>
                </c:pt>
                <c:pt idx="1">
                  <c:v>745985</c:v>
                </c:pt>
                <c:pt idx="2">
                  <c:v>519914</c:v>
                </c:pt>
                <c:pt idx="3">
                  <c:v>442705</c:v>
                </c:pt>
                <c:pt idx="4">
                  <c:v>590579</c:v>
                </c:pt>
                <c:pt idx="5">
                  <c:v>659509</c:v>
                </c:pt>
                <c:pt idx="6">
                  <c:v>949250</c:v>
                </c:pt>
                <c:pt idx="7">
                  <c:v>946892</c:v>
                </c:pt>
                <c:pt idx="8">
                  <c:v>938689</c:v>
                </c:pt>
                <c:pt idx="9">
                  <c:v>925760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32-664F-84F9-D42B4F768670}"/>
            </c:ext>
          </c:extLst>
        </c:ser>
        <c:ser>
          <c:idx val="4"/>
          <c:order val="4"/>
          <c:tx>
            <c:strRef>
              <c:f>'G6'!$A$7</c:f>
              <c:strCache>
                <c:ptCount val="1"/>
                <c:pt idx="0">
                  <c:v>Museu de Menorca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'G6'!$B$2:$K$2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'G6'!$B$7:$K$7</c:f>
              <c:numCache>
                <c:formatCode>"€"#,##0_);[Red]\("€"#,##0\)</c:formatCode>
                <c:ptCount val="10"/>
                <c:pt idx="0">
                  <c:v>211387</c:v>
                </c:pt>
                <c:pt idx="1">
                  <c:v>200565</c:v>
                </c:pt>
                <c:pt idx="2">
                  <c:v>204920</c:v>
                </c:pt>
                <c:pt idx="3">
                  <c:v>205360</c:v>
                </c:pt>
                <c:pt idx="4">
                  <c:v>214182</c:v>
                </c:pt>
                <c:pt idx="5">
                  <c:v>288628</c:v>
                </c:pt>
                <c:pt idx="6">
                  <c:v>273417</c:v>
                </c:pt>
                <c:pt idx="7">
                  <c:v>312705</c:v>
                </c:pt>
                <c:pt idx="8">
                  <c:v>352493</c:v>
                </c:pt>
                <c:pt idx="9">
                  <c:v>301167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32-664F-84F9-D42B4F768670}"/>
            </c:ext>
          </c:extLst>
        </c:ser>
        <c:ser>
          <c:idx val="5"/>
          <c:order val="5"/>
          <c:tx>
            <c:strRef>
              <c:f>'G6'!$A$8</c:f>
              <c:strCache>
                <c:ptCount val="1"/>
                <c:pt idx="0">
                  <c:v>Patrimoni documental i biblioteques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'G6'!$B$2:$K$2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'G6'!$B$8:$K$8</c:f>
              <c:numCache>
                <c:formatCode>"€"#,##0_);[Red]\("€"#,##0\)</c:formatCode>
                <c:ptCount val="10"/>
                <c:pt idx="0">
                  <c:v>255109</c:v>
                </c:pt>
                <c:pt idx="1">
                  <c:v>244334</c:v>
                </c:pt>
                <c:pt idx="2">
                  <c:v>281149</c:v>
                </c:pt>
                <c:pt idx="3">
                  <c:v>301032</c:v>
                </c:pt>
                <c:pt idx="4">
                  <c:v>323908</c:v>
                </c:pt>
                <c:pt idx="5">
                  <c:v>360838</c:v>
                </c:pt>
                <c:pt idx="6">
                  <c:v>476830</c:v>
                </c:pt>
                <c:pt idx="7">
                  <c:v>469190</c:v>
                </c:pt>
                <c:pt idx="8">
                  <c:v>500809</c:v>
                </c:pt>
                <c:pt idx="9">
                  <c:v>558205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32-664F-84F9-D42B4F768670}"/>
            </c:ext>
          </c:extLst>
        </c:ser>
        <c:ser>
          <c:idx val="6"/>
          <c:order val="6"/>
          <c:tx>
            <c:strRef>
              <c:f>'G6'!$A$9</c:f>
              <c:strCache>
                <c:ptCount val="1"/>
                <c:pt idx="0">
                  <c:v>Patrimoni històric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'G6'!$B$2:$K$2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'G6'!$B$9:$K$9</c:f>
              <c:numCache>
                <c:formatCode>"€"#,##0_);[Red]\("€"#,##0\)</c:formatCode>
                <c:ptCount val="10"/>
                <c:pt idx="0">
                  <c:v>442683</c:v>
                </c:pt>
                <c:pt idx="1">
                  <c:v>566778</c:v>
                </c:pt>
                <c:pt idx="2">
                  <c:v>678907</c:v>
                </c:pt>
                <c:pt idx="3">
                  <c:v>703846</c:v>
                </c:pt>
                <c:pt idx="4">
                  <c:v>869321</c:v>
                </c:pt>
                <c:pt idx="5">
                  <c:v>963708</c:v>
                </c:pt>
                <c:pt idx="6">
                  <c:v>2118447</c:v>
                </c:pt>
                <c:pt idx="7">
                  <c:v>1378982</c:v>
                </c:pt>
                <c:pt idx="8">
                  <c:v>1213529</c:v>
                </c:pt>
                <c:pt idx="9">
                  <c:v>1554088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B32-664F-84F9-D42B4F768670}"/>
            </c:ext>
          </c:extLst>
        </c:ser>
        <c:ser>
          <c:idx val="7"/>
          <c:order val="7"/>
          <c:tx>
            <c:strRef>
              <c:f>'G6'!$A$10</c:f>
              <c:strCache>
                <c:ptCount val="1"/>
                <c:pt idx="0">
                  <c:v>Política lingüística i cultura popular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'G6'!$B$2:$K$2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'G6'!$B$10:$K$10</c:f>
              <c:numCache>
                <c:formatCode>"€"#,##0_);[Red]\("€"#,##0\)</c:formatCode>
                <c:ptCount val="10"/>
                <c:pt idx="0">
                  <c:v>97109</c:v>
                </c:pt>
                <c:pt idx="1">
                  <c:v>74290</c:v>
                </c:pt>
                <c:pt idx="2">
                  <c:v>111220</c:v>
                </c:pt>
                <c:pt idx="3">
                  <c:v>124831</c:v>
                </c:pt>
                <c:pt idx="4">
                  <c:v>136584</c:v>
                </c:pt>
                <c:pt idx="5">
                  <c:v>132308</c:v>
                </c:pt>
                <c:pt idx="6">
                  <c:v>189417</c:v>
                </c:pt>
                <c:pt idx="7">
                  <c:v>262567</c:v>
                </c:pt>
                <c:pt idx="8">
                  <c:v>214372</c:v>
                </c:pt>
                <c:pt idx="9">
                  <c:v>229125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B32-664F-84F9-D42B4F768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512392"/>
        <c:axId val="455431192"/>
      </c:areaChart>
      <c:catAx>
        <c:axId val="453512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55431192"/>
        <c:crosses val="autoZero"/>
        <c:auto val="1"/>
        <c:lblAlgn val="ctr"/>
        <c:lblOffset val="100"/>
        <c:noMultiLvlLbl val="0"/>
      </c:catAx>
      <c:valAx>
        <c:axId val="455431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53512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6580052493438322E-2"/>
          <c:y val="0.61284339457567805"/>
          <c:w val="0.90683989501312323"/>
          <c:h val="0.377897346165062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733095</xdr:colOff>
      <xdr:row>1</xdr:row>
      <xdr:rowOff>190080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ACE6403-20FF-4CBB-AC15-A76B9C84473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33095" cy="3805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733095</xdr:colOff>
      <xdr:row>1</xdr:row>
      <xdr:rowOff>190080</xdr:rowOff>
    </xdr:to>
    <xdr:pic>
      <xdr:nvPicPr>
        <xdr:cNvPr id="5" name="Imagen 1">
          <a:extLst>
            <a:ext uri="{FF2B5EF4-FFF2-40B4-BE49-F238E27FC236}">
              <a16:creationId xmlns:a16="http://schemas.microsoft.com/office/drawing/2014/main" id="{D1A717E2-3C76-4AB5-8075-6AC00B7985E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33095" cy="3805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4762</xdr:rowOff>
    </xdr:from>
    <xdr:to>
      <xdr:col>7</xdr:col>
      <xdr:colOff>0</xdr:colOff>
      <xdr:row>20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B3C106-66A6-4C9E-9A2C-03FD2E33D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5</xdr:row>
      <xdr:rowOff>4762</xdr:rowOff>
    </xdr:from>
    <xdr:to>
      <xdr:col>14</xdr:col>
      <xdr:colOff>0</xdr:colOff>
      <xdr:row>20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66320AD-C02B-4A9C-9179-3894456899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4761</xdr:rowOff>
    </xdr:from>
    <xdr:to>
      <xdr:col>7</xdr:col>
      <xdr:colOff>0</xdr:colOff>
      <xdr:row>20</xdr:row>
      <xdr:rowOff>180974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E75095-F6C8-4B19-9E7A-BECBDC3850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4761</xdr:rowOff>
    </xdr:from>
    <xdr:to>
      <xdr:col>14</xdr:col>
      <xdr:colOff>0</xdr:colOff>
      <xdr:row>21</xdr:row>
      <xdr:rowOff>9524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C22DD12-CEED-45F8-93F4-57080D92B6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7</xdr:row>
      <xdr:rowOff>0</xdr:rowOff>
    </xdr:from>
    <xdr:to>
      <xdr:col>10</xdr:col>
      <xdr:colOff>9524</xdr:colOff>
      <xdr:row>25</xdr:row>
      <xdr:rowOff>185738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0B1E5F5-F08D-6C4B-A890-0521D51D77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12</xdr:row>
      <xdr:rowOff>0</xdr:rowOff>
    </xdr:from>
    <xdr:to>
      <xdr:col>11</xdr:col>
      <xdr:colOff>0</xdr:colOff>
      <xdr:row>36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E94E712-D9C8-FF48-AB73-8CACF897B5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7F71A-ABE3-4105-B45E-9811E92F0736}">
  <sheetPr>
    <tabColor rgb="FF92D050"/>
  </sheetPr>
  <dimension ref="A2:K23"/>
  <sheetViews>
    <sheetView tabSelected="1" workbookViewId="0">
      <selection activeCell="A23" sqref="A23:C23"/>
    </sheetView>
  </sheetViews>
  <sheetFormatPr baseColWidth="10" defaultColWidth="11.5703125" defaultRowHeight="15" x14ac:dyDescent="0.25"/>
  <sheetData>
    <row r="2" spans="1:11" x14ac:dyDescent="0.25">
      <c r="A2" s="18"/>
      <c r="B2" s="21" t="s">
        <v>183</v>
      </c>
      <c r="C2" s="21"/>
      <c r="D2" s="21"/>
      <c r="E2" s="21"/>
      <c r="F2" s="21"/>
      <c r="G2" s="21"/>
      <c r="H2" s="18"/>
      <c r="I2" s="18"/>
      <c r="J2" s="18"/>
      <c r="K2" s="18"/>
    </row>
    <row r="3" spans="1:11" x14ac:dyDescent="0.25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x14ac:dyDescent="0.25">
      <c r="A4" s="22" t="s">
        <v>184</v>
      </c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1" x14ac:dyDescent="0.25">
      <c r="A5" s="23" t="s">
        <v>201</v>
      </c>
      <c r="B5" s="23"/>
      <c r="C5" s="23"/>
      <c r="D5" s="24" t="s">
        <v>245</v>
      </c>
      <c r="E5" s="24"/>
      <c r="F5" s="24"/>
      <c r="G5" s="24"/>
      <c r="H5" s="24"/>
      <c r="I5" s="24"/>
      <c r="J5" s="24"/>
      <c r="K5" s="24"/>
    </row>
    <row r="6" spans="1:11" x14ac:dyDescent="0.25">
      <c r="A6" s="25" t="s">
        <v>202</v>
      </c>
      <c r="B6" s="25"/>
      <c r="C6" s="25"/>
      <c r="D6" s="24" t="s">
        <v>227</v>
      </c>
      <c r="E6" s="24"/>
      <c r="F6" s="24"/>
      <c r="G6" s="24"/>
      <c r="H6" s="24"/>
      <c r="I6" s="24"/>
      <c r="J6" s="24"/>
      <c r="K6" s="24"/>
    </row>
    <row r="7" spans="1:11" x14ac:dyDescent="0.25">
      <c r="A7" s="25" t="s">
        <v>203</v>
      </c>
      <c r="B7" s="25"/>
      <c r="C7" s="25"/>
      <c r="D7" s="24" t="s">
        <v>228</v>
      </c>
      <c r="E7" s="24"/>
      <c r="F7" s="24"/>
      <c r="G7" s="24"/>
      <c r="H7" s="24"/>
      <c r="I7" s="24"/>
      <c r="J7" s="24"/>
      <c r="K7" s="24"/>
    </row>
    <row r="8" spans="1:11" x14ac:dyDescent="0.25">
      <c r="A8" s="25" t="s">
        <v>204</v>
      </c>
      <c r="B8" s="25"/>
      <c r="C8" s="25"/>
      <c r="D8" s="24" t="s">
        <v>229</v>
      </c>
      <c r="E8" s="24"/>
      <c r="F8" s="24"/>
      <c r="G8" s="24"/>
      <c r="H8" s="24"/>
      <c r="I8" s="24"/>
      <c r="J8" s="24"/>
      <c r="K8" s="24"/>
    </row>
    <row r="9" spans="1:11" x14ac:dyDescent="0.25">
      <c r="A9" s="25" t="s">
        <v>205</v>
      </c>
      <c r="B9" s="25"/>
      <c r="C9" s="25"/>
      <c r="D9" s="24" t="s">
        <v>230</v>
      </c>
      <c r="E9" s="24"/>
      <c r="F9" s="24"/>
      <c r="G9" s="24"/>
      <c r="H9" s="24"/>
      <c r="I9" s="24"/>
      <c r="J9" s="24"/>
      <c r="K9" s="24"/>
    </row>
    <row r="10" spans="1:11" x14ac:dyDescent="0.25">
      <c r="A10" s="25" t="s">
        <v>206</v>
      </c>
      <c r="B10" s="25"/>
      <c r="C10" s="25"/>
      <c r="D10" s="24" t="s">
        <v>231</v>
      </c>
      <c r="E10" s="24"/>
      <c r="F10" s="24"/>
      <c r="G10" s="24"/>
      <c r="H10" s="24"/>
      <c r="I10" s="24"/>
      <c r="J10" s="24"/>
      <c r="K10" s="24"/>
    </row>
    <row r="11" spans="1:11" x14ac:dyDescent="0.25">
      <c r="A11" s="23" t="s">
        <v>207</v>
      </c>
      <c r="B11" s="23"/>
      <c r="C11" s="23"/>
      <c r="D11" s="24" t="s">
        <v>232</v>
      </c>
      <c r="E11" s="24"/>
      <c r="F11" s="24"/>
      <c r="G11" s="24"/>
      <c r="H11" s="24"/>
      <c r="I11" s="24"/>
      <c r="J11" s="24"/>
      <c r="K11" s="24"/>
    </row>
    <row r="12" spans="1:11" x14ac:dyDescent="0.25">
      <c r="A12" s="23" t="s">
        <v>208</v>
      </c>
      <c r="B12" s="23"/>
      <c r="C12" s="23"/>
      <c r="D12" s="24" t="s">
        <v>233</v>
      </c>
      <c r="E12" s="24"/>
      <c r="F12" s="24"/>
      <c r="G12" s="24"/>
      <c r="H12" s="24"/>
      <c r="I12" s="24"/>
      <c r="J12" s="24"/>
      <c r="K12" s="24"/>
    </row>
    <row r="13" spans="1:11" x14ac:dyDescent="0.25">
      <c r="A13" s="23" t="s">
        <v>209</v>
      </c>
      <c r="B13" s="23"/>
      <c r="C13" s="23"/>
      <c r="D13" s="24" t="s">
        <v>234</v>
      </c>
      <c r="E13" s="24"/>
      <c r="F13" s="24"/>
      <c r="G13" s="24"/>
      <c r="H13" s="24"/>
      <c r="I13" s="24"/>
      <c r="J13" s="24"/>
      <c r="K13" s="24"/>
    </row>
    <row r="14" spans="1:11" x14ac:dyDescent="0.25">
      <c r="A14" s="23" t="s">
        <v>210</v>
      </c>
      <c r="B14" s="23"/>
      <c r="C14" s="23"/>
      <c r="D14" s="26" t="s">
        <v>235</v>
      </c>
      <c r="E14" s="26"/>
      <c r="F14" s="26"/>
      <c r="G14" s="26"/>
      <c r="H14" s="26"/>
      <c r="I14" s="26"/>
      <c r="J14" s="26"/>
      <c r="K14" s="26"/>
    </row>
    <row r="15" spans="1:11" x14ac:dyDescent="0.25">
      <c r="A15" s="23" t="s">
        <v>211</v>
      </c>
      <c r="B15" s="23"/>
      <c r="C15" s="23"/>
      <c r="D15" s="24" t="s">
        <v>236</v>
      </c>
      <c r="E15" s="24"/>
      <c r="F15" s="24"/>
      <c r="G15" s="24"/>
      <c r="H15" s="24"/>
      <c r="I15" s="24"/>
      <c r="J15" s="24"/>
      <c r="K15" s="24"/>
    </row>
    <row r="16" spans="1:11" x14ac:dyDescent="0.25">
      <c r="A16" s="23" t="s">
        <v>212</v>
      </c>
      <c r="B16" s="23"/>
      <c r="C16" s="23"/>
      <c r="D16" s="26" t="s">
        <v>237</v>
      </c>
      <c r="E16" s="26"/>
      <c r="F16" s="26"/>
      <c r="G16" s="26"/>
      <c r="H16" s="26"/>
      <c r="I16" s="26"/>
      <c r="J16" s="26"/>
      <c r="K16" s="26"/>
    </row>
    <row r="17" spans="1:11" x14ac:dyDescent="0.25">
      <c r="A17" s="23" t="s">
        <v>213</v>
      </c>
      <c r="B17" s="23"/>
      <c r="C17" s="23"/>
      <c r="D17" s="26" t="s">
        <v>238</v>
      </c>
      <c r="E17" s="26"/>
      <c r="F17" s="26"/>
      <c r="G17" s="26"/>
      <c r="H17" s="26"/>
      <c r="I17" s="26"/>
      <c r="J17" s="26"/>
      <c r="K17" s="26"/>
    </row>
    <row r="18" spans="1:11" x14ac:dyDescent="0.25">
      <c r="A18" s="23" t="s">
        <v>214</v>
      </c>
      <c r="B18" s="23"/>
      <c r="C18" s="23"/>
      <c r="D18" s="24" t="s">
        <v>239</v>
      </c>
      <c r="E18" s="24"/>
      <c r="F18" s="24"/>
      <c r="G18" s="24"/>
      <c r="H18" s="24"/>
      <c r="I18" s="24"/>
      <c r="J18" s="24"/>
      <c r="K18" s="24"/>
    </row>
    <row r="19" spans="1:11" x14ac:dyDescent="0.25">
      <c r="A19" s="23" t="s">
        <v>215</v>
      </c>
      <c r="B19" s="23"/>
      <c r="C19" s="23"/>
      <c r="D19" s="24" t="s">
        <v>240</v>
      </c>
      <c r="E19" s="24"/>
      <c r="F19" s="24"/>
      <c r="G19" s="24"/>
      <c r="H19" s="24"/>
      <c r="I19" s="24"/>
      <c r="J19" s="24"/>
      <c r="K19" s="24"/>
    </row>
    <row r="20" spans="1:11" x14ac:dyDescent="0.25">
      <c r="A20" s="23" t="s">
        <v>216</v>
      </c>
      <c r="B20" s="23"/>
      <c r="C20" s="23"/>
      <c r="D20" s="26" t="s">
        <v>241</v>
      </c>
      <c r="E20" s="26"/>
      <c r="F20" s="26"/>
      <c r="G20" s="26"/>
      <c r="H20" s="26"/>
      <c r="I20" s="26"/>
      <c r="J20" s="26"/>
      <c r="K20" s="26"/>
    </row>
    <row r="21" spans="1:11" x14ac:dyDescent="0.25">
      <c r="A21" s="23" t="s">
        <v>217</v>
      </c>
      <c r="B21" s="23"/>
      <c r="C21" s="23"/>
      <c r="D21" s="24" t="s">
        <v>242</v>
      </c>
      <c r="E21" s="24"/>
      <c r="F21" s="24"/>
      <c r="G21" s="24"/>
      <c r="H21" s="24"/>
      <c r="I21" s="24"/>
      <c r="J21" s="24"/>
      <c r="K21" s="24"/>
    </row>
    <row r="22" spans="1:11" x14ac:dyDescent="0.25">
      <c r="A22" s="23" t="s">
        <v>218</v>
      </c>
      <c r="B22" s="23"/>
      <c r="C22" s="23"/>
      <c r="D22" s="24" t="s">
        <v>185</v>
      </c>
      <c r="E22" s="24"/>
      <c r="F22" s="24"/>
      <c r="G22" s="24"/>
      <c r="H22" s="24"/>
      <c r="I22" s="24"/>
      <c r="J22" s="24"/>
      <c r="K22" s="24"/>
    </row>
    <row r="23" spans="1:11" x14ac:dyDescent="0.25">
      <c r="A23" s="23" t="s">
        <v>219</v>
      </c>
      <c r="B23" s="23"/>
      <c r="C23" s="23"/>
      <c r="D23" s="24" t="s">
        <v>243</v>
      </c>
      <c r="E23" s="24"/>
      <c r="F23" s="24"/>
      <c r="G23" s="24"/>
      <c r="H23" s="24"/>
      <c r="I23" s="24"/>
      <c r="J23" s="24"/>
      <c r="K23" s="24"/>
    </row>
  </sheetData>
  <mergeCells count="40">
    <mergeCell ref="A22:C22"/>
    <mergeCell ref="D22:K22"/>
    <mergeCell ref="A23:C23"/>
    <mergeCell ref="D23:K23"/>
    <mergeCell ref="A19:C19"/>
    <mergeCell ref="D19:K19"/>
    <mergeCell ref="A20:C20"/>
    <mergeCell ref="D20:K20"/>
    <mergeCell ref="A21:C21"/>
    <mergeCell ref="D21:K21"/>
    <mergeCell ref="A16:C16"/>
    <mergeCell ref="D16:K16"/>
    <mergeCell ref="A17:C17"/>
    <mergeCell ref="D17:K17"/>
    <mergeCell ref="A18:C18"/>
    <mergeCell ref="D18:K18"/>
    <mergeCell ref="A13:C13"/>
    <mergeCell ref="D13:K13"/>
    <mergeCell ref="A14:C14"/>
    <mergeCell ref="D14:K14"/>
    <mergeCell ref="A15:C15"/>
    <mergeCell ref="D15:K15"/>
    <mergeCell ref="A10:C10"/>
    <mergeCell ref="D10:K10"/>
    <mergeCell ref="A11:C11"/>
    <mergeCell ref="D11:K11"/>
    <mergeCell ref="A12:C12"/>
    <mergeCell ref="D12:K12"/>
    <mergeCell ref="A7:C7"/>
    <mergeCell ref="D7:K7"/>
    <mergeCell ref="A8:C8"/>
    <mergeCell ref="D8:K8"/>
    <mergeCell ref="A9:C9"/>
    <mergeCell ref="D9:K9"/>
    <mergeCell ref="B2:G2"/>
    <mergeCell ref="A4:K4"/>
    <mergeCell ref="A5:C5"/>
    <mergeCell ref="D5:K5"/>
    <mergeCell ref="A6:C6"/>
    <mergeCell ref="D6:K6"/>
  </mergeCells>
  <hyperlinks>
    <hyperlink ref="A5" location="'Q1'!A1" display="Quadre III.-10.1. " xr:uid="{A1FCD57F-560F-4965-BFE7-690DE7FA4348}"/>
    <hyperlink ref="A11" location="'Q6'!A1" display="Quadre III-10.6. " xr:uid="{42915693-9C44-4BD2-BD7F-1973C5DB272B}"/>
    <hyperlink ref="A6" location="'Q2'!A1" display="Quadre III-10.2. " xr:uid="{C275F321-647C-4C3C-8101-FB7895F445EB}"/>
    <hyperlink ref="A7" location="'Q3'!A1" display="Quadre III-10.3. " xr:uid="{773E0352-A1C6-4C87-85BA-96CE4EDC69A9}"/>
    <hyperlink ref="A8" location="'Q4'!A1" display="Quadre III-10.4. " xr:uid="{D32DC9F5-8F3F-4B03-93D8-080248DCBAF2}"/>
    <hyperlink ref="A9" location="'Q5'!A1" display="Quadre III-10.5. " xr:uid="{87F5CC99-74E6-4479-BA1E-911C1D6F7E34}"/>
    <hyperlink ref="A10" location="'Q6'!A1" display="Quadre III-10.6. " xr:uid="{A05F0FD9-BF87-4026-AA0F-D378928231EB}"/>
    <hyperlink ref="A12" location="'Q7'!A1" display="Quadre III-10.7. " xr:uid="{500F577F-16C9-4038-9564-0096449C7293}"/>
    <hyperlink ref="A13" location="'Q8'!A1" display="Quadre III-10.8. " xr:uid="{79EE49DC-18E2-4F01-81D5-5F38EBC067DD}"/>
    <hyperlink ref="A14" location="'Q9'!A1" display="Quadre III-10.9." xr:uid="{10615F27-6988-45A9-9CAC-D09A5E1B27C0}"/>
    <hyperlink ref="A15" location="'Q10'!A1" display="Quadre III-10.10. " xr:uid="{8F5A3672-A3B5-46BF-A364-53C8D812897D}"/>
    <hyperlink ref="A16" location="'Q11'!A1" display="Quadre III-10.11. " xr:uid="{BCB8FC76-F288-4890-BB0E-9DA07737ADB3}"/>
    <hyperlink ref="A18" location="'G1'!A1" display="Gràfic III-10.1. " xr:uid="{9E5255C4-6EB1-4555-AFDC-A71115C50A7E}"/>
    <hyperlink ref="A19" location="'G2'!A1" display="Gràfic III-10.2. " xr:uid="{45DA382A-8C06-4092-8FA4-3075FE7AF164}"/>
    <hyperlink ref="A20" location="'G3'!A1" display="Gràfic III-10.3. " xr:uid="{65DE96F9-C116-4539-BB2A-76D2119EF2D0}"/>
    <hyperlink ref="A21" location="'G4'!A1" display="Gràfic  III-10.4. " xr:uid="{A3087672-C6E7-496C-B708-6B5DB4D9445A}"/>
    <hyperlink ref="A22" location="'G5'!A1" display="Gràfic III-10.5." xr:uid="{766D033E-808B-4DC0-B599-E65D2204E4B2}"/>
    <hyperlink ref="A23" location="'G6'!A1" display="Gràfic III-10.6." xr:uid="{1F5F0A60-97D3-407D-8092-327A67A186AE}"/>
    <hyperlink ref="A17" location="'Q11'!A1" display="Quadre III-10.11. " xr:uid="{9F74133B-5056-4FDA-88B3-1178FE84D231}"/>
    <hyperlink ref="A5:C5" location="'Q1'!A1" display="Quadre III-10.1. " xr:uid="{2E7EAEA7-CCA9-439B-A987-A57EFE965DF3}"/>
    <hyperlink ref="A11:C11" location="'Q7'!A1" display="Quadre III-10.7. " xr:uid="{261BB8EF-B296-4ACE-91AB-27222E82523D}"/>
    <hyperlink ref="A12:C12" location="'Q8'!A1" display="Quadre III-10.8. " xr:uid="{50B9E5E7-E258-4EA3-8A10-C7269EC408DC}"/>
    <hyperlink ref="A13:C13" location="'Q9'!A1" display="Quadre III-10.9." xr:uid="{6DD2534C-DE11-4363-84FE-90331A8AD93C}"/>
    <hyperlink ref="A14:C14" location="'Q10'!A1" display="Quadre III-10.10. " xr:uid="{DC5C4EF9-E148-442B-95D6-0335690E52EA}"/>
    <hyperlink ref="A15:C15" location="'Q11'!A1" display="Quadre III-10.11. " xr:uid="{D97F3898-F1FF-4977-A6A8-3B5BF0B286CC}"/>
    <hyperlink ref="A16:C16" location="'Q12'!A1" display="Quadre III-10.12. " xr:uid="{A040F787-81FA-4A4E-B8A2-41081BFD766C}"/>
    <hyperlink ref="A17:C17" location="'Q13'!A1" display="Quadre III-10.13. " xr:uid="{434C0F6F-0090-4929-BCE7-07EDCA5F9BE5}"/>
    <hyperlink ref="A18:C18" location="'G1-G2'!A1" display="Gràfic III-10.1. " xr:uid="{54B50982-401C-4CF7-A204-B20BCACE45BF}"/>
    <hyperlink ref="A19:C19" location="'G1-G2'!A1" display="Gràfic III-10.2. " xr:uid="{AFC59ECD-687A-4A8F-B3FD-726C3CA27E63}"/>
    <hyperlink ref="A20:C20" location="'G3-G4'!A1" display="Gràfic III-10.3. " xr:uid="{4165614E-C1F0-4E1C-B211-86F99E4D0BCC}"/>
    <hyperlink ref="A21:C21" location="'G3-G4'!A1" display="Gràfic III-10.4. " xr:uid="{C8438C9B-BC0B-41AC-881F-437B76644B7B}"/>
    <hyperlink ref="A22:C22" location="'G5'!A1" display="Gràfic III-10.5." xr:uid="{C06997A4-284E-43EF-837C-A132D0766431}"/>
    <hyperlink ref="A23:C23" location="'G6'!A1" display="Gràfic III-10.6." xr:uid="{E29DD75C-E920-4E86-9F89-CCC7C3CB54ED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8FFF6-5D9E-4B07-BF85-E044668EA0A0}">
  <sheetPr>
    <tabColor rgb="FF92D050"/>
  </sheetPr>
  <dimension ref="A1:L24"/>
  <sheetViews>
    <sheetView workbookViewId="0">
      <selection sqref="A1:L24"/>
    </sheetView>
  </sheetViews>
  <sheetFormatPr baseColWidth="10" defaultColWidth="11.5703125" defaultRowHeight="15" x14ac:dyDescent="0.25"/>
  <cols>
    <col min="1" max="1" width="19.42578125" customWidth="1"/>
    <col min="2" max="4" width="7.140625" customWidth="1"/>
    <col min="5" max="5" width="7.28515625" customWidth="1"/>
    <col min="6" max="6" width="7" customWidth="1"/>
    <col min="7" max="7" width="7.28515625" customWidth="1"/>
    <col min="8" max="10" width="7" customWidth="1"/>
    <col min="11" max="12" width="7.140625" customWidth="1"/>
  </cols>
  <sheetData>
    <row r="1" spans="1:12" x14ac:dyDescent="0.25">
      <c r="A1" s="29" t="s">
        <v>252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x14ac:dyDescent="0.25">
      <c r="A2" s="5" t="s">
        <v>46</v>
      </c>
      <c r="B2" s="19">
        <v>2011</v>
      </c>
      <c r="C2" s="19">
        <v>2012</v>
      </c>
      <c r="D2" s="19">
        <v>2013</v>
      </c>
      <c r="E2" s="19">
        <v>2014</v>
      </c>
      <c r="F2" s="19">
        <v>2015</v>
      </c>
      <c r="G2" s="19">
        <v>2016</v>
      </c>
      <c r="H2" s="19">
        <v>2017</v>
      </c>
      <c r="I2" s="19">
        <v>2018</v>
      </c>
      <c r="J2" s="19">
        <v>2019</v>
      </c>
      <c r="K2" s="19">
        <v>2020</v>
      </c>
      <c r="L2" s="19">
        <v>2021</v>
      </c>
    </row>
    <row r="3" spans="1:12" x14ac:dyDescent="0.25">
      <c r="A3" s="5" t="s">
        <v>34</v>
      </c>
      <c r="B3" s="5">
        <v>793</v>
      </c>
      <c r="C3" s="5">
        <v>634</v>
      </c>
      <c r="D3" s="5">
        <v>656</v>
      </c>
      <c r="E3" s="5">
        <v>654</v>
      </c>
      <c r="F3" s="5">
        <v>787</v>
      </c>
      <c r="G3" s="5">
        <v>764</v>
      </c>
      <c r="H3" s="5">
        <v>803</v>
      </c>
      <c r="I3" s="5">
        <v>746</v>
      </c>
      <c r="J3" s="5">
        <v>776</v>
      </c>
      <c r="K3" s="5">
        <v>793</v>
      </c>
      <c r="L3" s="5">
        <v>810</v>
      </c>
    </row>
    <row r="4" spans="1:12" x14ac:dyDescent="0.25">
      <c r="A4" s="5" t="s">
        <v>33</v>
      </c>
      <c r="B4" s="5">
        <v>123</v>
      </c>
      <c r="C4" s="5">
        <v>95</v>
      </c>
      <c r="D4" s="5">
        <v>101</v>
      </c>
      <c r="E4" s="5">
        <v>99</v>
      </c>
      <c r="F4" s="5">
        <v>111</v>
      </c>
      <c r="G4" s="5">
        <v>105</v>
      </c>
      <c r="H4" s="5">
        <v>113</v>
      </c>
      <c r="I4" s="5">
        <v>110</v>
      </c>
      <c r="J4" s="5">
        <v>115</v>
      </c>
      <c r="K4" s="5">
        <v>118</v>
      </c>
      <c r="L4" s="5">
        <v>122</v>
      </c>
    </row>
    <row r="5" spans="1:12" x14ac:dyDescent="0.25">
      <c r="A5" s="5" t="s">
        <v>32</v>
      </c>
      <c r="B5" s="5">
        <v>15</v>
      </c>
      <c r="C5" s="5">
        <v>13</v>
      </c>
      <c r="D5" s="5">
        <v>13</v>
      </c>
      <c r="E5" s="5">
        <v>12</v>
      </c>
      <c r="F5" s="5">
        <v>23</v>
      </c>
      <c r="G5" s="5">
        <v>23</v>
      </c>
      <c r="H5" s="5">
        <v>25</v>
      </c>
      <c r="I5" s="5">
        <v>26</v>
      </c>
      <c r="J5" s="5">
        <v>28</v>
      </c>
      <c r="K5" s="5">
        <v>30</v>
      </c>
      <c r="L5" s="5">
        <v>31</v>
      </c>
    </row>
    <row r="6" spans="1:12" x14ac:dyDescent="0.25">
      <c r="A6" s="5" t="s">
        <v>246</v>
      </c>
      <c r="B6" s="5">
        <v>20</v>
      </c>
      <c r="C6" s="5">
        <v>14</v>
      </c>
      <c r="D6" s="5">
        <v>16</v>
      </c>
      <c r="E6" s="5">
        <v>17</v>
      </c>
      <c r="F6" s="5">
        <v>18</v>
      </c>
      <c r="G6" s="5">
        <v>17</v>
      </c>
      <c r="H6" s="5">
        <v>18</v>
      </c>
      <c r="I6" s="5">
        <v>19</v>
      </c>
      <c r="J6" s="5">
        <v>21</v>
      </c>
      <c r="K6" s="5">
        <v>21</v>
      </c>
      <c r="L6" s="5">
        <v>21</v>
      </c>
    </row>
    <row r="7" spans="1:12" x14ac:dyDescent="0.25">
      <c r="A7" s="5" t="s">
        <v>31</v>
      </c>
      <c r="B7" s="5">
        <v>13</v>
      </c>
      <c r="C7" s="5">
        <v>8</v>
      </c>
      <c r="D7" s="5">
        <v>8</v>
      </c>
      <c r="E7" s="5">
        <v>8</v>
      </c>
      <c r="F7" s="5">
        <v>10</v>
      </c>
      <c r="G7" s="5">
        <v>11</v>
      </c>
      <c r="H7" s="5">
        <v>14</v>
      </c>
      <c r="I7" s="5">
        <v>14</v>
      </c>
      <c r="J7" s="5">
        <v>15</v>
      </c>
      <c r="K7" s="5">
        <v>15</v>
      </c>
      <c r="L7" s="5">
        <v>16</v>
      </c>
    </row>
    <row r="8" spans="1:12" x14ac:dyDescent="0.25">
      <c r="A8" s="5" t="s">
        <v>247</v>
      </c>
      <c r="B8" s="5">
        <v>21</v>
      </c>
      <c r="C8" s="5">
        <v>19</v>
      </c>
      <c r="D8" s="5">
        <v>19</v>
      </c>
      <c r="E8" s="5">
        <v>18</v>
      </c>
      <c r="F8" s="5">
        <v>27</v>
      </c>
      <c r="G8" s="5">
        <v>24</v>
      </c>
      <c r="H8" s="5">
        <v>26</v>
      </c>
      <c r="I8" s="5">
        <v>21</v>
      </c>
      <c r="J8" s="5">
        <v>22</v>
      </c>
      <c r="K8" s="5">
        <v>22</v>
      </c>
      <c r="L8" s="5">
        <v>22</v>
      </c>
    </row>
    <row r="9" spans="1:12" x14ac:dyDescent="0.25">
      <c r="A9" s="5" t="s">
        <v>30</v>
      </c>
      <c r="B9" s="5">
        <v>14</v>
      </c>
      <c r="C9" s="5">
        <v>12</v>
      </c>
      <c r="D9" s="5">
        <v>15</v>
      </c>
      <c r="E9" s="5">
        <v>17</v>
      </c>
      <c r="F9" s="5">
        <v>23</v>
      </c>
      <c r="G9" s="5">
        <v>23</v>
      </c>
      <c r="H9" s="5">
        <v>24</v>
      </c>
      <c r="I9" s="5">
        <v>23</v>
      </c>
      <c r="J9" s="5">
        <v>24</v>
      </c>
      <c r="K9" s="5">
        <v>25</v>
      </c>
      <c r="L9" s="5">
        <v>25</v>
      </c>
    </row>
    <row r="10" spans="1:12" x14ac:dyDescent="0.25">
      <c r="A10" s="5" t="s">
        <v>29</v>
      </c>
      <c r="B10" s="5">
        <v>63</v>
      </c>
      <c r="C10" s="5">
        <v>57</v>
      </c>
      <c r="D10" s="5">
        <v>57</v>
      </c>
      <c r="E10" s="5">
        <v>56</v>
      </c>
      <c r="F10" s="5">
        <v>65</v>
      </c>
      <c r="G10" s="5">
        <v>66</v>
      </c>
      <c r="H10" s="5">
        <v>68</v>
      </c>
      <c r="I10" s="5">
        <v>66</v>
      </c>
      <c r="J10" s="5">
        <v>66</v>
      </c>
      <c r="K10" s="5">
        <v>68</v>
      </c>
      <c r="L10" s="5">
        <v>70</v>
      </c>
    </row>
    <row r="11" spans="1:12" x14ac:dyDescent="0.25">
      <c r="A11" s="5" t="s">
        <v>248</v>
      </c>
      <c r="B11" s="5">
        <v>47</v>
      </c>
      <c r="C11" s="5">
        <v>42</v>
      </c>
      <c r="D11" s="5">
        <v>43</v>
      </c>
      <c r="E11" s="5">
        <v>44</v>
      </c>
      <c r="F11" s="5">
        <v>48</v>
      </c>
      <c r="G11" s="5">
        <v>48</v>
      </c>
      <c r="H11" s="5">
        <v>49</v>
      </c>
      <c r="I11" s="5">
        <v>44</v>
      </c>
      <c r="J11" s="5">
        <v>44</v>
      </c>
      <c r="K11" s="5">
        <v>45</v>
      </c>
      <c r="L11" s="5">
        <v>45</v>
      </c>
    </row>
    <row r="12" spans="1:12" x14ac:dyDescent="0.25">
      <c r="A12" s="5" t="s">
        <v>28</v>
      </c>
      <c r="B12" s="5">
        <v>115</v>
      </c>
      <c r="C12" s="5">
        <v>74</v>
      </c>
      <c r="D12" s="5">
        <v>77</v>
      </c>
      <c r="E12" s="5">
        <v>82</v>
      </c>
      <c r="F12" s="5">
        <v>103</v>
      </c>
      <c r="G12" s="5">
        <v>107</v>
      </c>
      <c r="H12" s="5">
        <v>113</v>
      </c>
      <c r="I12" s="5">
        <v>100</v>
      </c>
      <c r="J12" s="5">
        <v>103</v>
      </c>
      <c r="K12" s="5">
        <v>103</v>
      </c>
      <c r="L12" s="5">
        <v>108</v>
      </c>
    </row>
    <row r="13" spans="1:12" x14ac:dyDescent="0.25">
      <c r="A13" s="5" t="s">
        <v>27</v>
      </c>
      <c r="B13" s="5">
        <v>79</v>
      </c>
      <c r="C13" s="5">
        <v>58</v>
      </c>
      <c r="D13" s="5">
        <v>72</v>
      </c>
      <c r="E13" s="5">
        <v>71</v>
      </c>
      <c r="F13" s="5">
        <v>73</v>
      </c>
      <c r="G13" s="5">
        <v>69</v>
      </c>
      <c r="H13" s="5">
        <v>69</v>
      </c>
      <c r="I13" s="5">
        <v>67</v>
      </c>
      <c r="J13" s="5">
        <v>67</v>
      </c>
      <c r="K13" s="5">
        <v>67</v>
      </c>
      <c r="L13" s="5">
        <v>69</v>
      </c>
    </row>
    <row r="14" spans="1:12" x14ac:dyDescent="0.25">
      <c r="A14" s="5" t="s">
        <v>26</v>
      </c>
      <c r="B14" s="5">
        <v>24</v>
      </c>
      <c r="C14" s="5">
        <v>23</v>
      </c>
      <c r="D14" s="5">
        <v>22</v>
      </c>
      <c r="E14" s="5">
        <v>22</v>
      </c>
      <c r="F14" s="5">
        <v>27</v>
      </c>
      <c r="G14" s="5">
        <v>29</v>
      </c>
      <c r="H14" s="5">
        <v>29</v>
      </c>
      <c r="I14" s="5">
        <v>28</v>
      </c>
      <c r="J14" s="5">
        <v>29</v>
      </c>
      <c r="K14" s="5">
        <v>29</v>
      </c>
      <c r="L14" s="5">
        <v>31</v>
      </c>
    </row>
    <row r="15" spans="1:12" x14ac:dyDescent="0.25">
      <c r="A15" s="5" t="s">
        <v>25</v>
      </c>
      <c r="B15" s="5">
        <v>56</v>
      </c>
      <c r="C15" s="5">
        <v>49</v>
      </c>
      <c r="D15" s="5">
        <v>46</v>
      </c>
      <c r="E15" s="5">
        <v>52</v>
      </c>
      <c r="F15" s="5">
        <v>60</v>
      </c>
      <c r="G15" s="5">
        <v>53</v>
      </c>
      <c r="H15" s="5">
        <v>56</v>
      </c>
      <c r="I15" s="5">
        <v>48</v>
      </c>
      <c r="J15" s="5">
        <v>53</v>
      </c>
      <c r="K15" s="5">
        <v>53</v>
      </c>
      <c r="L15" s="5">
        <v>55</v>
      </c>
    </row>
    <row r="16" spans="1:12" x14ac:dyDescent="0.25">
      <c r="A16" s="5" t="s">
        <v>24</v>
      </c>
      <c r="B16" s="5">
        <v>123</v>
      </c>
      <c r="C16" s="5">
        <v>107</v>
      </c>
      <c r="D16" s="5">
        <v>98</v>
      </c>
      <c r="E16" s="5">
        <v>90</v>
      </c>
      <c r="F16" s="5">
        <v>104</v>
      </c>
      <c r="G16" s="5">
        <v>93</v>
      </c>
      <c r="H16" s="5">
        <v>98</v>
      </c>
      <c r="I16" s="5">
        <v>85</v>
      </c>
      <c r="J16" s="5">
        <v>90</v>
      </c>
      <c r="K16" s="5">
        <v>90</v>
      </c>
      <c r="L16" s="5">
        <v>92</v>
      </c>
    </row>
    <row r="17" spans="1:12" x14ac:dyDescent="0.25">
      <c r="A17" s="5" t="s">
        <v>23</v>
      </c>
      <c r="B17" s="5">
        <v>19</v>
      </c>
      <c r="C17" s="5">
        <v>16</v>
      </c>
      <c r="D17" s="5">
        <v>16</v>
      </c>
      <c r="E17" s="5">
        <v>13</v>
      </c>
      <c r="F17" s="5">
        <v>21</v>
      </c>
      <c r="G17" s="5">
        <v>24</v>
      </c>
      <c r="H17" s="5">
        <v>25</v>
      </c>
      <c r="I17" s="5">
        <v>23</v>
      </c>
      <c r="J17" s="5">
        <v>22</v>
      </c>
      <c r="K17" s="5">
        <v>23</v>
      </c>
      <c r="L17" s="5">
        <v>24</v>
      </c>
    </row>
    <row r="18" spans="1:12" x14ac:dyDescent="0.25">
      <c r="A18" s="5" t="s">
        <v>22</v>
      </c>
      <c r="B18" s="5">
        <v>22</v>
      </c>
      <c r="C18" s="5">
        <v>14</v>
      </c>
      <c r="D18" s="5">
        <v>14</v>
      </c>
      <c r="E18" s="5">
        <v>14</v>
      </c>
      <c r="F18" s="5">
        <v>19</v>
      </c>
      <c r="G18" s="5">
        <v>14</v>
      </c>
      <c r="H18" s="5">
        <v>14</v>
      </c>
      <c r="I18" s="5">
        <v>13</v>
      </c>
      <c r="J18" s="5">
        <v>14</v>
      </c>
      <c r="K18" s="5">
        <v>15</v>
      </c>
      <c r="L18" s="5">
        <v>16</v>
      </c>
    </row>
    <row r="19" spans="1:12" x14ac:dyDescent="0.25">
      <c r="A19" s="5" t="s">
        <v>21</v>
      </c>
      <c r="B19" s="5">
        <v>28</v>
      </c>
      <c r="C19" s="5">
        <v>27</v>
      </c>
      <c r="D19" s="5">
        <v>30</v>
      </c>
      <c r="E19" s="5">
        <v>30</v>
      </c>
      <c r="F19" s="5">
        <v>38</v>
      </c>
      <c r="G19" s="5">
        <v>38</v>
      </c>
      <c r="H19" s="5">
        <v>41</v>
      </c>
      <c r="I19" s="5">
        <v>39</v>
      </c>
      <c r="J19" s="5">
        <v>42</v>
      </c>
      <c r="K19" s="5">
        <v>42</v>
      </c>
      <c r="L19" s="5">
        <v>42</v>
      </c>
    </row>
    <row r="20" spans="1:12" x14ac:dyDescent="0.25">
      <c r="A20" s="5" t="s">
        <v>20</v>
      </c>
      <c r="B20" s="5">
        <v>11</v>
      </c>
      <c r="C20" s="5">
        <v>6</v>
      </c>
      <c r="D20" s="5">
        <v>9</v>
      </c>
      <c r="E20" s="5">
        <v>9</v>
      </c>
      <c r="F20" s="5">
        <v>17</v>
      </c>
      <c r="G20" s="5">
        <v>20</v>
      </c>
      <c r="H20" s="5">
        <v>21</v>
      </c>
      <c r="I20" s="5">
        <v>20</v>
      </c>
      <c r="J20" s="5">
        <v>21</v>
      </c>
      <c r="K20" s="5">
        <v>21</v>
      </c>
      <c r="L20" s="5">
        <v>21</v>
      </c>
    </row>
    <row r="21" spans="1:12" x14ac:dyDescent="0.25">
      <c r="A21" s="5" t="s">
        <v>19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</row>
    <row r="22" spans="1:12" x14ac:dyDescent="0.25">
      <c r="A22" s="5" t="s">
        <v>49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6</v>
      </c>
      <c r="L22" s="5">
        <v>0</v>
      </c>
    </row>
    <row r="23" spans="1:12" x14ac:dyDescent="0.25">
      <c r="A23" s="34" t="s">
        <v>280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</row>
    <row r="24" spans="1:12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</row>
  </sheetData>
  <sortState xmlns:xlrd2="http://schemas.microsoft.com/office/spreadsheetml/2017/richdata2" columnSort="1" ref="B2:L22">
    <sortCondition ref="B2:L2"/>
  </sortState>
  <mergeCells count="2">
    <mergeCell ref="A1:L1"/>
    <mergeCell ref="A23:L2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82B91-FD8B-47EB-8B86-9E534179FA60}">
  <sheetPr>
    <tabColor rgb="FF92D050"/>
  </sheetPr>
  <dimension ref="A1:E21"/>
  <sheetViews>
    <sheetView workbookViewId="0">
      <selection activeCell="A12" sqref="A12"/>
    </sheetView>
  </sheetViews>
  <sheetFormatPr baseColWidth="10" defaultColWidth="11.5703125" defaultRowHeight="15" x14ac:dyDescent="0.25"/>
  <cols>
    <col min="1" max="1" width="40.42578125" customWidth="1"/>
    <col min="2" max="2" width="16.7109375" customWidth="1"/>
    <col min="3" max="3" width="8.28515625" customWidth="1"/>
    <col min="4" max="4" width="8.42578125" customWidth="1"/>
  </cols>
  <sheetData>
    <row r="1" spans="1:5" x14ac:dyDescent="0.25">
      <c r="A1" s="29" t="s">
        <v>253</v>
      </c>
      <c r="B1" s="29"/>
      <c r="C1" s="29"/>
      <c r="D1" s="29"/>
      <c r="E1" s="29"/>
    </row>
    <row r="2" spans="1:5" x14ac:dyDescent="0.25">
      <c r="A2" s="5"/>
      <c r="B2" s="19" t="s">
        <v>225</v>
      </c>
      <c r="C2" s="19">
        <v>2021</v>
      </c>
      <c r="D2" s="19">
        <v>2020</v>
      </c>
      <c r="E2" s="19" t="s">
        <v>224</v>
      </c>
    </row>
    <row r="3" spans="1:5" x14ac:dyDescent="0.25">
      <c r="A3" s="5" t="s">
        <v>71</v>
      </c>
      <c r="B3" s="5" t="s">
        <v>50</v>
      </c>
      <c r="C3" s="7">
        <v>0.5</v>
      </c>
      <c r="D3" s="7">
        <v>0.52900000000000003</v>
      </c>
      <c r="E3" s="5">
        <v>1</v>
      </c>
    </row>
    <row r="4" spans="1:5" x14ac:dyDescent="0.25">
      <c r="A4" s="5" t="s">
        <v>70</v>
      </c>
      <c r="B4" s="5" t="s">
        <v>50</v>
      </c>
      <c r="C4" s="7">
        <v>0.25</v>
      </c>
      <c r="D4" s="7">
        <v>0.26500000000000001</v>
      </c>
      <c r="E4" s="5">
        <v>2</v>
      </c>
    </row>
    <row r="5" spans="1:5" x14ac:dyDescent="0.25">
      <c r="A5" s="5" t="s">
        <v>69</v>
      </c>
      <c r="B5" s="5" t="s">
        <v>50</v>
      </c>
      <c r="C5" s="7">
        <v>0.25</v>
      </c>
      <c r="D5" s="7"/>
      <c r="E5" s="5"/>
    </row>
    <row r="6" spans="1:5" x14ac:dyDescent="0.25">
      <c r="A6" s="5" t="s">
        <v>68</v>
      </c>
      <c r="B6" s="5" t="s">
        <v>67</v>
      </c>
      <c r="C6" s="7">
        <v>0.20799999999999999</v>
      </c>
      <c r="D6" s="7">
        <v>0.23499999999999999</v>
      </c>
      <c r="E6" s="5">
        <v>3</v>
      </c>
    </row>
    <row r="7" spans="1:5" x14ac:dyDescent="0.25">
      <c r="A7" s="5" t="s">
        <v>66</v>
      </c>
      <c r="B7" s="5" t="s">
        <v>50</v>
      </c>
      <c r="C7" s="7">
        <v>0.20799999999999999</v>
      </c>
      <c r="D7" s="7">
        <v>0.20599999999999999</v>
      </c>
      <c r="E7" s="5">
        <v>4</v>
      </c>
    </row>
    <row r="8" spans="1:5" x14ac:dyDescent="0.25">
      <c r="A8" s="5" t="s">
        <v>65</v>
      </c>
      <c r="B8" s="5" t="s">
        <v>50</v>
      </c>
      <c r="C8" s="7">
        <v>0.20799999999999999</v>
      </c>
      <c r="D8" s="7">
        <v>0.20599999999999999</v>
      </c>
      <c r="E8" s="5">
        <v>4</v>
      </c>
    </row>
    <row r="9" spans="1:5" x14ac:dyDescent="0.25">
      <c r="A9" s="5" t="s">
        <v>64</v>
      </c>
      <c r="B9" s="5" t="s">
        <v>63</v>
      </c>
      <c r="C9" s="7">
        <v>0.20799999999999999</v>
      </c>
      <c r="D9" s="7">
        <v>0.14699999999999999</v>
      </c>
      <c r="E9" s="5">
        <v>7</v>
      </c>
    </row>
    <row r="10" spans="1:5" x14ac:dyDescent="0.25">
      <c r="A10" s="5" t="s">
        <v>254</v>
      </c>
      <c r="B10" s="5" t="s">
        <v>50</v>
      </c>
      <c r="C10" s="7">
        <v>0.16700000000000001</v>
      </c>
      <c r="D10" s="7"/>
      <c r="E10" s="5"/>
    </row>
    <row r="11" spans="1:5" x14ac:dyDescent="0.25">
      <c r="A11" s="5" t="s">
        <v>255</v>
      </c>
      <c r="B11" s="5" t="s">
        <v>62</v>
      </c>
      <c r="C11" s="7">
        <v>0.16700000000000001</v>
      </c>
      <c r="D11" s="7"/>
      <c r="E11" s="5"/>
    </row>
    <row r="12" spans="1:5" x14ac:dyDescent="0.25">
      <c r="A12" s="5" t="s">
        <v>61</v>
      </c>
      <c r="B12" s="5" t="s">
        <v>60</v>
      </c>
      <c r="C12" s="7">
        <v>0.16700000000000001</v>
      </c>
      <c r="D12" s="7"/>
      <c r="E12" s="5"/>
    </row>
    <row r="13" spans="1:5" x14ac:dyDescent="0.25">
      <c r="A13" s="5" t="s">
        <v>59</v>
      </c>
      <c r="B13" s="5" t="s">
        <v>50</v>
      </c>
      <c r="C13" s="7">
        <v>0.16700000000000001</v>
      </c>
      <c r="D13" s="7"/>
      <c r="E13" s="5"/>
    </row>
    <row r="14" spans="1:5" x14ac:dyDescent="0.25">
      <c r="A14" s="5" t="s">
        <v>58</v>
      </c>
      <c r="B14" s="5" t="s">
        <v>52</v>
      </c>
      <c r="C14" s="7">
        <v>0.16700000000000001</v>
      </c>
      <c r="D14" s="7"/>
      <c r="E14" s="5"/>
    </row>
    <row r="15" spans="1:5" x14ac:dyDescent="0.25">
      <c r="A15" s="5" t="s">
        <v>57</v>
      </c>
      <c r="B15" s="5" t="s">
        <v>50</v>
      </c>
      <c r="C15" s="7">
        <v>0.16700000000000001</v>
      </c>
      <c r="D15" s="7"/>
      <c r="E15" s="5"/>
    </row>
    <row r="16" spans="1:5" x14ac:dyDescent="0.25">
      <c r="A16" s="5" t="s">
        <v>56</v>
      </c>
      <c r="B16" s="5" t="s">
        <v>50</v>
      </c>
      <c r="C16" s="7">
        <v>0.16700000000000001</v>
      </c>
      <c r="D16" s="7"/>
      <c r="E16" s="5"/>
    </row>
    <row r="17" spans="1:5" x14ac:dyDescent="0.25">
      <c r="A17" s="5" t="s">
        <v>55</v>
      </c>
      <c r="B17" s="5" t="s">
        <v>50</v>
      </c>
      <c r="C17" s="7">
        <v>0.125</v>
      </c>
      <c r="D17" s="7">
        <v>0.14699999999999999</v>
      </c>
      <c r="E17" s="5">
        <v>7</v>
      </c>
    </row>
    <row r="18" spans="1:5" x14ac:dyDescent="0.25">
      <c r="A18" s="5" t="s">
        <v>54</v>
      </c>
      <c r="B18" s="5" t="s">
        <v>50</v>
      </c>
      <c r="C18" s="7">
        <v>0.125</v>
      </c>
      <c r="D18" s="7">
        <v>0.11799999999999999</v>
      </c>
      <c r="E18" s="5">
        <v>9</v>
      </c>
    </row>
    <row r="19" spans="1:5" x14ac:dyDescent="0.25">
      <c r="A19" s="5" t="s">
        <v>53</v>
      </c>
      <c r="B19" s="5" t="s">
        <v>52</v>
      </c>
      <c r="C19" s="7">
        <v>0.125</v>
      </c>
      <c r="D19" s="7">
        <v>0.11799999999999999</v>
      </c>
      <c r="E19" s="5">
        <v>9</v>
      </c>
    </row>
    <row r="20" spans="1:5" x14ac:dyDescent="0.25">
      <c r="A20" s="5" t="s">
        <v>51</v>
      </c>
      <c r="B20" s="5" t="s">
        <v>50</v>
      </c>
      <c r="C20" s="7">
        <v>0.125</v>
      </c>
      <c r="D20" s="7">
        <v>8.7999999999999995E-2</v>
      </c>
      <c r="E20" s="5">
        <v>13</v>
      </c>
    </row>
    <row r="21" spans="1:5" x14ac:dyDescent="0.25">
      <c r="A21" s="36" t="s">
        <v>256</v>
      </c>
      <c r="B21" s="37"/>
      <c r="C21" s="37"/>
      <c r="D21" s="37"/>
      <c r="E21" s="37"/>
    </row>
  </sheetData>
  <mergeCells count="2">
    <mergeCell ref="A1:E1"/>
    <mergeCell ref="A21:E2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59A10-0D55-43BF-BA4F-FC609A4361B4}">
  <sheetPr>
    <tabColor rgb="FF92D050"/>
  </sheetPr>
  <dimension ref="A1:D25"/>
  <sheetViews>
    <sheetView workbookViewId="0">
      <selection sqref="A1:D25"/>
    </sheetView>
  </sheetViews>
  <sheetFormatPr baseColWidth="10" defaultColWidth="11.5703125" defaultRowHeight="15" x14ac:dyDescent="0.25"/>
  <cols>
    <col min="1" max="1" width="43.7109375" customWidth="1"/>
  </cols>
  <sheetData>
    <row r="1" spans="1:4" x14ac:dyDescent="0.25">
      <c r="A1" s="29" t="s">
        <v>226</v>
      </c>
      <c r="B1" s="29"/>
      <c r="C1" s="29"/>
      <c r="D1" s="29"/>
    </row>
    <row r="2" spans="1:4" x14ac:dyDescent="0.25">
      <c r="A2" s="5"/>
      <c r="B2" s="19">
        <v>2021</v>
      </c>
      <c r="C2" s="19">
        <v>2020</v>
      </c>
      <c r="D2" s="19" t="s">
        <v>224</v>
      </c>
    </row>
    <row r="3" spans="1:4" x14ac:dyDescent="0.25">
      <c r="A3" s="5" t="s">
        <v>90</v>
      </c>
      <c r="B3" s="8">
        <v>0.224</v>
      </c>
      <c r="C3" s="8">
        <v>0.11799999999999999</v>
      </c>
      <c r="D3" s="5">
        <v>2</v>
      </c>
    </row>
    <row r="4" spans="1:4" x14ac:dyDescent="0.25">
      <c r="A4" s="5" t="s">
        <v>257</v>
      </c>
      <c r="B4" s="8">
        <v>0.14799999999999999</v>
      </c>
      <c r="C4" s="8">
        <v>0.19800000000000001</v>
      </c>
      <c r="D4" s="5">
        <v>1</v>
      </c>
    </row>
    <row r="5" spans="1:4" x14ac:dyDescent="0.25">
      <c r="A5" s="5" t="s">
        <v>89</v>
      </c>
      <c r="B5" s="8">
        <v>0.128</v>
      </c>
      <c r="C5" s="8">
        <v>3.4000000000000002E-2</v>
      </c>
      <c r="D5" s="5">
        <v>15</v>
      </c>
    </row>
    <row r="6" spans="1:4" x14ac:dyDescent="0.25">
      <c r="A6" s="5" t="s">
        <v>88</v>
      </c>
      <c r="B6" s="8">
        <v>0.11700000000000001</v>
      </c>
      <c r="C6" s="8">
        <v>9.9000000000000005E-2</v>
      </c>
      <c r="D6" s="5">
        <v>3</v>
      </c>
    </row>
    <row r="7" spans="1:4" x14ac:dyDescent="0.25">
      <c r="A7" s="5" t="s">
        <v>87</v>
      </c>
      <c r="B7" s="8">
        <v>0.10199999999999999</v>
      </c>
      <c r="C7" s="8">
        <v>6.8000000000000005E-2</v>
      </c>
      <c r="D7" s="5">
        <v>7</v>
      </c>
    </row>
    <row r="8" spans="1:4" x14ac:dyDescent="0.25">
      <c r="A8" s="5" t="s">
        <v>86</v>
      </c>
      <c r="B8" s="8">
        <v>7.0999999999999994E-2</v>
      </c>
      <c r="C8" s="8">
        <v>5.7000000000000002E-2</v>
      </c>
      <c r="D8" s="5">
        <v>10</v>
      </c>
    </row>
    <row r="9" spans="1:4" x14ac:dyDescent="0.25">
      <c r="A9" s="5" t="s">
        <v>66</v>
      </c>
      <c r="B9" s="8">
        <v>6.6000000000000003E-2</v>
      </c>
      <c r="C9" s="8">
        <v>4.9000000000000002E-2</v>
      </c>
      <c r="D9" s="5">
        <v>11</v>
      </c>
    </row>
    <row r="10" spans="1:4" x14ac:dyDescent="0.25">
      <c r="A10" s="5" t="s">
        <v>85</v>
      </c>
      <c r="B10" s="8">
        <v>6.0999999999999999E-2</v>
      </c>
      <c r="C10" s="5"/>
      <c r="D10" s="5"/>
    </row>
    <row r="11" spans="1:4" x14ac:dyDescent="0.25">
      <c r="A11" s="5" t="s">
        <v>258</v>
      </c>
      <c r="B11" s="8">
        <v>5.6000000000000001E-2</v>
      </c>
      <c r="C11" s="5"/>
      <c r="D11" s="5"/>
    </row>
    <row r="12" spans="1:4" x14ac:dyDescent="0.25">
      <c r="A12" s="5" t="s">
        <v>84</v>
      </c>
      <c r="B12" s="8">
        <v>5.0999999999999997E-2</v>
      </c>
      <c r="C12" s="8">
        <v>6.8000000000000005E-2</v>
      </c>
      <c r="D12" s="5">
        <v>7</v>
      </c>
    </row>
    <row r="13" spans="1:4" x14ac:dyDescent="0.25">
      <c r="A13" s="5" t="s">
        <v>83</v>
      </c>
      <c r="B13" s="8">
        <v>5.0999999999999997E-2</v>
      </c>
      <c r="C13" s="8">
        <v>4.2000000000000003E-2</v>
      </c>
      <c r="D13" s="5">
        <v>12</v>
      </c>
    </row>
    <row r="14" spans="1:4" x14ac:dyDescent="0.25">
      <c r="A14" s="5" t="s">
        <v>82</v>
      </c>
      <c r="B14" s="8">
        <v>5.0999999999999997E-2</v>
      </c>
      <c r="C14" s="8">
        <v>3.4000000000000002E-2</v>
      </c>
      <c r="D14" s="5">
        <v>15</v>
      </c>
    </row>
    <row r="15" spans="1:4" x14ac:dyDescent="0.25">
      <c r="A15" s="5" t="s">
        <v>81</v>
      </c>
      <c r="B15" s="8">
        <v>5.0999999999999997E-2</v>
      </c>
      <c r="C15" s="8">
        <v>2.7E-2</v>
      </c>
      <c r="D15" s="5">
        <v>22</v>
      </c>
    </row>
    <row r="16" spans="1:4" x14ac:dyDescent="0.25">
      <c r="A16" s="5" t="s">
        <v>80</v>
      </c>
      <c r="B16" s="8">
        <v>4.1000000000000002E-2</v>
      </c>
      <c r="C16" s="5"/>
      <c r="D16" s="5"/>
    </row>
    <row r="17" spans="1:4" x14ac:dyDescent="0.25">
      <c r="A17" s="5" t="s">
        <v>79</v>
      </c>
      <c r="B17" s="8">
        <v>3.5999999999999997E-2</v>
      </c>
      <c r="C17" s="8">
        <v>3.4000000000000002E-2</v>
      </c>
      <c r="D17" s="5">
        <v>15</v>
      </c>
    </row>
    <row r="18" spans="1:4" x14ac:dyDescent="0.25">
      <c r="A18" s="5" t="s">
        <v>78</v>
      </c>
      <c r="B18" s="8">
        <v>3.5999999999999997E-2</v>
      </c>
      <c r="C18" s="5"/>
      <c r="D18" s="5"/>
    </row>
    <row r="19" spans="1:4" x14ac:dyDescent="0.25">
      <c r="A19" s="5" t="s">
        <v>77</v>
      </c>
      <c r="B19" s="8">
        <v>3.1E-2</v>
      </c>
      <c r="C19" s="8">
        <v>0.08</v>
      </c>
      <c r="D19" s="5">
        <v>4</v>
      </c>
    </row>
    <row r="20" spans="1:4" x14ac:dyDescent="0.25">
      <c r="A20" s="5" t="s">
        <v>76</v>
      </c>
      <c r="B20" s="8">
        <v>3.1E-2</v>
      </c>
      <c r="C20" s="8">
        <v>1.4999999999999999E-2</v>
      </c>
      <c r="D20" s="5">
        <v>37</v>
      </c>
    </row>
    <row r="21" spans="1:4" x14ac:dyDescent="0.25">
      <c r="A21" s="5" t="s">
        <v>75</v>
      </c>
      <c r="B21" s="8">
        <v>2.5999999999999999E-2</v>
      </c>
      <c r="C21" s="8">
        <v>3.4000000000000002E-2</v>
      </c>
      <c r="D21" s="5">
        <v>15</v>
      </c>
    </row>
    <row r="22" spans="1:4" x14ac:dyDescent="0.25">
      <c r="A22" s="5" t="s">
        <v>74</v>
      </c>
      <c r="B22" s="8">
        <v>2.5999999999999999E-2</v>
      </c>
      <c r="C22" s="8">
        <v>2.3E-2</v>
      </c>
      <c r="D22" s="5">
        <v>28</v>
      </c>
    </row>
    <row r="23" spans="1:4" x14ac:dyDescent="0.25">
      <c r="A23" s="5" t="s">
        <v>73</v>
      </c>
      <c r="B23" s="8">
        <v>2.5999999999999999E-2</v>
      </c>
      <c r="C23" s="8">
        <v>1.9E-2</v>
      </c>
      <c r="D23" s="5">
        <v>31</v>
      </c>
    </row>
    <row r="24" spans="1:4" x14ac:dyDescent="0.25">
      <c r="A24" s="5" t="s">
        <v>72</v>
      </c>
      <c r="B24" s="8">
        <v>2.5999999999999999E-2</v>
      </c>
      <c r="C24" s="5"/>
      <c r="D24" s="5"/>
    </row>
    <row r="25" spans="1:4" x14ac:dyDescent="0.25">
      <c r="A25" s="37" t="s">
        <v>256</v>
      </c>
      <c r="B25" s="37"/>
      <c r="C25" s="37"/>
      <c r="D25" s="37"/>
    </row>
  </sheetData>
  <mergeCells count="2">
    <mergeCell ref="A1:D1"/>
    <mergeCell ref="A25:D2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F1BA2-BF76-4B4C-902B-520B28BCD6DF}">
  <sheetPr>
    <tabColor rgb="FF92D050"/>
  </sheetPr>
  <dimension ref="A1:B18"/>
  <sheetViews>
    <sheetView workbookViewId="0">
      <selection sqref="A1:B18"/>
    </sheetView>
  </sheetViews>
  <sheetFormatPr baseColWidth="10" defaultColWidth="11.5703125" defaultRowHeight="15" x14ac:dyDescent="0.25"/>
  <cols>
    <col min="1" max="1" width="49" customWidth="1"/>
    <col min="2" max="2" width="18.28515625" customWidth="1"/>
  </cols>
  <sheetData>
    <row r="1" spans="1:2" x14ac:dyDescent="0.25">
      <c r="A1" s="29" t="s">
        <v>220</v>
      </c>
      <c r="B1" s="29"/>
    </row>
    <row r="2" spans="1:2" x14ac:dyDescent="0.25">
      <c r="A2" s="5" t="s">
        <v>85</v>
      </c>
      <c r="B2" s="5" t="s">
        <v>116</v>
      </c>
    </row>
    <row r="3" spans="1:2" x14ac:dyDescent="0.25">
      <c r="A3" s="5" t="s">
        <v>115</v>
      </c>
      <c r="B3" s="5" t="s">
        <v>262</v>
      </c>
    </row>
    <row r="4" spans="1:2" x14ac:dyDescent="0.25">
      <c r="A4" s="5" t="s">
        <v>114</v>
      </c>
      <c r="B4" s="5" t="s">
        <v>113</v>
      </c>
    </row>
    <row r="5" spans="1:2" x14ac:dyDescent="0.25">
      <c r="A5" s="5" t="s">
        <v>112</v>
      </c>
      <c r="B5" s="5" t="s">
        <v>221</v>
      </c>
    </row>
    <row r="6" spans="1:2" x14ac:dyDescent="0.25">
      <c r="A6" s="5" t="s">
        <v>111</v>
      </c>
      <c r="B6" s="5" t="s">
        <v>110</v>
      </c>
    </row>
    <row r="7" spans="1:2" x14ac:dyDescent="0.25">
      <c r="A7" s="5" t="s">
        <v>109</v>
      </c>
      <c r="B7" s="5" t="s">
        <v>259</v>
      </c>
    </row>
    <row r="8" spans="1:2" x14ac:dyDescent="0.25">
      <c r="A8" s="5" t="s">
        <v>108</v>
      </c>
      <c r="B8" s="5" t="s">
        <v>101</v>
      </c>
    </row>
    <row r="9" spans="1:2" x14ac:dyDescent="0.25">
      <c r="A9" s="5" t="s">
        <v>107</v>
      </c>
      <c r="B9" s="5" t="s">
        <v>106</v>
      </c>
    </row>
    <row r="10" spans="1:2" x14ac:dyDescent="0.25">
      <c r="A10" s="5" t="s">
        <v>105</v>
      </c>
      <c r="B10" s="5" t="s">
        <v>260</v>
      </c>
    </row>
    <row r="11" spans="1:2" x14ac:dyDescent="0.25">
      <c r="A11" s="5" t="s">
        <v>104</v>
      </c>
      <c r="B11" s="5" t="s">
        <v>103</v>
      </c>
    </row>
    <row r="12" spans="1:2" x14ac:dyDescent="0.25">
      <c r="A12" s="5" t="s">
        <v>102</v>
      </c>
      <c r="B12" s="5" t="s">
        <v>101</v>
      </c>
    </row>
    <row r="13" spans="1:2" x14ac:dyDescent="0.25">
      <c r="A13" s="5" t="s">
        <v>100</v>
      </c>
      <c r="B13" s="5" t="s">
        <v>99</v>
      </c>
    </row>
    <row r="14" spans="1:2" x14ac:dyDescent="0.25">
      <c r="A14" s="5" t="s">
        <v>98</v>
      </c>
      <c r="B14" s="5" t="s">
        <v>97</v>
      </c>
    </row>
    <row r="15" spans="1:2" x14ac:dyDescent="0.25">
      <c r="A15" s="5" t="s">
        <v>96</v>
      </c>
      <c r="B15" s="5" t="s">
        <v>95</v>
      </c>
    </row>
    <row r="16" spans="1:2" x14ac:dyDescent="0.25">
      <c r="A16" s="5" t="s">
        <v>94</v>
      </c>
      <c r="B16" s="5" t="s">
        <v>93</v>
      </c>
    </row>
    <row r="17" spans="1:2" x14ac:dyDescent="0.25">
      <c r="A17" s="5" t="s">
        <v>92</v>
      </c>
      <c r="B17" s="5" t="s">
        <v>91</v>
      </c>
    </row>
    <row r="18" spans="1:2" x14ac:dyDescent="0.25">
      <c r="A18" s="37" t="s">
        <v>256</v>
      </c>
      <c r="B18" s="37"/>
    </row>
  </sheetData>
  <mergeCells count="2">
    <mergeCell ref="A1:B1"/>
    <mergeCell ref="A18:B1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A66A6-3F86-4C2E-8530-88D66492C39D}">
  <sheetPr>
    <tabColor rgb="FF92D050"/>
  </sheetPr>
  <dimension ref="A1:B24"/>
  <sheetViews>
    <sheetView workbookViewId="0">
      <selection activeCell="F25" sqref="F25"/>
    </sheetView>
  </sheetViews>
  <sheetFormatPr baseColWidth="10" defaultColWidth="11.5703125" defaultRowHeight="15" x14ac:dyDescent="0.25"/>
  <cols>
    <col min="1" max="1" width="37.140625" customWidth="1"/>
    <col min="2" max="2" width="25.140625" customWidth="1"/>
  </cols>
  <sheetData>
    <row r="1" spans="1:2" x14ac:dyDescent="0.25">
      <c r="A1" s="29" t="s">
        <v>261</v>
      </c>
      <c r="B1" s="29"/>
    </row>
    <row r="2" spans="1:2" x14ac:dyDescent="0.25">
      <c r="A2" s="5" t="s">
        <v>151</v>
      </c>
      <c r="B2" s="5" t="s">
        <v>150</v>
      </c>
    </row>
    <row r="3" spans="1:2" x14ac:dyDescent="0.25">
      <c r="A3" s="5" t="s">
        <v>149</v>
      </c>
      <c r="B3" s="5" t="s">
        <v>262</v>
      </c>
    </row>
    <row r="4" spans="1:2" x14ac:dyDescent="0.25">
      <c r="A4" s="5" t="s">
        <v>148</v>
      </c>
      <c r="B4" s="5" t="s">
        <v>147</v>
      </c>
    </row>
    <row r="5" spans="1:2" x14ac:dyDescent="0.25">
      <c r="A5" s="5" t="s">
        <v>146</v>
      </c>
      <c r="B5" s="5" t="s">
        <v>145</v>
      </c>
    </row>
    <row r="6" spans="1:2" x14ac:dyDescent="0.25">
      <c r="A6" s="5" t="s">
        <v>144</v>
      </c>
      <c r="B6" s="5" t="s">
        <v>263</v>
      </c>
    </row>
    <row r="7" spans="1:2" x14ac:dyDescent="0.25">
      <c r="A7" s="5" t="s">
        <v>143</v>
      </c>
      <c r="B7" s="5" t="s">
        <v>142</v>
      </c>
    </row>
    <row r="8" spans="1:2" x14ac:dyDescent="0.25">
      <c r="A8" s="5" t="s">
        <v>141</v>
      </c>
      <c r="B8" s="5" t="s">
        <v>140</v>
      </c>
    </row>
    <row r="9" spans="1:2" x14ac:dyDescent="0.25">
      <c r="A9" s="5" t="s">
        <v>139</v>
      </c>
      <c r="B9" s="5" t="s">
        <v>138</v>
      </c>
    </row>
    <row r="10" spans="1:2" x14ac:dyDescent="0.25">
      <c r="A10" s="5" t="s">
        <v>137</v>
      </c>
      <c r="B10" s="5" t="s">
        <v>136</v>
      </c>
    </row>
    <row r="11" spans="1:2" x14ac:dyDescent="0.25">
      <c r="A11" s="5" t="s">
        <v>135</v>
      </c>
      <c r="B11" s="5" t="s">
        <v>264</v>
      </c>
    </row>
    <row r="12" spans="1:2" x14ac:dyDescent="0.25">
      <c r="A12" s="5" t="s">
        <v>134</v>
      </c>
      <c r="B12" s="5" t="s">
        <v>133</v>
      </c>
    </row>
    <row r="13" spans="1:2" x14ac:dyDescent="0.25">
      <c r="A13" s="5" t="s">
        <v>132</v>
      </c>
      <c r="B13" s="5" t="s">
        <v>265</v>
      </c>
    </row>
    <row r="14" spans="1:2" x14ac:dyDescent="0.25">
      <c r="A14" s="5" t="s">
        <v>131</v>
      </c>
      <c r="B14" s="5" t="s">
        <v>130</v>
      </c>
    </row>
    <row r="15" spans="1:2" x14ac:dyDescent="0.25">
      <c r="A15" s="5" t="s">
        <v>129</v>
      </c>
      <c r="B15" s="5" t="s">
        <v>128</v>
      </c>
    </row>
    <row r="16" spans="1:2" x14ac:dyDescent="0.25">
      <c r="A16" s="5" t="s">
        <v>127</v>
      </c>
      <c r="B16" s="5" t="s">
        <v>126</v>
      </c>
    </row>
    <row r="17" spans="1:2" x14ac:dyDescent="0.25">
      <c r="A17" s="5" t="s">
        <v>109</v>
      </c>
      <c r="B17" s="5" t="s">
        <v>259</v>
      </c>
    </row>
    <row r="18" spans="1:2" x14ac:dyDescent="0.25">
      <c r="A18" s="5" t="s">
        <v>125</v>
      </c>
      <c r="B18" s="5" t="s">
        <v>124</v>
      </c>
    </row>
    <row r="19" spans="1:2" x14ac:dyDescent="0.25">
      <c r="A19" s="5" t="s">
        <v>123</v>
      </c>
      <c r="B19" s="5" t="s">
        <v>122</v>
      </c>
    </row>
    <row r="20" spans="1:2" x14ac:dyDescent="0.25">
      <c r="A20" s="5" t="s">
        <v>121</v>
      </c>
      <c r="B20" s="5" t="s">
        <v>120</v>
      </c>
    </row>
    <row r="21" spans="1:2" x14ac:dyDescent="0.25">
      <c r="A21" s="5" t="s">
        <v>119</v>
      </c>
      <c r="B21" s="5" t="s">
        <v>263</v>
      </c>
    </row>
    <row r="22" spans="1:2" x14ac:dyDescent="0.25">
      <c r="A22" s="5" t="s">
        <v>118</v>
      </c>
      <c r="B22" s="5" t="s">
        <v>263</v>
      </c>
    </row>
    <row r="23" spans="1:2" x14ac:dyDescent="0.25">
      <c r="A23" s="5" t="s">
        <v>117</v>
      </c>
      <c r="B23" s="5" t="s">
        <v>266</v>
      </c>
    </row>
    <row r="24" spans="1:2" x14ac:dyDescent="0.25">
      <c r="A24" s="37" t="s">
        <v>256</v>
      </c>
      <c r="B24" s="37"/>
    </row>
  </sheetData>
  <mergeCells count="2">
    <mergeCell ref="A1:B1"/>
    <mergeCell ref="A24:B2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A362C-8768-4CE6-A395-AC165CF55EF1}">
  <sheetPr>
    <tabColor rgb="FF92D050"/>
  </sheetPr>
  <dimension ref="A1:K29"/>
  <sheetViews>
    <sheetView workbookViewId="0"/>
  </sheetViews>
  <sheetFormatPr baseColWidth="10" defaultColWidth="11.5703125" defaultRowHeight="15" x14ac:dyDescent="0.25"/>
  <cols>
    <col min="1" max="1" width="34.140625" customWidth="1"/>
    <col min="2" max="7" width="13.7109375" bestFit="1" customWidth="1"/>
    <col min="8" max="10" width="15" bestFit="1" customWidth="1"/>
    <col min="11" max="11" width="13.7109375" bestFit="1" customWidth="1"/>
  </cols>
  <sheetData>
    <row r="1" spans="1:11" x14ac:dyDescent="0.25">
      <c r="A1" s="10"/>
      <c r="B1" s="10">
        <v>2012</v>
      </c>
      <c r="C1" s="10">
        <v>2013</v>
      </c>
      <c r="D1" s="10">
        <v>2014</v>
      </c>
      <c r="E1" s="10">
        <v>2015</v>
      </c>
      <c r="F1" s="10">
        <v>2016</v>
      </c>
      <c r="G1" s="10">
        <v>2017</v>
      </c>
      <c r="H1" s="10">
        <v>2018</v>
      </c>
      <c r="I1" s="10">
        <v>2019</v>
      </c>
      <c r="J1" s="10">
        <v>2020</v>
      </c>
      <c r="K1" s="10">
        <v>2021</v>
      </c>
    </row>
    <row r="2" spans="1:11" x14ac:dyDescent="0.25">
      <c r="A2" s="10" t="s">
        <v>156</v>
      </c>
      <c r="B2" s="9">
        <v>3358130</v>
      </c>
      <c r="C2" s="9">
        <v>5459694</v>
      </c>
      <c r="D2" s="9">
        <v>6815857</v>
      </c>
      <c r="E2" s="9">
        <v>9589387</v>
      </c>
      <c r="F2" s="9">
        <v>8588031</v>
      </c>
      <c r="G2" s="9">
        <v>11839310</v>
      </c>
      <c r="H2" s="9">
        <v>12020663</v>
      </c>
      <c r="I2" s="9">
        <v>13591034</v>
      </c>
      <c r="J2" s="9">
        <v>13299866</v>
      </c>
      <c r="K2" s="9">
        <v>5788925</v>
      </c>
    </row>
    <row r="3" spans="1:11" x14ac:dyDescent="0.25">
      <c r="A3" s="10" t="s">
        <v>155</v>
      </c>
      <c r="B3" s="9">
        <v>3560205</v>
      </c>
      <c r="C3" s="9">
        <v>3492302</v>
      </c>
      <c r="D3" s="9">
        <v>2862692</v>
      </c>
      <c r="E3" s="9">
        <v>3072745</v>
      </c>
      <c r="F3" s="9">
        <v>3253932</v>
      </c>
      <c r="G3" s="9">
        <v>3440037</v>
      </c>
      <c r="H3" s="9">
        <v>3907067</v>
      </c>
      <c r="I3" s="9">
        <v>4369385</v>
      </c>
      <c r="J3" s="9">
        <v>4290583</v>
      </c>
      <c r="K3" s="9">
        <v>3042911</v>
      </c>
    </row>
    <row r="4" spans="1:11" x14ac:dyDescent="0.25">
      <c r="A4" s="10" t="s">
        <v>154</v>
      </c>
      <c r="B4" s="9">
        <v>80115</v>
      </c>
      <c r="C4" s="9">
        <v>72377</v>
      </c>
      <c r="D4" s="9">
        <v>988390</v>
      </c>
      <c r="E4" s="9">
        <v>1429356</v>
      </c>
      <c r="F4" s="9">
        <v>891671</v>
      </c>
      <c r="G4" s="9">
        <v>1316142</v>
      </c>
      <c r="H4" s="9">
        <v>1395822</v>
      </c>
      <c r="I4" s="9">
        <v>1234614</v>
      </c>
      <c r="J4" s="9">
        <v>1045454</v>
      </c>
      <c r="K4" s="9">
        <v>908618</v>
      </c>
    </row>
    <row r="5" spans="1:11" x14ac:dyDescent="0.25">
      <c r="A5" s="10" t="s">
        <v>153</v>
      </c>
      <c r="B5" s="9">
        <v>127048</v>
      </c>
      <c r="C5" s="9">
        <v>137624</v>
      </c>
      <c r="D5" s="9">
        <v>243842</v>
      </c>
      <c r="E5" s="9">
        <v>451399</v>
      </c>
      <c r="F5" s="9">
        <v>1447759</v>
      </c>
      <c r="G5" s="9">
        <v>1649316</v>
      </c>
      <c r="H5" s="9">
        <v>2008000</v>
      </c>
      <c r="I5" s="9">
        <v>602000</v>
      </c>
      <c r="J5" s="9">
        <v>2762055</v>
      </c>
      <c r="K5" s="9">
        <v>2174023</v>
      </c>
    </row>
    <row r="6" spans="1:11" x14ac:dyDescent="0.25">
      <c r="A6" s="10" t="s">
        <v>152</v>
      </c>
      <c r="B6" s="9">
        <v>135333</v>
      </c>
      <c r="C6" s="9">
        <v>168052</v>
      </c>
      <c r="D6" s="9">
        <v>291034</v>
      </c>
      <c r="E6" s="9">
        <v>380903</v>
      </c>
      <c r="F6" s="9">
        <v>161354</v>
      </c>
      <c r="G6" s="9">
        <v>296007</v>
      </c>
      <c r="H6" s="9">
        <v>471643</v>
      </c>
      <c r="I6" s="9">
        <v>440393</v>
      </c>
      <c r="J6" s="9">
        <v>1776970</v>
      </c>
      <c r="K6" s="9">
        <v>466667</v>
      </c>
    </row>
    <row r="27" spans="4:10" ht="1.5" customHeight="1" x14ac:dyDescent="0.25">
      <c r="D27" s="28" t="s">
        <v>281</v>
      </c>
      <c r="E27" s="28"/>
      <c r="F27" s="28"/>
      <c r="G27" s="28"/>
      <c r="H27" s="28"/>
      <c r="I27" s="28"/>
      <c r="J27" s="28"/>
    </row>
    <row r="28" spans="4:10" ht="7.5" customHeight="1" x14ac:dyDescent="0.25">
      <c r="D28" s="28"/>
      <c r="E28" s="28"/>
      <c r="F28" s="28"/>
      <c r="G28" s="28"/>
      <c r="H28" s="28"/>
      <c r="I28" s="28"/>
      <c r="J28" s="28"/>
    </row>
    <row r="29" spans="4:10" x14ac:dyDescent="0.25">
      <c r="D29" s="28"/>
      <c r="E29" s="28"/>
      <c r="F29" s="28"/>
      <c r="G29" s="28"/>
      <c r="H29" s="28"/>
      <c r="I29" s="28"/>
      <c r="J29" s="28"/>
    </row>
  </sheetData>
  <mergeCells count="1">
    <mergeCell ref="D27:J2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0AA24-43FC-4E12-B2D3-9EC8C08F2FB3}">
  <sheetPr>
    <tabColor rgb="FF92D050"/>
  </sheetPr>
  <dimension ref="A1:E26"/>
  <sheetViews>
    <sheetView workbookViewId="0">
      <selection activeCell="A4" sqref="A4:D4"/>
    </sheetView>
  </sheetViews>
  <sheetFormatPr baseColWidth="10" defaultColWidth="11.5703125" defaultRowHeight="15" x14ac:dyDescent="0.25"/>
  <cols>
    <col min="4" max="4" width="8.140625" customWidth="1"/>
    <col min="5" max="5" width="28" customWidth="1"/>
  </cols>
  <sheetData>
    <row r="1" spans="1:5" ht="18" customHeight="1" x14ac:dyDescent="0.25">
      <c r="A1" s="44" t="s">
        <v>267</v>
      </c>
      <c r="B1" s="44"/>
      <c r="C1" s="44"/>
      <c r="D1" s="44"/>
      <c r="E1" s="44"/>
    </row>
    <row r="2" spans="1:5" x14ac:dyDescent="0.25">
      <c r="A2" s="46" t="s">
        <v>182</v>
      </c>
      <c r="B2" s="47"/>
      <c r="C2" s="47"/>
      <c r="D2" s="47"/>
      <c r="E2" s="48"/>
    </row>
    <row r="3" spans="1:5" x14ac:dyDescent="0.25">
      <c r="A3" s="39" t="s">
        <v>181</v>
      </c>
      <c r="B3" s="39"/>
      <c r="C3" s="39"/>
      <c r="D3" s="39"/>
      <c r="E3" s="16">
        <v>1997937.2</v>
      </c>
    </row>
    <row r="4" spans="1:5" x14ac:dyDescent="0.25">
      <c r="A4" s="39" t="s">
        <v>268</v>
      </c>
      <c r="B4" s="39"/>
      <c r="C4" s="39"/>
      <c r="D4" s="39"/>
      <c r="E4" s="16">
        <v>404258.41</v>
      </c>
    </row>
    <row r="5" spans="1:5" x14ac:dyDescent="0.25">
      <c r="A5" s="38" t="s">
        <v>166</v>
      </c>
      <c r="B5" s="38"/>
      <c r="C5" s="38"/>
      <c r="D5" s="38"/>
      <c r="E5" s="15">
        <v>2402195.61</v>
      </c>
    </row>
    <row r="6" spans="1:5" x14ac:dyDescent="0.25">
      <c r="A6" s="41" t="s">
        <v>180</v>
      </c>
      <c r="B6" s="42"/>
      <c r="C6" s="42"/>
      <c r="D6" s="42"/>
      <c r="E6" s="43"/>
    </row>
    <row r="7" spans="1:5" x14ac:dyDescent="0.25">
      <c r="A7" s="40" t="s">
        <v>179</v>
      </c>
      <c r="B7" s="40"/>
      <c r="C7" s="40"/>
      <c r="D7" s="40"/>
      <c r="E7" s="14">
        <v>25550</v>
      </c>
    </row>
    <row r="8" spans="1:5" x14ac:dyDescent="0.25">
      <c r="A8" s="40" t="s">
        <v>178</v>
      </c>
      <c r="B8" s="40"/>
      <c r="C8" s="40"/>
      <c r="D8" s="40"/>
      <c r="E8" s="14">
        <v>1189464.71</v>
      </c>
    </row>
    <row r="9" spans="1:5" x14ac:dyDescent="0.25">
      <c r="A9" s="40" t="s">
        <v>177</v>
      </c>
      <c r="B9" s="40"/>
      <c r="C9" s="40"/>
      <c r="D9" s="40"/>
      <c r="E9" s="14">
        <v>115920.24</v>
      </c>
    </row>
    <row r="10" spans="1:5" x14ac:dyDescent="0.25">
      <c r="A10" s="40" t="s">
        <v>176</v>
      </c>
      <c r="B10" s="40"/>
      <c r="C10" s="40"/>
      <c r="D10" s="40"/>
      <c r="E10" s="14">
        <v>283196.86</v>
      </c>
    </row>
    <row r="11" spans="1:5" x14ac:dyDescent="0.25">
      <c r="A11" s="40" t="s">
        <v>68</v>
      </c>
      <c r="B11" s="40"/>
      <c r="C11" s="40"/>
      <c r="D11" s="40"/>
      <c r="E11" s="14">
        <v>806100</v>
      </c>
    </row>
    <row r="12" spans="1:5" x14ac:dyDescent="0.25">
      <c r="A12" s="40" t="s">
        <v>175</v>
      </c>
      <c r="B12" s="40"/>
      <c r="C12" s="40"/>
      <c r="D12" s="40"/>
      <c r="E12" s="14">
        <v>5887316.4800000004</v>
      </c>
    </row>
    <row r="13" spans="1:5" x14ac:dyDescent="0.25">
      <c r="A13" s="40" t="s">
        <v>174</v>
      </c>
      <c r="B13" s="40"/>
      <c r="C13" s="40"/>
      <c r="D13" s="40"/>
      <c r="E13" s="14">
        <v>173621.68</v>
      </c>
    </row>
    <row r="14" spans="1:5" x14ac:dyDescent="0.25">
      <c r="A14" s="40" t="s">
        <v>173</v>
      </c>
      <c r="B14" s="40"/>
      <c r="C14" s="40"/>
      <c r="D14" s="40"/>
      <c r="E14" s="14">
        <v>3182293.12</v>
      </c>
    </row>
    <row r="15" spans="1:5" x14ac:dyDescent="0.25">
      <c r="A15" s="40" t="s">
        <v>172</v>
      </c>
      <c r="B15" s="40"/>
      <c r="C15" s="40"/>
      <c r="D15" s="40"/>
      <c r="E15" s="14">
        <v>510178.63</v>
      </c>
    </row>
    <row r="16" spans="1:5" x14ac:dyDescent="0.25">
      <c r="A16" s="40" t="s">
        <v>71</v>
      </c>
      <c r="B16" s="40"/>
      <c r="C16" s="40"/>
      <c r="D16" s="40"/>
      <c r="E16" s="14">
        <v>221344.69</v>
      </c>
    </row>
    <row r="17" spans="1:5" x14ac:dyDescent="0.25">
      <c r="A17" s="40" t="s">
        <v>171</v>
      </c>
      <c r="B17" s="40"/>
      <c r="C17" s="40"/>
      <c r="D17" s="40"/>
      <c r="E17" s="14">
        <v>6011868.8600000003</v>
      </c>
    </row>
    <row r="18" spans="1:5" x14ac:dyDescent="0.25">
      <c r="A18" s="45" t="s">
        <v>166</v>
      </c>
      <c r="B18" s="45"/>
      <c r="C18" s="45"/>
      <c r="D18" s="45"/>
      <c r="E18" s="13">
        <v>18406855.27</v>
      </c>
    </row>
    <row r="19" spans="1:5" x14ac:dyDescent="0.25">
      <c r="A19" s="41" t="s">
        <v>170</v>
      </c>
      <c r="B19" s="42"/>
      <c r="C19" s="42"/>
      <c r="D19" s="42"/>
      <c r="E19" s="43"/>
    </row>
    <row r="20" spans="1:5" x14ac:dyDescent="0.25">
      <c r="A20" s="40" t="s">
        <v>169</v>
      </c>
      <c r="B20" s="40"/>
      <c r="C20" s="40"/>
      <c r="D20" s="40"/>
      <c r="E20" s="14">
        <v>4037557.81</v>
      </c>
    </row>
    <row r="21" spans="1:5" x14ac:dyDescent="0.25">
      <c r="A21" s="45" t="s">
        <v>166</v>
      </c>
      <c r="B21" s="45"/>
      <c r="C21" s="45"/>
      <c r="D21" s="45"/>
      <c r="E21" s="13">
        <v>4037557.81</v>
      </c>
    </row>
    <row r="22" spans="1:5" x14ac:dyDescent="0.25">
      <c r="A22" s="41" t="s">
        <v>168</v>
      </c>
      <c r="B22" s="42"/>
      <c r="C22" s="42"/>
      <c r="D22" s="42"/>
      <c r="E22" s="43"/>
    </row>
    <row r="23" spans="1:5" x14ac:dyDescent="0.25">
      <c r="A23" s="40" t="s">
        <v>167</v>
      </c>
      <c r="B23" s="40"/>
      <c r="C23" s="40"/>
      <c r="D23" s="40"/>
      <c r="E23" s="14">
        <v>1827801.61</v>
      </c>
    </row>
    <row r="24" spans="1:5" x14ac:dyDescent="0.25">
      <c r="A24" s="45" t="s">
        <v>166</v>
      </c>
      <c r="B24" s="45"/>
      <c r="C24" s="45"/>
      <c r="D24" s="45"/>
      <c r="E24" s="13">
        <v>1827801.61</v>
      </c>
    </row>
    <row r="25" spans="1:5" x14ac:dyDescent="0.25">
      <c r="A25" s="45" t="s">
        <v>165</v>
      </c>
      <c r="B25" s="45"/>
      <c r="C25" s="45"/>
      <c r="D25" s="45"/>
      <c r="E25" s="12">
        <v>26674410.300000001</v>
      </c>
    </row>
    <row r="26" spans="1:5" x14ac:dyDescent="0.25">
      <c r="A26" s="37" t="s">
        <v>269</v>
      </c>
      <c r="B26" s="37"/>
      <c r="C26" s="37"/>
      <c r="D26" s="37"/>
      <c r="E26" s="37"/>
    </row>
  </sheetData>
  <mergeCells count="26">
    <mergeCell ref="A1:E1"/>
    <mergeCell ref="A25:D25"/>
    <mergeCell ref="A26:E26"/>
    <mergeCell ref="A20:D20"/>
    <mergeCell ref="A21:D21"/>
    <mergeCell ref="A24:D24"/>
    <mergeCell ref="A23:D23"/>
    <mergeCell ref="A22:E22"/>
    <mergeCell ref="A14:D14"/>
    <mergeCell ref="A15:D15"/>
    <mergeCell ref="A2:E2"/>
    <mergeCell ref="A16:D16"/>
    <mergeCell ref="A17:D17"/>
    <mergeCell ref="A18:D18"/>
    <mergeCell ref="A19:E19"/>
    <mergeCell ref="A8:D8"/>
    <mergeCell ref="A9:D9"/>
    <mergeCell ref="A10:D10"/>
    <mergeCell ref="A11:D11"/>
    <mergeCell ref="A12:D12"/>
    <mergeCell ref="A13:D13"/>
    <mergeCell ref="A5:D5"/>
    <mergeCell ref="A3:D3"/>
    <mergeCell ref="A4:D4"/>
    <mergeCell ref="A7:D7"/>
    <mergeCell ref="A6:E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F1E1E-44F2-4814-9BB7-2372C20B1E9C}">
  <sheetPr>
    <tabColor rgb="FF92D050"/>
  </sheetPr>
  <dimension ref="A2:K38"/>
  <sheetViews>
    <sheetView workbookViewId="0"/>
  </sheetViews>
  <sheetFormatPr baseColWidth="10" defaultColWidth="11.5703125" defaultRowHeight="15" x14ac:dyDescent="0.25"/>
  <cols>
    <col min="1" max="1" width="33" customWidth="1"/>
  </cols>
  <sheetData>
    <row r="2" spans="1:11" x14ac:dyDescent="0.25">
      <c r="A2" s="10"/>
      <c r="B2" s="10">
        <v>2012</v>
      </c>
      <c r="C2" s="10">
        <v>2013</v>
      </c>
      <c r="D2" s="10">
        <v>2014</v>
      </c>
      <c r="E2" s="10">
        <v>2015</v>
      </c>
      <c r="F2" s="10">
        <v>2016</v>
      </c>
      <c r="G2" s="10">
        <v>2017</v>
      </c>
      <c r="H2" s="10">
        <v>2018</v>
      </c>
      <c r="I2" s="10">
        <v>2019</v>
      </c>
      <c r="J2" s="10">
        <v>2020</v>
      </c>
      <c r="K2" s="10">
        <v>2021</v>
      </c>
    </row>
    <row r="3" spans="1:11" x14ac:dyDescent="0.25">
      <c r="A3" s="10" t="s">
        <v>164</v>
      </c>
      <c r="B3" s="11">
        <v>173431</v>
      </c>
      <c r="C3" s="11">
        <v>175813</v>
      </c>
      <c r="D3" s="11">
        <v>180580</v>
      </c>
      <c r="E3" s="11">
        <v>178013</v>
      </c>
      <c r="F3" s="11">
        <v>191406</v>
      </c>
      <c r="G3" s="11">
        <v>207010</v>
      </c>
      <c r="H3" s="11">
        <v>211326</v>
      </c>
      <c r="I3" s="11">
        <v>236532</v>
      </c>
      <c r="J3" s="11">
        <v>193825</v>
      </c>
      <c r="K3" s="11">
        <v>226648</v>
      </c>
    </row>
    <row r="4" spans="1:11" x14ac:dyDescent="0.25">
      <c r="A4" s="10" t="s">
        <v>163</v>
      </c>
      <c r="B4" s="11">
        <v>481873</v>
      </c>
      <c r="C4" s="11">
        <v>442402</v>
      </c>
      <c r="D4" s="11">
        <v>429002</v>
      </c>
      <c r="E4" s="11">
        <v>620412</v>
      </c>
      <c r="F4" s="11">
        <v>686959</v>
      </c>
      <c r="G4" s="11">
        <v>803339</v>
      </c>
      <c r="H4" s="11">
        <v>918074</v>
      </c>
      <c r="I4" s="11">
        <v>1239056</v>
      </c>
      <c r="J4" s="11">
        <v>915185</v>
      </c>
      <c r="K4" s="11">
        <v>947364</v>
      </c>
    </row>
    <row r="5" spans="1:11" x14ac:dyDescent="0.25">
      <c r="A5" s="10" t="s">
        <v>162</v>
      </c>
      <c r="B5" s="11">
        <v>118505</v>
      </c>
      <c r="C5" s="11">
        <v>121774</v>
      </c>
      <c r="D5" s="11">
        <v>156972</v>
      </c>
      <c r="E5" s="11">
        <v>155030</v>
      </c>
      <c r="F5" s="11">
        <v>156062</v>
      </c>
      <c r="G5" s="11">
        <v>234628</v>
      </c>
      <c r="H5" s="11">
        <v>186397</v>
      </c>
      <c r="I5" s="11">
        <v>275865</v>
      </c>
      <c r="J5" s="11">
        <v>457233</v>
      </c>
      <c r="K5" s="11">
        <v>465719</v>
      </c>
    </row>
    <row r="6" spans="1:11" x14ac:dyDescent="0.25">
      <c r="A6" s="10" t="s">
        <v>161</v>
      </c>
      <c r="B6" s="11">
        <v>624407</v>
      </c>
      <c r="C6" s="11">
        <v>745985</v>
      </c>
      <c r="D6" s="11">
        <v>519914</v>
      </c>
      <c r="E6" s="11">
        <v>442705</v>
      </c>
      <c r="F6" s="11">
        <v>590579</v>
      </c>
      <c r="G6" s="11">
        <v>659509</v>
      </c>
      <c r="H6" s="11">
        <v>949250</v>
      </c>
      <c r="I6" s="11">
        <v>946892</v>
      </c>
      <c r="J6" s="11">
        <v>938689</v>
      </c>
      <c r="K6" s="11">
        <v>925760</v>
      </c>
    </row>
    <row r="7" spans="1:11" x14ac:dyDescent="0.25">
      <c r="A7" s="10" t="s">
        <v>160</v>
      </c>
      <c r="B7" s="11">
        <v>211387</v>
      </c>
      <c r="C7" s="11">
        <v>200565</v>
      </c>
      <c r="D7" s="11">
        <v>204920</v>
      </c>
      <c r="E7" s="11">
        <v>205360</v>
      </c>
      <c r="F7" s="11">
        <v>214182</v>
      </c>
      <c r="G7" s="11">
        <v>288628</v>
      </c>
      <c r="H7" s="11">
        <v>273417</v>
      </c>
      <c r="I7" s="11">
        <v>312705</v>
      </c>
      <c r="J7" s="11">
        <v>352493</v>
      </c>
      <c r="K7" s="11">
        <v>301167</v>
      </c>
    </row>
    <row r="8" spans="1:11" x14ac:dyDescent="0.25">
      <c r="A8" s="10" t="s">
        <v>159</v>
      </c>
      <c r="B8" s="11">
        <v>255109</v>
      </c>
      <c r="C8" s="11">
        <v>244334</v>
      </c>
      <c r="D8" s="11">
        <v>281149</v>
      </c>
      <c r="E8" s="11">
        <v>301032</v>
      </c>
      <c r="F8" s="11">
        <v>323908</v>
      </c>
      <c r="G8" s="11">
        <v>360838</v>
      </c>
      <c r="H8" s="11">
        <v>476830</v>
      </c>
      <c r="I8" s="11">
        <v>469190</v>
      </c>
      <c r="J8" s="11">
        <v>500809</v>
      </c>
      <c r="K8" s="11">
        <v>558205</v>
      </c>
    </row>
    <row r="9" spans="1:11" x14ac:dyDescent="0.25">
      <c r="A9" s="10" t="s">
        <v>158</v>
      </c>
      <c r="B9" s="11">
        <v>442683</v>
      </c>
      <c r="C9" s="11">
        <v>566778</v>
      </c>
      <c r="D9" s="11">
        <v>678907</v>
      </c>
      <c r="E9" s="11">
        <v>703846</v>
      </c>
      <c r="F9" s="11">
        <v>869321</v>
      </c>
      <c r="G9" s="11">
        <v>963708</v>
      </c>
      <c r="H9" s="11">
        <v>2118447</v>
      </c>
      <c r="I9" s="11">
        <v>1378982</v>
      </c>
      <c r="J9" s="11">
        <v>1213529</v>
      </c>
      <c r="K9" s="11">
        <v>1554088</v>
      </c>
    </row>
    <row r="10" spans="1:11" x14ac:dyDescent="0.25">
      <c r="A10" s="10" t="s">
        <v>157</v>
      </c>
      <c r="B10" s="11">
        <v>97109</v>
      </c>
      <c r="C10" s="11">
        <v>74290</v>
      </c>
      <c r="D10" s="11">
        <v>111220</v>
      </c>
      <c r="E10" s="11">
        <v>124831</v>
      </c>
      <c r="F10" s="11">
        <v>136584</v>
      </c>
      <c r="G10" s="11">
        <v>132308</v>
      </c>
      <c r="H10" s="11">
        <v>189417</v>
      </c>
      <c r="I10" s="11">
        <v>262567</v>
      </c>
      <c r="J10" s="11">
        <v>214372</v>
      </c>
      <c r="K10" s="11">
        <v>229125</v>
      </c>
    </row>
    <row r="36" spans="3:11" ht="15" customHeight="1" x14ac:dyDescent="0.25">
      <c r="C36" s="28" t="s">
        <v>282</v>
      </c>
      <c r="D36" s="28"/>
      <c r="E36" s="28"/>
      <c r="F36" s="28"/>
      <c r="G36" s="28"/>
      <c r="H36" s="28"/>
      <c r="I36" s="28"/>
      <c r="J36" s="28"/>
      <c r="K36" s="28"/>
    </row>
    <row r="37" spans="3:11" x14ac:dyDescent="0.25">
      <c r="C37" s="28"/>
      <c r="D37" s="28"/>
      <c r="E37" s="28"/>
      <c r="F37" s="28"/>
      <c r="G37" s="28"/>
      <c r="H37" s="28"/>
      <c r="I37" s="28"/>
      <c r="J37" s="28"/>
      <c r="K37" s="28"/>
    </row>
    <row r="38" spans="3:11" x14ac:dyDescent="0.25">
      <c r="C38" s="28"/>
      <c r="D38" s="28"/>
      <c r="E38" s="28"/>
      <c r="F38" s="28"/>
      <c r="G38" s="28"/>
      <c r="H38" s="28"/>
      <c r="I38" s="28"/>
      <c r="J38" s="28"/>
      <c r="K38" s="28"/>
    </row>
  </sheetData>
  <mergeCells count="1">
    <mergeCell ref="C36:K38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00ADF-8555-4C1B-B2EC-7A90DDD0026C}">
  <sheetPr>
    <tabColor rgb="FF92D050"/>
  </sheetPr>
  <dimension ref="A1:G34"/>
  <sheetViews>
    <sheetView workbookViewId="0">
      <selection activeCell="J17" sqref="J17"/>
    </sheetView>
  </sheetViews>
  <sheetFormatPr baseColWidth="10" defaultColWidth="11.5703125" defaultRowHeight="15" x14ac:dyDescent="0.25"/>
  <cols>
    <col min="1" max="1" width="2.7109375" customWidth="1"/>
    <col min="2" max="2" width="3.7109375" customWidth="1"/>
    <col min="3" max="3" width="2.7109375" customWidth="1"/>
    <col min="5" max="5" width="16.42578125" customWidth="1"/>
    <col min="6" max="6" width="14.7109375" customWidth="1"/>
    <col min="7" max="7" width="15.140625" customWidth="1"/>
  </cols>
  <sheetData>
    <row r="1" spans="1:7" x14ac:dyDescent="0.25">
      <c r="A1" s="29" t="s">
        <v>270</v>
      </c>
      <c r="B1" s="29"/>
      <c r="C1" s="29"/>
      <c r="D1" s="29"/>
      <c r="E1" s="29"/>
      <c r="F1" s="29"/>
      <c r="G1" s="29"/>
    </row>
    <row r="2" spans="1:7" x14ac:dyDescent="0.25">
      <c r="A2" s="49"/>
      <c r="B2" s="49"/>
      <c r="C2" s="49"/>
      <c r="D2" s="49"/>
      <c r="E2" s="49"/>
      <c r="F2" s="19">
        <v>2021</v>
      </c>
      <c r="G2" s="19">
        <v>2020</v>
      </c>
    </row>
    <row r="3" spans="1:7" x14ac:dyDescent="0.25">
      <c r="A3" s="40" t="s">
        <v>173</v>
      </c>
      <c r="B3" s="40"/>
      <c r="C3" s="40"/>
      <c r="D3" s="40"/>
      <c r="E3" s="40"/>
      <c r="F3" s="17">
        <v>31167362.050000001</v>
      </c>
      <c r="G3" s="17">
        <v>21027498.850000001</v>
      </c>
    </row>
    <row r="4" spans="1:7" x14ac:dyDescent="0.25">
      <c r="A4" s="49"/>
      <c r="B4" s="40" t="s">
        <v>271</v>
      </c>
      <c r="C4" s="40"/>
      <c r="D4" s="40"/>
      <c r="E4" s="40"/>
      <c r="F4" s="17">
        <v>1501905.96</v>
      </c>
      <c r="G4" s="17">
        <v>1336490.1399999999</v>
      </c>
    </row>
    <row r="5" spans="1:7" x14ac:dyDescent="0.25">
      <c r="A5" s="49"/>
      <c r="B5" s="40" t="s">
        <v>186</v>
      </c>
      <c r="C5" s="40"/>
      <c r="D5" s="40"/>
      <c r="E5" s="40"/>
      <c r="F5" s="17">
        <v>3068186.46</v>
      </c>
      <c r="G5" s="17">
        <v>2768256.09</v>
      </c>
    </row>
    <row r="6" spans="1:7" x14ac:dyDescent="0.25">
      <c r="A6" s="49"/>
      <c r="B6" s="49"/>
      <c r="C6" s="40" t="s">
        <v>186</v>
      </c>
      <c r="D6" s="40"/>
      <c r="E6" s="40"/>
      <c r="F6" s="17">
        <v>2668402.31</v>
      </c>
      <c r="G6" s="17">
        <v>2331956.23</v>
      </c>
    </row>
    <row r="7" spans="1:7" x14ac:dyDescent="0.25">
      <c r="A7" s="49"/>
      <c r="B7" s="49"/>
      <c r="C7" s="40" t="s">
        <v>188</v>
      </c>
      <c r="D7" s="40"/>
      <c r="E7" s="40"/>
      <c r="F7" s="17">
        <v>399784.15</v>
      </c>
      <c r="G7" s="17">
        <v>436299.86</v>
      </c>
    </row>
    <row r="8" spans="1:7" x14ac:dyDescent="0.25">
      <c r="A8" s="5"/>
      <c r="B8" s="40" t="s">
        <v>187</v>
      </c>
      <c r="C8" s="40"/>
      <c r="D8" s="40"/>
      <c r="E8" s="40"/>
      <c r="F8" s="17">
        <v>14542568.02</v>
      </c>
      <c r="G8" s="17">
        <v>4797324.5</v>
      </c>
    </row>
    <row r="9" spans="1:7" x14ac:dyDescent="0.25">
      <c r="A9" s="49"/>
      <c r="B9" s="49"/>
      <c r="C9" s="40" t="s">
        <v>187</v>
      </c>
      <c r="D9" s="40"/>
      <c r="E9" s="40"/>
      <c r="F9" s="17">
        <v>97451.76</v>
      </c>
      <c r="G9" s="17">
        <v>92439.26</v>
      </c>
    </row>
    <row r="10" spans="1:7" x14ac:dyDescent="0.25">
      <c r="A10" s="49"/>
      <c r="B10" s="49"/>
      <c r="C10" s="40" t="s">
        <v>189</v>
      </c>
      <c r="D10" s="40"/>
      <c r="E10" s="40"/>
      <c r="F10" s="17">
        <v>2781141.86</v>
      </c>
      <c r="G10" s="17">
        <v>2937543.54</v>
      </c>
    </row>
    <row r="11" spans="1:7" x14ac:dyDescent="0.25">
      <c r="A11" s="49"/>
      <c r="B11" s="49"/>
      <c r="C11" s="49"/>
      <c r="D11" s="40" t="s">
        <v>189</v>
      </c>
      <c r="E11" s="40"/>
      <c r="F11" s="17">
        <v>746789.98</v>
      </c>
      <c r="G11" s="17">
        <v>823793.54</v>
      </c>
    </row>
    <row r="12" spans="1:7" x14ac:dyDescent="0.25">
      <c r="A12" s="49"/>
      <c r="B12" s="49"/>
      <c r="C12" s="49"/>
      <c r="D12" s="40" t="s">
        <v>272</v>
      </c>
      <c r="E12" s="40"/>
      <c r="F12" s="17">
        <v>34000</v>
      </c>
      <c r="G12" s="17">
        <v>51000</v>
      </c>
    </row>
    <row r="13" spans="1:7" x14ac:dyDescent="0.25">
      <c r="A13" s="49"/>
      <c r="B13" s="49"/>
      <c r="C13" s="49"/>
      <c r="D13" s="40" t="s">
        <v>190</v>
      </c>
      <c r="E13" s="40"/>
      <c r="F13" s="17">
        <v>193601.88</v>
      </c>
      <c r="G13" s="17">
        <v>333000</v>
      </c>
    </row>
    <row r="14" spans="1:7" x14ac:dyDescent="0.25">
      <c r="A14" s="49"/>
      <c r="B14" s="49"/>
      <c r="C14" s="49"/>
      <c r="D14" s="40" t="s">
        <v>273</v>
      </c>
      <c r="E14" s="40"/>
      <c r="F14" s="17">
        <v>48500</v>
      </c>
      <c r="G14" s="17">
        <v>71500</v>
      </c>
    </row>
    <row r="15" spans="1:7" x14ac:dyDescent="0.25">
      <c r="A15" s="49"/>
      <c r="B15" s="49"/>
      <c r="C15" s="49"/>
      <c r="D15" s="40" t="s">
        <v>191</v>
      </c>
      <c r="E15" s="40"/>
      <c r="F15" s="17">
        <v>1758250</v>
      </c>
      <c r="G15" s="17">
        <v>1658250</v>
      </c>
    </row>
    <row r="16" spans="1:7" x14ac:dyDescent="0.25">
      <c r="A16" s="49"/>
      <c r="B16" s="49"/>
      <c r="C16" s="40" t="s">
        <v>274</v>
      </c>
      <c r="D16" s="40"/>
      <c r="E16" s="40"/>
      <c r="F16" s="17">
        <v>10790267.720000001</v>
      </c>
      <c r="G16" s="17">
        <v>796014.42</v>
      </c>
    </row>
    <row r="17" spans="1:7" x14ac:dyDescent="0.25">
      <c r="A17" s="49"/>
      <c r="B17" s="49"/>
      <c r="C17" s="40" t="s">
        <v>275</v>
      </c>
      <c r="D17" s="40"/>
      <c r="E17" s="40"/>
      <c r="F17" s="17">
        <v>873706.68</v>
      </c>
      <c r="G17" s="17">
        <v>971327.28</v>
      </c>
    </row>
    <row r="18" spans="1:7" x14ac:dyDescent="0.25">
      <c r="A18" s="49"/>
      <c r="B18" s="49"/>
      <c r="C18" s="49"/>
      <c r="D18" s="40" t="s">
        <v>275</v>
      </c>
      <c r="E18" s="40"/>
      <c r="F18" s="17">
        <v>802151.68</v>
      </c>
      <c r="G18" s="17">
        <v>839827.28</v>
      </c>
    </row>
    <row r="19" spans="1:7" x14ac:dyDescent="0.25">
      <c r="A19" s="49"/>
      <c r="B19" s="49"/>
      <c r="C19" s="49"/>
      <c r="D19" s="40" t="s">
        <v>276</v>
      </c>
      <c r="E19" s="40"/>
      <c r="F19" s="17">
        <v>71555</v>
      </c>
      <c r="G19" s="17">
        <v>131500</v>
      </c>
    </row>
    <row r="20" spans="1:7" x14ac:dyDescent="0.25">
      <c r="A20" s="5"/>
      <c r="B20" s="40" t="s">
        <v>192</v>
      </c>
      <c r="C20" s="40"/>
      <c r="D20" s="40"/>
      <c r="E20" s="40"/>
      <c r="F20" s="17">
        <v>4910621.5199999996</v>
      </c>
      <c r="G20" s="17">
        <v>5048902.22</v>
      </c>
    </row>
    <row r="21" spans="1:7" x14ac:dyDescent="0.25">
      <c r="A21" s="49"/>
      <c r="B21" s="49"/>
      <c r="C21" s="40" t="s">
        <v>192</v>
      </c>
      <c r="D21" s="40"/>
      <c r="E21" s="40"/>
      <c r="F21" s="17">
        <v>1057331.3799999999</v>
      </c>
      <c r="G21" s="17">
        <v>1299946.25</v>
      </c>
    </row>
    <row r="22" spans="1:7" x14ac:dyDescent="0.25">
      <c r="A22" s="49"/>
      <c r="B22" s="49"/>
      <c r="C22" s="49"/>
      <c r="D22" s="40" t="s">
        <v>192</v>
      </c>
      <c r="E22" s="40"/>
      <c r="F22" s="17">
        <v>850714.22</v>
      </c>
      <c r="G22" s="17">
        <v>981780.69</v>
      </c>
    </row>
    <row r="23" spans="1:7" x14ac:dyDescent="0.25">
      <c r="A23" s="49"/>
      <c r="B23" s="49"/>
      <c r="C23" s="49"/>
      <c r="D23" s="40" t="s">
        <v>277</v>
      </c>
      <c r="E23" s="40"/>
      <c r="F23" s="17">
        <v>40651.47</v>
      </c>
      <c r="G23" s="17">
        <v>52999.87</v>
      </c>
    </row>
    <row r="24" spans="1:7" x14ac:dyDescent="0.25">
      <c r="A24" s="49"/>
      <c r="B24" s="49"/>
      <c r="C24" s="49"/>
      <c r="D24" s="40" t="s">
        <v>193</v>
      </c>
      <c r="E24" s="40"/>
      <c r="F24" s="17">
        <v>31000</v>
      </c>
      <c r="G24" s="17">
        <v>53600</v>
      </c>
    </row>
    <row r="25" spans="1:7" x14ac:dyDescent="0.25">
      <c r="A25" s="49"/>
      <c r="B25" s="49"/>
      <c r="C25" s="49"/>
      <c r="D25" s="40" t="s">
        <v>194</v>
      </c>
      <c r="E25" s="40"/>
      <c r="F25" s="17">
        <v>26700</v>
      </c>
      <c r="G25" s="17">
        <v>36800</v>
      </c>
    </row>
    <row r="26" spans="1:7" x14ac:dyDescent="0.25">
      <c r="A26" s="49"/>
      <c r="B26" s="49"/>
      <c r="C26" s="49"/>
      <c r="D26" s="40" t="s">
        <v>195</v>
      </c>
      <c r="E26" s="40"/>
      <c r="F26" s="17">
        <v>76500</v>
      </c>
      <c r="G26" s="17">
        <v>126000</v>
      </c>
    </row>
    <row r="27" spans="1:7" x14ac:dyDescent="0.25">
      <c r="A27" s="49"/>
      <c r="B27" s="49"/>
      <c r="C27" s="49"/>
      <c r="D27" s="40" t="s">
        <v>196</v>
      </c>
      <c r="E27" s="40"/>
      <c r="F27" s="17">
        <v>31765.69</v>
      </c>
      <c r="G27" s="17">
        <v>48765.69</v>
      </c>
    </row>
    <row r="28" spans="1:7" x14ac:dyDescent="0.25">
      <c r="A28" s="49"/>
      <c r="B28" s="49"/>
      <c r="C28" s="40" t="s">
        <v>278</v>
      </c>
      <c r="D28" s="40"/>
      <c r="E28" s="40"/>
      <c r="F28" s="17">
        <v>136050</v>
      </c>
      <c r="G28" s="17">
        <v>138000</v>
      </c>
    </row>
    <row r="29" spans="1:7" x14ac:dyDescent="0.25">
      <c r="A29" s="49"/>
      <c r="B29" s="49"/>
      <c r="C29" s="40" t="s">
        <v>197</v>
      </c>
      <c r="D29" s="40"/>
      <c r="E29" s="40"/>
      <c r="F29" s="17">
        <v>3589861.94</v>
      </c>
      <c r="G29" s="17">
        <v>3495955.97</v>
      </c>
    </row>
    <row r="30" spans="1:7" x14ac:dyDescent="0.25">
      <c r="A30" s="49"/>
      <c r="B30" s="49"/>
      <c r="C30" s="49"/>
      <c r="D30" s="40" t="s">
        <v>197</v>
      </c>
      <c r="E30" s="40"/>
      <c r="F30" s="17">
        <v>80000</v>
      </c>
      <c r="G30" s="17">
        <v>82000</v>
      </c>
    </row>
    <row r="31" spans="1:7" x14ac:dyDescent="0.25">
      <c r="A31" s="49"/>
      <c r="B31" s="49"/>
      <c r="C31" s="49"/>
      <c r="D31" s="40" t="s">
        <v>198</v>
      </c>
      <c r="E31" s="40"/>
      <c r="F31" s="17">
        <v>3298995.94</v>
      </c>
      <c r="G31" s="17">
        <v>3174855.97</v>
      </c>
    </row>
    <row r="32" spans="1:7" x14ac:dyDescent="0.25">
      <c r="A32" s="49"/>
      <c r="B32" s="49"/>
      <c r="C32" s="49"/>
      <c r="D32" s="40" t="s">
        <v>199</v>
      </c>
      <c r="E32" s="40"/>
      <c r="F32" s="17">
        <v>32500</v>
      </c>
      <c r="G32" s="17">
        <v>38200</v>
      </c>
    </row>
    <row r="33" spans="1:7" x14ac:dyDescent="0.25">
      <c r="A33" s="49"/>
      <c r="B33" s="49"/>
      <c r="C33" s="49"/>
      <c r="D33" s="40" t="s">
        <v>200</v>
      </c>
      <c r="E33" s="40"/>
      <c r="F33" s="17">
        <v>33000</v>
      </c>
      <c r="G33" s="17">
        <v>102600</v>
      </c>
    </row>
    <row r="34" spans="1:7" x14ac:dyDescent="0.25">
      <c r="A34" s="50" t="s">
        <v>279</v>
      </c>
      <c r="B34" s="50"/>
      <c r="C34" s="50"/>
      <c r="D34" s="50"/>
      <c r="E34" s="50"/>
      <c r="F34" s="50"/>
      <c r="G34" s="50"/>
    </row>
  </sheetData>
  <mergeCells count="44">
    <mergeCell ref="A34:G34"/>
    <mergeCell ref="D32:E32"/>
    <mergeCell ref="D33:E33"/>
    <mergeCell ref="A2:E2"/>
    <mergeCell ref="A4:A5"/>
    <mergeCell ref="A6:B7"/>
    <mergeCell ref="A9:B10"/>
    <mergeCell ref="A11:C15"/>
    <mergeCell ref="A16:B17"/>
    <mergeCell ref="D26:E26"/>
    <mergeCell ref="D27:E27"/>
    <mergeCell ref="C28:E28"/>
    <mergeCell ref="C29:E29"/>
    <mergeCell ref="D30:E30"/>
    <mergeCell ref="D31:E31"/>
    <mergeCell ref="A22:C27"/>
    <mergeCell ref="A28:B29"/>
    <mergeCell ref="A30:C33"/>
    <mergeCell ref="B20:E20"/>
    <mergeCell ref="C21:E21"/>
    <mergeCell ref="D22:E22"/>
    <mergeCell ref="D23:E23"/>
    <mergeCell ref="D24:E24"/>
    <mergeCell ref="D25:E25"/>
    <mergeCell ref="A21:B21"/>
    <mergeCell ref="D19:E19"/>
    <mergeCell ref="A18:C19"/>
    <mergeCell ref="B8:E8"/>
    <mergeCell ref="C9:E9"/>
    <mergeCell ref="C10:E10"/>
    <mergeCell ref="D11:E11"/>
    <mergeCell ref="D12:E12"/>
    <mergeCell ref="D13:E13"/>
    <mergeCell ref="D14:E14"/>
    <mergeCell ref="D15:E15"/>
    <mergeCell ref="C16:E16"/>
    <mergeCell ref="C17:E17"/>
    <mergeCell ref="D18:E18"/>
    <mergeCell ref="C7:E7"/>
    <mergeCell ref="A1:G1"/>
    <mergeCell ref="A3:E3"/>
    <mergeCell ref="B4:E4"/>
    <mergeCell ref="B5:E5"/>
    <mergeCell ref="C6:E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AD59B-55B3-4631-A166-A18A93E16C52}">
  <sheetPr>
    <tabColor rgb="FF92D050"/>
  </sheetPr>
  <dimension ref="A1:N33"/>
  <sheetViews>
    <sheetView workbookViewId="0">
      <selection sqref="A1:A2"/>
    </sheetView>
  </sheetViews>
  <sheetFormatPr baseColWidth="10" defaultColWidth="11.42578125" defaultRowHeight="15" x14ac:dyDescent="0.25"/>
  <cols>
    <col min="1" max="16384" width="11.42578125" style="2"/>
  </cols>
  <sheetData>
    <row r="1" spans="1:13" x14ac:dyDescent="0.25">
      <c r="A1" s="2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25">
      <c r="A2" s="27"/>
      <c r="B2" s="1">
        <v>696.4</v>
      </c>
      <c r="C2" s="1">
        <v>726.6</v>
      </c>
      <c r="D2" s="1">
        <v>704.3</v>
      </c>
      <c r="E2" s="1">
        <v>713.5</v>
      </c>
      <c r="F2" s="1">
        <v>708.8</v>
      </c>
      <c r="G2" s="1">
        <v>664.3</v>
      </c>
      <c r="H2" s="1">
        <v>647.4</v>
      </c>
      <c r="I2" s="1">
        <v>652</v>
      </c>
      <c r="J2" s="1">
        <v>675.6</v>
      </c>
      <c r="K2" s="1">
        <v>686.5</v>
      </c>
      <c r="L2" s="1">
        <v>682.4</v>
      </c>
      <c r="M2" s="1">
        <v>718.8</v>
      </c>
    </row>
    <row r="21" spans="2:14" ht="15" customHeight="1" x14ac:dyDescent="0.25">
      <c r="B21" s="28" t="s">
        <v>280</v>
      </c>
      <c r="C21" s="28"/>
      <c r="D21" s="28"/>
      <c r="E21" s="28"/>
      <c r="F21" s="28"/>
      <c r="G21" s="28"/>
      <c r="I21" s="28" t="s">
        <v>280</v>
      </c>
      <c r="J21" s="28"/>
      <c r="K21" s="28"/>
      <c r="L21" s="28"/>
      <c r="M21" s="28"/>
      <c r="N21" s="28"/>
    </row>
    <row r="22" spans="2:14" x14ac:dyDescent="0.25">
      <c r="B22" s="28"/>
      <c r="C22" s="28"/>
      <c r="D22" s="28"/>
      <c r="E22" s="28"/>
      <c r="F22" s="28"/>
      <c r="G22" s="28"/>
      <c r="I22" s="28"/>
      <c r="J22" s="28"/>
      <c r="K22" s="28"/>
      <c r="L22" s="28"/>
      <c r="M22" s="28"/>
      <c r="N22" s="28"/>
    </row>
    <row r="23" spans="2:14" ht="6" customHeight="1" x14ac:dyDescent="0.25">
      <c r="B23" s="28"/>
      <c r="C23" s="28"/>
      <c r="D23" s="28"/>
      <c r="E23" s="28"/>
      <c r="F23" s="28"/>
      <c r="G23" s="28"/>
      <c r="I23" s="28"/>
      <c r="J23" s="28"/>
      <c r="K23" s="28"/>
      <c r="L23" s="28"/>
      <c r="M23" s="28"/>
      <c r="N23" s="28"/>
    </row>
    <row r="24" spans="2:14" hidden="1" x14ac:dyDescent="0.25">
      <c r="B24" s="28"/>
      <c r="C24" s="28"/>
      <c r="D24" s="28"/>
      <c r="E24" s="28"/>
      <c r="F24" s="28"/>
      <c r="G24" s="28"/>
      <c r="I24" s="28"/>
      <c r="J24" s="28"/>
      <c r="K24" s="28"/>
      <c r="L24" s="28"/>
      <c r="M24" s="28"/>
      <c r="N24" s="28"/>
    </row>
    <row r="30" spans="2:14" x14ac:dyDescent="0.25">
      <c r="F30" s="1" t="s">
        <v>5</v>
      </c>
      <c r="G30" s="1" t="s">
        <v>6</v>
      </c>
      <c r="H30" s="1" t="s">
        <v>7</v>
      </c>
      <c r="I30" s="1" t="s">
        <v>8</v>
      </c>
      <c r="K30" s="2" t="s">
        <v>13</v>
      </c>
      <c r="L30" s="2" t="s">
        <v>14</v>
      </c>
      <c r="M30" s="2" t="s">
        <v>15</v>
      </c>
      <c r="N30" s="2" t="s">
        <v>16</v>
      </c>
    </row>
    <row r="31" spans="2:14" x14ac:dyDescent="0.25">
      <c r="F31" s="3">
        <f>(F2-B2)/B2</f>
        <v>1.7805858701895431E-2</v>
      </c>
      <c r="G31" s="3">
        <f>(G2-C2)/C2</f>
        <v>-8.5741811175337274E-2</v>
      </c>
      <c r="H31" s="3">
        <f>(H2-D2)/D2</f>
        <v>-8.078943631975008E-2</v>
      </c>
      <c r="I31" s="3">
        <f>(I2-E2)/E2</f>
        <v>-8.61948142957253E-2</v>
      </c>
      <c r="J31" s="2">
        <v>2020</v>
      </c>
      <c r="K31" s="3">
        <v>1.7805858701895431E-2</v>
      </c>
      <c r="L31" s="3">
        <v>-8.5741811175337274E-2</v>
      </c>
      <c r="M31" s="3">
        <v>-8.078943631975008E-2</v>
      </c>
      <c r="N31" s="3">
        <v>-8.61948142957253E-2</v>
      </c>
    </row>
    <row r="32" spans="2:14" x14ac:dyDescent="0.25">
      <c r="F32" s="1" t="s">
        <v>9</v>
      </c>
      <c r="G32" s="1" t="s">
        <v>10</v>
      </c>
      <c r="H32" s="1" t="s">
        <v>11</v>
      </c>
      <c r="I32" s="1" t="s">
        <v>12</v>
      </c>
      <c r="J32" s="2">
        <v>2021</v>
      </c>
      <c r="K32" s="3">
        <v>-4.6839729119638733E-2</v>
      </c>
      <c r="L32" s="3">
        <v>3.3418636158362255E-2</v>
      </c>
      <c r="M32" s="3">
        <v>5.4062403459993823E-2</v>
      </c>
      <c r="N32" s="3">
        <v>0.10245398773006129</v>
      </c>
    </row>
    <row r="33" spans="6:9" x14ac:dyDescent="0.25">
      <c r="F33" s="3">
        <f>(J2-F2)/F2</f>
        <v>-4.6839729119638733E-2</v>
      </c>
      <c r="G33" s="3">
        <f>(K2-G2)/G2</f>
        <v>3.3418636158362255E-2</v>
      </c>
      <c r="H33" s="3">
        <f>(L2-H2)/H2</f>
        <v>5.4062403459993823E-2</v>
      </c>
      <c r="I33" s="3">
        <f>(M2-I2)/I2</f>
        <v>0.10245398773006129</v>
      </c>
    </row>
  </sheetData>
  <mergeCells count="3">
    <mergeCell ref="A1:A2"/>
    <mergeCell ref="B21:G24"/>
    <mergeCell ref="I21:N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19BFE-AEEE-4F33-8619-C4BCA8442302}">
  <sheetPr>
    <tabColor rgb="FF92D050"/>
  </sheetPr>
  <dimension ref="A1:N25"/>
  <sheetViews>
    <sheetView workbookViewId="0"/>
  </sheetViews>
  <sheetFormatPr baseColWidth="10" defaultColWidth="11.5703125" defaultRowHeight="15" x14ac:dyDescent="0.25"/>
  <sheetData>
    <row r="1" spans="1:13" x14ac:dyDescent="0.25"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5">
      <c r="A2" t="s">
        <v>18</v>
      </c>
      <c r="B2">
        <v>221.1</v>
      </c>
      <c r="C2">
        <v>230.1</v>
      </c>
      <c r="D2">
        <v>219.1</v>
      </c>
      <c r="E2">
        <v>216.7</v>
      </c>
      <c r="F2">
        <v>221.4</v>
      </c>
      <c r="G2">
        <v>225.9</v>
      </c>
      <c r="H2">
        <v>218.4</v>
      </c>
      <c r="I2">
        <v>221.2</v>
      </c>
      <c r="J2">
        <v>225.2</v>
      </c>
      <c r="K2">
        <v>240</v>
      </c>
      <c r="L2">
        <v>224.1</v>
      </c>
      <c r="M2">
        <v>234.5</v>
      </c>
    </row>
    <row r="4" spans="1:13" x14ac:dyDescent="0.25"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  <c r="K4" t="s">
        <v>10</v>
      </c>
      <c r="L4" t="s">
        <v>11</v>
      </c>
      <c r="M4" t="s">
        <v>12</v>
      </c>
    </row>
    <row r="5" spans="1:13" x14ac:dyDescent="0.25">
      <c r="A5" t="s">
        <v>17</v>
      </c>
      <c r="B5">
        <v>475.3</v>
      </c>
      <c r="C5">
        <v>496.5</v>
      </c>
      <c r="D5">
        <v>485.2</v>
      </c>
      <c r="E5">
        <v>496.7</v>
      </c>
      <c r="F5">
        <v>487.4</v>
      </c>
      <c r="G5">
        <v>438.4</v>
      </c>
      <c r="H5">
        <v>429</v>
      </c>
      <c r="I5">
        <v>430.8</v>
      </c>
      <c r="J5">
        <v>450.4</v>
      </c>
      <c r="K5">
        <v>446.5</v>
      </c>
      <c r="L5">
        <v>458.3</v>
      </c>
      <c r="M5">
        <v>484.4</v>
      </c>
    </row>
    <row r="22" spans="2:14" ht="6" customHeight="1" x14ac:dyDescent="0.25">
      <c r="B22" s="28" t="s">
        <v>280</v>
      </c>
      <c r="C22" s="28"/>
      <c r="D22" s="28"/>
      <c r="E22" s="28"/>
      <c r="F22" s="28"/>
      <c r="G22" s="28"/>
      <c r="I22" s="28" t="s">
        <v>280</v>
      </c>
      <c r="J22" s="28"/>
      <c r="K22" s="28"/>
      <c r="L22" s="28"/>
      <c r="M22" s="28"/>
      <c r="N22" s="28"/>
    </row>
    <row r="23" spans="2:14" hidden="1" x14ac:dyDescent="0.25">
      <c r="B23" s="28"/>
      <c r="C23" s="28"/>
      <c r="D23" s="28"/>
      <c r="E23" s="28"/>
      <c r="F23" s="28"/>
      <c r="G23" s="28"/>
      <c r="I23" s="28"/>
      <c r="J23" s="28"/>
      <c r="K23" s="28"/>
      <c r="L23" s="28"/>
      <c r="M23" s="28"/>
      <c r="N23" s="28"/>
    </row>
    <row r="24" spans="2:14" x14ac:dyDescent="0.25">
      <c r="B24" s="28"/>
      <c r="C24" s="28"/>
      <c r="D24" s="28"/>
      <c r="E24" s="28"/>
      <c r="F24" s="28"/>
      <c r="G24" s="28"/>
      <c r="I24" s="28"/>
      <c r="J24" s="28"/>
      <c r="K24" s="28"/>
      <c r="L24" s="28"/>
      <c r="M24" s="28"/>
      <c r="N24" s="28"/>
    </row>
    <row r="25" spans="2:14" x14ac:dyDescent="0.25">
      <c r="B25" s="28"/>
      <c r="C25" s="28"/>
      <c r="D25" s="28"/>
      <c r="E25" s="28"/>
      <c r="F25" s="28"/>
      <c r="G25" s="28"/>
      <c r="I25" s="28"/>
      <c r="J25" s="28"/>
      <c r="K25" s="28"/>
      <c r="L25" s="28"/>
      <c r="M25" s="28"/>
      <c r="N25" s="28"/>
    </row>
  </sheetData>
  <mergeCells count="2">
    <mergeCell ref="B22:G25"/>
    <mergeCell ref="I22:N2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BE552-7683-458E-93E4-4E3988510224}">
  <sheetPr>
    <tabColor rgb="FF92D050"/>
  </sheetPr>
  <dimension ref="A1:L25"/>
  <sheetViews>
    <sheetView workbookViewId="0">
      <selection activeCell="A22" sqref="A22:L23"/>
    </sheetView>
  </sheetViews>
  <sheetFormatPr baseColWidth="10" defaultColWidth="11.5703125" defaultRowHeight="15" x14ac:dyDescent="0.25"/>
  <cols>
    <col min="1" max="1" width="19.7109375" customWidth="1"/>
    <col min="2" max="2" width="8.7109375" customWidth="1"/>
    <col min="3" max="3" width="8" customWidth="1"/>
    <col min="4" max="4" width="8.42578125" customWidth="1"/>
    <col min="5" max="5" width="7.7109375" customWidth="1"/>
    <col min="6" max="6" width="7.42578125" customWidth="1"/>
    <col min="7" max="8" width="7.7109375" customWidth="1"/>
    <col min="9" max="9" width="8" customWidth="1"/>
    <col min="10" max="11" width="7.42578125" customWidth="1"/>
    <col min="12" max="12" width="7.140625" customWidth="1"/>
  </cols>
  <sheetData>
    <row r="1" spans="1:12" x14ac:dyDescent="0.25">
      <c r="A1" s="29" t="s">
        <v>244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x14ac:dyDescent="0.25">
      <c r="A2" s="5" t="s">
        <v>46</v>
      </c>
      <c r="B2" s="19" t="s">
        <v>35</v>
      </c>
      <c r="C2" s="19" t="s">
        <v>36</v>
      </c>
      <c r="D2" s="19" t="s">
        <v>37</v>
      </c>
      <c r="E2" s="19" t="s">
        <v>38</v>
      </c>
      <c r="F2" s="19" t="s">
        <v>39</v>
      </c>
      <c r="G2" s="19" t="s">
        <v>40</v>
      </c>
      <c r="H2" s="19" t="s">
        <v>41</v>
      </c>
      <c r="I2" s="19" t="s">
        <v>42</v>
      </c>
      <c r="J2" s="19" t="s">
        <v>43</v>
      </c>
      <c r="K2" s="19" t="s">
        <v>44</v>
      </c>
      <c r="L2" s="19" t="s">
        <v>45</v>
      </c>
    </row>
    <row r="3" spans="1:12" x14ac:dyDescent="0.25">
      <c r="A3" s="5" t="s">
        <v>34</v>
      </c>
      <c r="B3" s="5">
        <v>259</v>
      </c>
      <c r="C3" s="5">
        <v>246</v>
      </c>
      <c r="D3" s="5">
        <v>267</v>
      </c>
      <c r="E3" s="5">
        <v>276</v>
      </c>
      <c r="F3" s="5">
        <v>343</v>
      </c>
      <c r="G3" s="5">
        <v>354</v>
      </c>
      <c r="H3" s="5">
        <v>329</v>
      </c>
      <c r="I3" s="5">
        <v>389</v>
      </c>
      <c r="J3" s="5">
        <v>381</v>
      </c>
      <c r="K3" s="5">
        <v>340</v>
      </c>
      <c r="L3" s="5">
        <v>402</v>
      </c>
    </row>
    <row r="4" spans="1:12" x14ac:dyDescent="0.25">
      <c r="A4" s="5" t="s">
        <v>33</v>
      </c>
      <c r="B4" s="5">
        <v>18</v>
      </c>
      <c r="C4" s="5">
        <v>17</v>
      </c>
      <c r="D4" s="5">
        <v>20</v>
      </c>
      <c r="E4" s="5">
        <v>23</v>
      </c>
      <c r="F4" s="5">
        <v>31</v>
      </c>
      <c r="G4" s="5">
        <v>27</v>
      </c>
      <c r="H4" s="5">
        <v>28</v>
      </c>
      <c r="I4" s="5">
        <v>35</v>
      </c>
      <c r="J4" s="5">
        <v>29</v>
      </c>
      <c r="K4" s="5">
        <v>37</v>
      </c>
      <c r="L4" s="5">
        <v>42</v>
      </c>
    </row>
    <row r="5" spans="1:12" x14ac:dyDescent="0.25">
      <c r="A5" s="5" t="s">
        <v>32</v>
      </c>
      <c r="B5" s="5">
        <v>2</v>
      </c>
      <c r="C5" s="5">
        <v>0</v>
      </c>
      <c r="D5" s="5">
        <v>3</v>
      </c>
      <c r="E5" s="5">
        <v>3</v>
      </c>
      <c r="F5" s="5">
        <v>6</v>
      </c>
      <c r="G5" s="5">
        <v>4</v>
      </c>
      <c r="H5" s="5">
        <v>7</v>
      </c>
      <c r="I5" s="5">
        <v>6</v>
      </c>
      <c r="J5" s="5">
        <v>5</v>
      </c>
      <c r="K5" s="5">
        <v>2</v>
      </c>
      <c r="L5" s="5">
        <v>5</v>
      </c>
    </row>
    <row r="6" spans="1:12" x14ac:dyDescent="0.25">
      <c r="A6" s="5" t="s">
        <v>246</v>
      </c>
      <c r="B6" s="5">
        <v>3</v>
      </c>
      <c r="C6" s="5">
        <v>0</v>
      </c>
      <c r="D6" s="5">
        <v>4</v>
      </c>
      <c r="E6" s="5">
        <v>5</v>
      </c>
      <c r="F6" s="5">
        <v>1</v>
      </c>
      <c r="G6" s="5">
        <v>3</v>
      </c>
      <c r="H6" s="5">
        <v>3</v>
      </c>
      <c r="I6" s="5">
        <v>2</v>
      </c>
      <c r="J6" s="5">
        <v>7</v>
      </c>
      <c r="K6" s="5">
        <v>1</v>
      </c>
      <c r="L6" s="5">
        <v>7</v>
      </c>
    </row>
    <row r="7" spans="1:12" x14ac:dyDescent="0.25">
      <c r="A7" s="5" t="s">
        <v>31</v>
      </c>
      <c r="B7" s="5">
        <v>4</v>
      </c>
      <c r="C7" s="5">
        <v>2</v>
      </c>
      <c r="D7" s="5">
        <v>1</v>
      </c>
      <c r="E7" s="5">
        <v>0</v>
      </c>
      <c r="F7" s="5">
        <v>9</v>
      </c>
      <c r="G7" s="5">
        <v>5</v>
      </c>
      <c r="H7" s="5">
        <v>4</v>
      </c>
      <c r="I7" s="5">
        <v>4</v>
      </c>
      <c r="J7" s="5">
        <v>4</v>
      </c>
      <c r="K7" s="5">
        <v>7</v>
      </c>
      <c r="L7" s="5">
        <v>6</v>
      </c>
    </row>
    <row r="8" spans="1:12" x14ac:dyDescent="0.25">
      <c r="A8" s="5" t="s">
        <v>247</v>
      </c>
      <c r="B8" s="5">
        <v>10</v>
      </c>
      <c r="C8" s="5">
        <v>12</v>
      </c>
      <c r="D8" s="5">
        <v>9</v>
      </c>
      <c r="E8" s="5">
        <v>19</v>
      </c>
      <c r="F8" s="5">
        <v>17</v>
      </c>
      <c r="G8" s="5">
        <v>19</v>
      </c>
      <c r="H8" s="5">
        <v>18</v>
      </c>
      <c r="I8" s="5">
        <v>22</v>
      </c>
      <c r="J8" s="5">
        <v>18</v>
      </c>
      <c r="K8" s="5">
        <v>15</v>
      </c>
      <c r="L8" s="5">
        <v>16</v>
      </c>
    </row>
    <row r="9" spans="1:12" x14ac:dyDescent="0.25">
      <c r="A9" s="5" t="s">
        <v>30</v>
      </c>
      <c r="B9" s="5">
        <v>0</v>
      </c>
      <c r="C9" s="5">
        <v>0</v>
      </c>
      <c r="D9" s="5">
        <v>0</v>
      </c>
      <c r="E9" s="5">
        <v>0</v>
      </c>
      <c r="F9" s="5">
        <v>1</v>
      </c>
      <c r="G9" s="5">
        <v>0</v>
      </c>
      <c r="H9" s="5">
        <v>2</v>
      </c>
      <c r="I9" s="5">
        <v>1</v>
      </c>
      <c r="J9" s="5">
        <v>0</v>
      </c>
      <c r="K9" s="5">
        <v>0</v>
      </c>
      <c r="L9" s="5">
        <v>0</v>
      </c>
    </row>
    <row r="10" spans="1:12" x14ac:dyDescent="0.25">
      <c r="A10" s="5" t="s">
        <v>29</v>
      </c>
      <c r="B10" s="5">
        <v>5</v>
      </c>
      <c r="C10" s="5">
        <v>0</v>
      </c>
      <c r="D10" s="5">
        <v>3</v>
      </c>
      <c r="E10" s="5">
        <v>4</v>
      </c>
      <c r="F10" s="5">
        <v>5</v>
      </c>
      <c r="G10" s="5">
        <v>2</v>
      </c>
      <c r="H10" s="5">
        <v>5</v>
      </c>
      <c r="I10" s="5">
        <v>4</v>
      </c>
      <c r="J10" s="5">
        <v>7</v>
      </c>
      <c r="K10" s="5">
        <v>3</v>
      </c>
      <c r="L10" s="5">
        <v>6</v>
      </c>
    </row>
    <row r="11" spans="1:12" x14ac:dyDescent="0.25">
      <c r="A11" s="5" t="s">
        <v>248</v>
      </c>
      <c r="B11" s="5">
        <v>2</v>
      </c>
      <c r="C11" s="5">
        <v>2</v>
      </c>
      <c r="D11" s="5">
        <v>1</v>
      </c>
      <c r="E11" s="5">
        <v>2</v>
      </c>
      <c r="F11" s="5">
        <v>2</v>
      </c>
      <c r="G11" s="5">
        <v>1</v>
      </c>
      <c r="H11" s="5">
        <v>1</v>
      </c>
      <c r="I11" s="5">
        <v>2</v>
      </c>
      <c r="J11" s="5">
        <v>2</v>
      </c>
      <c r="K11" s="5">
        <v>1</v>
      </c>
      <c r="L11" s="5">
        <v>2</v>
      </c>
    </row>
    <row r="12" spans="1:12" x14ac:dyDescent="0.25">
      <c r="A12" s="5" t="s">
        <v>28</v>
      </c>
      <c r="B12" s="5">
        <v>74</v>
      </c>
      <c r="C12" s="5">
        <v>63</v>
      </c>
      <c r="D12" s="5">
        <v>76</v>
      </c>
      <c r="E12" s="5">
        <v>73</v>
      </c>
      <c r="F12" s="5">
        <v>97</v>
      </c>
      <c r="G12" s="5">
        <v>78</v>
      </c>
      <c r="H12" s="5">
        <v>70</v>
      </c>
      <c r="I12" s="5">
        <v>89</v>
      </c>
      <c r="J12" s="5">
        <v>88</v>
      </c>
      <c r="K12" s="5">
        <v>78</v>
      </c>
      <c r="L12" s="5">
        <v>90</v>
      </c>
    </row>
    <row r="13" spans="1:12" x14ac:dyDescent="0.25">
      <c r="A13" s="5" t="s">
        <v>27</v>
      </c>
      <c r="B13" s="5">
        <v>21</v>
      </c>
      <c r="C13" s="5">
        <v>17</v>
      </c>
      <c r="D13" s="5">
        <v>17</v>
      </c>
      <c r="E13" s="5">
        <v>18</v>
      </c>
      <c r="F13" s="5">
        <v>19</v>
      </c>
      <c r="G13" s="5">
        <v>23</v>
      </c>
      <c r="H13" s="5">
        <v>20</v>
      </c>
      <c r="I13" s="5">
        <v>27</v>
      </c>
      <c r="J13" s="5">
        <v>38</v>
      </c>
      <c r="K13" s="5">
        <v>31</v>
      </c>
      <c r="L13" s="5">
        <v>32</v>
      </c>
    </row>
    <row r="14" spans="1:12" x14ac:dyDescent="0.25">
      <c r="A14" s="5" t="s">
        <v>26</v>
      </c>
      <c r="B14" s="5">
        <v>2</v>
      </c>
      <c r="C14" s="5">
        <v>2</v>
      </c>
      <c r="D14" s="5">
        <v>2</v>
      </c>
      <c r="E14" s="5">
        <v>1</v>
      </c>
      <c r="F14" s="5">
        <v>4</v>
      </c>
      <c r="G14" s="5">
        <v>4</v>
      </c>
      <c r="H14" s="5">
        <v>2</v>
      </c>
      <c r="I14" s="5">
        <v>2</v>
      </c>
      <c r="J14" s="5">
        <v>3</v>
      </c>
      <c r="K14" s="5">
        <v>2</v>
      </c>
      <c r="L14" s="5">
        <v>5</v>
      </c>
    </row>
    <row r="15" spans="1:12" x14ac:dyDescent="0.25">
      <c r="A15" s="5" t="s">
        <v>25</v>
      </c>
      <c r="B15" s="5">
        <v>13</v>
      </c>
      <c r="C15" s="5">
        <v>19</v>
      </c>
      <c r="D15" s="5">
        <v>18</v>
      </c>
      <c r="E15" s="5">
        <v>12</v>
      </c>
      <c r="F15" s="5">
        <v>13</v>
      </c>
      <c r="G15" s="5">
        <v>12</v>
      </c>
      <c r="H15" s="5">
        <v>12</v>
      </c>
      <c r="I15" s="5">
        <v>18</v>
      </c>
      <c r="J15" s="5">
        <v>15</v>
      </c>
      <c r="K15" s="5">
        <v>15</v>
      </c>
      <c r="L15" s="5">
        <v>21</v>
      </c>
    </row>
    <row r="16" spans="1:12" x14ac:dyDescent="0.25">
      <c r="A16" s="5" t="s">
        <v>24</v>
      </c>
      <c r="B16" s="5">
        <v>81</v>
      </c>
      <c r="C16" s="5">
        <v>81</v>
      </c>
      <c r="D16" s="5">
        <v>92</v>
      </c>
      <c r="E16" s="5">
        <v>89</v>
      </c>
      <c r="F16" s="5">
        <v>116</v>
      </c>
      <c r="G16" s="5">
        <v>143</v>
      </c>
      <c r="H16" s="5">
        <v>122</v>
      </c>
      <c r="I16" s="5">
        <v>137</v>
      </c>
      <c r="J16" s="5">
        <v>113</v>
      </c>
      <c r="K16" s="5">
        <v>108</v>
      </c>
      <c r="L16" s="5">
        <v>124</v>
      </c>
    </row>
    <row r="17" spans="1:12" x14ac:dyDescent="0.25">
      <c r="A17" s="5" t="s">
        <v>23</v>
      </c>
      <c r="B17" s="5">
        <v>1</v>
      </c>
      <c r="C17" s="5">
        <v>0</v>
      </c>
      <c r="D17" s="5">
        <v>1</v>
      </c>
      <c r="E17" s="5">
        <v>3</v>
      </c>
      <c r="F17" s="5">
        <v>2</v>
      </c>
      <c r="G17" s="5">
        <v>2</v>
      </c>
      <c r="H17" s="5">
        <v>3</v>
      </c>
      <c r="I17" s="5">
        <v>0</v>
      </c>
      <c r="J17" s="5">
        <v>5</v>
      </c>
      <c r="K17" s="5">
        <v>1</v>
      </c>
      <c r="L17" s="5">
        <v>2</v>
      </c>
    </row>
    <row r="18" spans="1:12" x14ac:dyDescent="0.25">
      <c r="A18" s="5" t="s">
        <v>22</v>
      </c>
      <c r="B18" s="5">
        <v>2</v>
      </c>
      <c r="C18" s="5">
        <v>6</v>
      </c>
      <c r="D18" s="5">
        <v>3</v>
      </c>
      <c r="E18" s="5">
        <v>2</v>
      </c>
      <c r="F18" s="5">
        <v>3</v>
      </c>
      <c r="G18" s="5">
        <v>3</v>
      </c>
      <c r="H18" s="5">
        <v>9</v>
      </c>
      <c r="I18" s="5">
        <v>8</v>
      </c>
      <c r="J18" s="5">
        <v>12</v>
      </c>
      <c r="K18" s="5">
        <v>11</v>
      </c>
      <c r="L18" s="5">
        <v>12</v>
      </c>
    </row>
    <row r="19" spans="1:12" x14ac:dyDescent="0.25">
      <c r="A19" s="5" t="s">
        <v>21</v>
      </c>
      <c r="B19" s="5">
        <v>21</v>
      </c>
      <c r="C19" s="5">
        <v>25</v>
      </c>
      <c r="D19" s="5">
        <v>17</v>
      </c>
      <c r="E19" s="5">
        <v>22</v>
      </c>
      <c r="F19" s="5">
        <v>17</v>
      </c>
      <c r="G19" s="5">
        <v>28</v>
      </c>
      <c r="H19" s="5">
        <v>23</v>
      </c>
      <c r="I19" s="5">
        <v>32</v>
      </c>
      <c r="J19" s="5">
        <v>35</v>
      </c>
      <c r="K19" s="5">
        <v>28</v>
      </c>
      <c r="L19" s="5">
        <v>31</v>
      </c>
    </row>
    <row r="20" spans="1:12" x14ac:dyDescent="0.25">
      <c r="A20" s="5" t="s">
        <v>20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1</v>
      </c>
    </row>
    <row r="21" spans="1:12" x14ac:dyDescent="0.25">
      <c r="A21" s="5" t="s">
        <v>19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</row>
    <row r="22" spans="1:12" ht="15" customHeight="1" x14ac:dyDescent="0.25">
      <c r="A22" s="30" t="s">
        <v>280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spans="1:12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</row>
    <row r="24" spans="1:12" x14ac:dyDescent="0.25">
      <c r="A24" s="4"/>
      <c r="B24" s="4"/>
      <c r="C24" s="4"/>
      <c r="D24" s="4"/>
      <c r="E24" s="4"/>
      <c r="F24" s="4"/>
    </row>
    <row r="25" spans="1:12" x14ac:dyDescent="0.25">
      <c r="A25" s="4"/>
      <c r="B25" s="4"/>
      <c r="C25" s="4"/>
      <c r="D25" s="4"/>
      <c r="E25" s="4"/>
      <c r="F25" s="4"/>
    </row>
  </sheetData>
  <sortState xmlns:xlrd2="http://schemas.microsoft.com/office/spreadsheetml/2017/richdata2" columnSort="1" ref="B2:L21">
    <sortCondition ref="B2:L2"/>
  </sortState>
  <mergeCells count="2">
    <mergeCell ref="A1:L1"/>
    <mergeCell ref="A22:L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FE645-5767-46BC-BBC3-9B144D63873F}">
  <sheetPr>
    <tabColor rgb="FF92D050"/>
  </sheetPr>
  <dimension ref="A1:L23"/>
  <sheetViews>
    <sheetView workbookViewId="0">
      <selection activeCell="G27" sqref="G27"/>
    </sheetView>
  </sheetViews>
  <sheetFormatPr baseColWidth="10" defaultColWidth="11.5703125" defaultRowHeight="15" x14ac:dyDescent="0.25"/>
  <cols>
    <col min="1" max="1" width="20.140625" customWidth="1"/>
    <col min="2" max="2" width="8.28515625" customWidth="1"/>
    <col min="3" max="3" width="7.7109375" customWidth="1"/>
    <col min="4" max="6" width="7.42578125" customWidth="1"/>
    <col min="7" max="7" width="7.140625" customWidth="1"/>
    <col min="8" max="10" width="7.28515625" customWidth="1"/>
    <col min="11" max="11" width="7" customWidth="1"/>
    <col min="12" max="12" width="7.28515625" customWidth="1"/>
  </cols>
  <sheetData>
    <row r="1" spans="1:12" x14ac:dyDescent="0.25">
      <c r="A1" s="29" t="s">
        <v>223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x14ac:dyDescent="0.25">
      <c r="A2" s="5" t="s">
        <v>46</v>
      </c>
      <c r="B2" s="19">
        <v>2011</v>
      </c>
      <c r="C2" s="19">
        <v>2012</v>
      </c>
      <c r="D2" s="19">
        <v>2013</v>
      </c>
      <c r="E2" s="19">
        <v>2014</v>
      </c>
      <c r="F2" s="19">
        <v>2015</v>
      </c>
      <c r="G2" s="19">
        <v>2016</v>
      </c>
      <c r="H2" s="19">
        <v>2017</v>
      </c>
      <c r="I2" s="19">
        <v>2018</v>
      </c>
      <c r="J2" s="19">
        <v>2019</v>
      </c>
      <c r="K2" s="19">
        <v>2020</v>
      </c>
      <c r="L2" s="19">
        <v>2021</v>
      </c>
    </row>
    <row r="3" spans="1:12" x14ac:dyDescent="0.25">
      <c r="A3" s="5" t="s">
        <v>34</v>
      </c>
      <c r="B3" s="5">
        <v>876</v>
      </c>
      <c r="C3" s="5">
        <v>841</v>
      </c>
      <c r="D3" s="5">
        <v>777</v>
      </c>
      <c r="E3" s="5">
        <v>710</v>
      </c>
      <c r="F3" s="5">
        <v>711</v>
      </c>
      <c r="G3" s="5">
        <v>721</v>
      </c>
      <c r="H3" s="5">
        <v>739</v>
      </c>
      <c r="I3" s="5">
        <v>734</v>
      </c>
      <c r="J3" s="5">
        <v>764</v>
      </c>
      <c r="K3" s="5">
        <v>750</v>
      </c>
      <c r="L3" s="5">
        <v>710</v>
      </c>
    </row>
    <row r="4" spans="1:12" x14ac:dyDescent="0.25">
      <c r="A4" s="5" t="s">
        <v>33</v>
      </c>
      <c r="B4" s="5">
        <v>115</v>
      </c>
      <c r="C4" s="5">
        <v>109</v>
      </c>
      <c r="D4" s="5">
        <v>92</v>
      </c>
      <c r="E4" s="5">
        <v>83</v>
      </c>
      <c r="F4" s="5">
        <v>85</v>
      </c>
      <c r="G4" s="5">
        <v>99</v>
      </c>
      <c r="H4" s="5">
        <v>110</v>
      </c>
      <c r="I4" s="5">
        <v>105</v>
      </c>
      <c r="J4" s="5">
        <v>112</v>
      </c>
      <c r="K4" s="5">
        <v>108</v>
      </c>
      <c r="L4" s="5">
        <v>109</v>
      </c>
    </row>
    <row r="5" spans="1:12" x14ac:dyDescent="0.25">
      <c r="A5" s="5" t="s">
        <v>32</v>
      </c>
      <c r="B5" s="5">
        <v>41</v>
      </c>
      <c r="C5" s="5">
        <v>42</v>
      </c>
      <c r="D5" s="5">
        <v>36</v>
      </c>
      <c r="E5" s="5">
        <v>35</v>
      </c>
      <c r="F5" s="5">
        <v>28</v>
      </c>
      <c r="G5" s="5">
        <v>28</v>
      </c>
      <c r="H5" s="5">
        <v>28</v>
      </c>
      <c r="I5" s="5">
        <v>28</v>
      </c>
      <c r="J5" s="5">
        <v>26</v>
      </c>
      <c r="K5" s="5">
        <v>25</v>
      </c>
      <c r="L5" s="5">
        <v>25</v>
      </c>
    </row>
    <row r="6" spans="1:12" x14ac:dyDescent="0.25">
      <c r="A6" s="5" t="s">
        <v>246</v>
      </c>
      <c r="B6" s="5">
        <v>12</v>
      </c>
      <c r="C6" s="5">
        <v>12</v>
      </c>
      <c r="D6" s="5">
        <v>11</v>
      </c>
      <c r="E6" s="5">
        <v>10</v>
      </c>
      <c r="F6" s="5">
        <v>10</v>
      </c>
      <c r="G6" s="5">
        <v>9</v>
      </c>
      <c r="H6" s="5">
        <v>8</v>
      </c>
      <c r="I6" s="5">
        <v>8</v>
      </c>
      <c r="J6" s="5">
        <v>8</v>
      </c>
      <c r="K6" s="5">
        <v>10</v>
      </c>
      <c r="L6" s="5">
        <v>11</v>
      </c>
    </row>
    <row r="7" spans="1:12" x14ac:dyDescent="0.25">
      <c r="A7" s="5" t="s">
        <v>31</v>
      </c>
      <c r="B7" s="5">
        <v>20</v>
      </c>
      <c r="C7" s="5">
        <v>21</v>
      </c>
      <c r="D7" s="5">
        <v>17</v>
      </c>
      <c r="E7" s="5">
        <v>17</v>
      </c>
      <c r="F7" s="5">
        <v>16</v>
      </c>
      <c r="G7" s="5">
        <v>17</v>
      </c>
      <c r="H7" s="5">
        <v>18</v>
      </c>
      <c r="I7" s="5">
        <v>18</v>
      </c>
      <c r="J7" s="5">
        <v>18</v>
      </c>
      <c r="K7" s="5">
        <v>17</v>
      </c>
      <c r="L7" s="5">
        <v>15</v>
      </c>
    </row>
    <row r="8" spans="1:12" x14ac:dyDescent="0.25">
      <c r="A8" s="5" t="s">
        <v>247</v>
      </c>
      <c r="B8" s="5">
        <v>22</v>
      </c>
      <c r="C8" s="5">
        <v>21</v>
      </c>
      <c r="D8" s="5">
        <v>19</v>
      </c>
      <c r="E8" s="5">
        <v>20</v>
      </c>
      <c r="F8" s="5">
        <v>17</v>
      </c>
      <c r="G8" s="5">
        <v>17</v>
      </c>
      <c r="H8" s="5">
        <v>18</v>
      </c>
      <c r="I8" s="5">
        <v>18</v>
      </c>
      <c r="J8" s="5">
        <v>19</v>
      </c>
      <c r="K8" s="5">
        <v>19</v>
      </c>
      <c r="L8" s="5">
        <v>21</v>
      </c>
    </row>
    <row r="9" spans="1:12" x14ac:dyDescent="0.25">
      <c r="A9" s="5" t="s">
        <v>30</v>
      </c>
      <c r="B9" s="5">
        <v>14</v>
      </c>
      <c r="C9" s="5">
        <v>13</v>
      </c>
      <c r="D9" s="5">
        <v>10</v>
      </c>
      <c r="E9" s="5">
        <v>15</v>
      </c>
      <c r="F9" s="5">
        <v>14</v>
      </c>
      <c r="G9" s="5">
        <v>15</v>
      </c>
      <c r="H9" s="5">
        <v>14</v>
      </c>
      <c r="I9" s="5">
        <v>14</v>
      </c>
      <c r="J9" s="5">
        <v>15</v>
      </c>
      <c r="K9" s="5">
        <v>12</v>
      </c>
      <c r="L9" s="5">
        <v>13</v>
      </c>
    </row>
    <row r="10" spans="1:12" x14ac:dyDescent="0.25">
      <c r="A10" s="5" t="s">
        <v>29</v>
      </c>
      <c r="B10" s="5">
        <v>47</v>
      </c>
      <c r="C10" s="5">
        <v>41</v>
      </c>
      <c r="D10" s="5">
        <v>42</v>
      </c>
      <c r="E10" s="5">
        <v>43</v>
      </c>
      <c r="F10" s="5">
        <v>41</v>
      </c>
      <c r="G10" s="5">
        <v>41</v>
      </c>
      <c r="H10" s="5">
        <v>41</v>
      </c>
      <c r="I10" s="5">
        <v>41</v>
      </c>
      <c r="J10" s="5">
        <v>45</v>
      </c>
      <c r="K10" s="5">
        <v>47</v>
      </c>
      <c r="L10" s="5">
        <v>47</v>
      </c>
    </row>
    <row r="11" spans="1:12" x14ac:dyDescent="0.25">
      <c r="A11" s="5" t="s">
        <v>248</v>
      </c>
      <c r="B11" s="5">
        <v>40</v>
      </c>
      <c r="C11" s="5">
        <v>40</v>
      </c>
      <c r="D11" s="5">
        <v>35</v>
      </c>
      <c r="E11" s="5">
        <v>31</v>
      </c>
      <c r="F11" s="5">
        <v>32</v>
      </c>
      <c r="G11" s="5">
        <v>32</v>
      </c>
      <c r="H11" s="5">
        <v>30</v>
      </c>
      <c r="I11" s="5">
        <v>31</v>
      </c>
      <c r="J11" s="5">
        <v>34</v>
      </c>
      <c r="K11" s="5">
        <v>31</v>
      </c>
      <c r="L11" s="5">
        <v>32</v>
      </c>
    </row>
    <row r="12" spans="1:12" x14ac:dyDescent="0.25">
      <c r="A12" s="5" t="s">
        <v>28</v>
      </c>
      <c r="B12" s="5">
        <v>172</v>
      </c>
      <c r="C12" s="5">
        <v>163</v>
      </c>
      <c r="D12" s="5">
        <v>161</v>
      </c>
      <c r="E12" s="5">
        <v>149</v>
      </c>
      <c r="F12" s="5">
        <v>142</v>
      </c>
      <c r="G12" s="5">
        <v>127</v>
      </c>
      <c r="H12" s="5">
        <v>126</v>
      </c>
      <c r="I12" s="5">
        <v>120</v>
      </c>
      <c r="J12" s="5">
        <v>127</v>
      </c>
      <c r="K12" s="5">
        <v>128</v>
      </c>
      <c r="L12" s="5">
        <v>124</v>
      </c>
    </row>
    <row r="13" spans="1:12" x14ac:dyDescent="0.25">
      <c r="A13" s="5" t="s">
        <v>27</v>
      </c>
      <c r="B13" s="5">
        <v>104</v>
      </c>
      <c r="C13" s="5">
        <v>108</v>
      </c>
      <c r="D13" s="5">
        <v>102</v>
      </c>
      <c r="E13" s="5">
        <v>89</v>
      </c>
      <c r="F13" s="5">
        <v>97</v>
      </c>
      <c r="G13" s="5">
        <v>100</v>
      </c>
      <c r="H13" s="5">
        <v>100</v>
      </c>
      <c r="I13" s="5">
        <v>103</v>
      </c>
      <c r="J13" s="5">
        <v>108</v>
      </c>
      <c r="K13" s="5">
        <v>107</v>
      </c>
      <c r="L13" s="5">
        <v>90</v>
      </c>
    </row>
    <row r="14" spans="1:12" x14ac:dyDescent="0.25">
      <c r="A14" s="5" t="s">
        <v>26</v>
      </c>
      <c r="B14" s="5">
        <v>23</v>
      </c>
      <c r="C14" s="5">
        <v>14</v>
      </c>
      <c r="D14" s="5">
        <v>13</v>
      </c>
      <c r="E14" s="5">
        <v>12</v>
      </c>
      <c r="F14" s="5">
        <v>11</v>
      </c>
      <c r="G14" s="5">
        <v>12</v>
      </c>
      <c r="H14" s="5">
        <v>11</v>
      </c>
      <c r="I14" s="5">
        <v>11</v>
      </c>
      <c r="J14" s="5">
        <v>12</v>
      </c>
      <c r="K14" s="5">
        <v>12</v>
      </c>
      <c r="L14" s="5">
        <v>12</v>
      </c>
    </row>
    <row r="15" spans="1:12" x14ac:dyDescent="0.25">
      <c r="A15" s="5" t="s">
        <v>25</v>
      </c>
      <c r="B15" s="5">
        <v>37</v>
      </c>
      <c r="C15" s="5">
        <v>38</v>
      </c>
      <c r="D15" s="5">
        <v>38</v>
      </c>
      <c r="E15" s="5">
        <v>35</v>
      </c>
      <c r="F15" s="5">
        <v>38</v>
      </c>
      <c r="G15" s="5">
        <v>42</v>
      </c>
      <c r="H15" s="5">
        <v>43</v>
      </c>
      <c r="I15" s="5">
        <v>44</v>
      </c>
      <c r="J15" s="5">
        <v>38</v>
      </c>
      <c r="K15" s="5">
        <v>37</v>
      </c>
      <c r="L15" s="5">
        <v>38</v>
      </c>
    </row>
    <row r="16" spans="1:12" x14ac:dyDescent="0.25">
      <c r="A16" s="5" t="s">
        <v>24</v>
      </c>
      <c r="B16" s="5">
        <v>87</v>
      </c>
      <c r="C16" s="5">
        <v>82</v>
      </c>
      <c r="D16" s="5">
        <v>76</v>
      </c>
      <c r="E16" s="5">
        <v>72</v>
      </c>
      <c r="F16" s="5">
        <v>69</v>
      </c>
      <c r="G16" s="5">
        <v>73</v>
      </c>
      <c r="H16" s="5">
        <v>78</v>
      </c>
      <c r="I16" s="5">
        <v>78</v>
      </c>
      <c r="J16" s="5">
        <v>82</v>
      </c>
      <c r="K16" s="5">
        <v>80</v>
      </c>
      <c r="L16" s="5">
        <v>73</v>
      </c>
    </row>
    <row r="17" spans="1:12" x14ac:dyDescent="0.25">
      <c r="A17" s="5" t="s">
        <v>23</v>
      </c>
      <c r="B17" s="5">
        <v>41</v>
      </c>
      <c r="C17" s="5">
        <v>45</v>
      </c>
      <c r="D17" s="5">
        <v>39</v>
      </c>
      <c r="E17" s="5">
        <v>17</v>
      </c>
      <c r="F17" s="5">
        <v>31</v>
      </c>
      <c r="G17" s="5">
        <v>30</v>
      </c>
      <c r="H17" s="5">
        <v>32</v>
      </c>
      <c r="I17" s="5">
        <v>34</v>
      </c>
      <c r="J17" s="5">
        <v>40</v>
      </c>
      <c r="K17" s="5">
        <v>35</v>
      </c>
      <c r="L17" s="5">
        <v>24</v>
      </c>
    </row>
    <row r="18" spans="1:12" x14ac:dyDescent="0.25">
      <c r="A18" s="5" t="s">
        <v>22</v>
      </c>
      <c r="B18" s="5">
        <v>21</v>
      </c>
      <c r="C18" s="5">
        <v>19</v>
      </c>
      <c r="D18" s="5">
        <v>15</v>
      </c>
      <c r="E18" s="5">
        <v>16</v>
      </c>
      <c r="F18" s="5">
        <v>12</v>
      </c>
      <c r="G18" s="5">
        <v>12</v>
      </c>
      <c r="H18" s="5">
        <v>13</v>
      </c>
      <c r="I18" s="5">
        <v>13</v>
      </c>
      <c r="J18" s="5">
        <v>12</v>
      </c>
      <c r="K18" s="5">
        <v>13</v>
      </c>
      <c r="L18" s="5">
        <v>12</v>
      </c>
    </row>
    <row r="19" spans="1:12" x14ac:dyDescent="0.25">
      <c r="A19" s="5" t="s">
        <v>21</v>
      </c>
      <c r="B19" s="5">
        <v>68</v>
      </c>
      <c r="C19" s="5">
        <v>62</v>
      </c>
      <c r="D19" s="5">
        <v>58</v>
      </c>
      <c r="E19" s="5">
        <v>55</v>
      </c>
      <c r="F19" s="5">
        <v>56</v>
      </c>
      <c r="G19" s="5">
        <v>54</v>
      </c>
      <c r="H19" s="5">
        <v>56</v>
      </c>
      <c r="I19" s="5">
        <v>56</v>
      </c>
      <c r="J19" s="5">
        <v>58</v>
      </c>
      <c r="K19" s="5">
        <v>59</v>
      </c>
      <c r="L19" s="5">
        <v>56</v>
      </c>
    </row>
    <row r="20" spans="1:12" x14ac:dyDescent="0.25">
      <c r="A20" s="5" t="s">
        <v>20</v>
      </c>
      <c r="B20" s="5">
        <v>10</v>
      </c>
      <c r="C20" s="5">
        <v>9</v>
      </c>
      <c r="D20" s="5">
        <v>11</v>
      </c>
      <c r="E20" s="5">
        <v>9</v>
      </c>
      <c r="F20" s="5">
        <v>10</v>
      </c>
      <c r="G20" s="5">
        <v>11</v>
      </c>
      <c r="H20" s="5">
        <v>11</v>
      </c>
      <c r="I20" s="5">
        <v>10</v>
      </c>
      <c r="J20" s="5">
        <v>8</v>
      </c>
      <c r="K20" s="5">
        <v>8</v>
      </c>
      <c r="L20" s="5">
        <v>6</v>
      </c>
    </row>
    <row r="21" spans="1:12" x14ac:dyDescent="0.25">
      <c r="A21" s="5" t="s">
        <v>19</v>
      </c>
      <c r="B21" s="5">
        <v>2</v>
      </c>
      <c r="C21" s="5">
        <v>2</v>
      </c>
      <c r="D21" s="5">
        <v>2</v>
      </c>
      <c r="E21" s="5">
        <v>2</v>
      </c>
      <c r="F21" s="5">
        <v>2</v>
      </c>
      <c r="G21" s="5">
        <v>2</v>
      </c>
      <c r="H21" s="5">
        <v>2</v>
      </c>
      <c r="I21" s="5">
        <v>2</v>
      </c>
      <c r="J21" s="5">
        <v>2</v>
      </c>
      <c r="K21" s="5">
        <v>2</v>
      </c>
      <c r="L21" s="5">
        <v>2</v>
      </c>
    </row>
    <row r="22" spans="1:12" x14ac:dyDescent="0.25">
      <c r="A22" s="30" t="s">
        <v>280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spans="1:12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</row>
  </sheetData>
  <sortState xmlns:xlrd2="http://schemas.microsoft.com/office/spreadsheetml/2017/richdata2" columnSort="1" ref="B2:L21">
    <sortCondition ref="B2:L2"/>
  </sortState>
  <mergeCells count="2">
    <mergeCell ref="A1:L1"/>
    <mergeCell ref="A22:L2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999AB-7B7D-48D8-BC97-72189680FCD2}">
  <sheetPr>
    <tabColor rgb="FF92D050"/>
  </sheetPr>
  <dimension ref="A1:L23"/>
  <sheetViews>
    <sheetView workbookViewId="0">
      <selection activeCell="H27" sqref="H27"/>
    </sheetView>
  </sheetViews>
  <sheetFormatPr baseColWidth="10" defaultColWidth="11.5703125" defaultRowHeight="15" x14ac:dyDescent="0.25"/>
  <cols>
    <col min="1" max="1" width="19.42578125" customWidth="1"/>
    <col min="2" max="3" width="7.42578125" customWidth="1"/>
    <col min="4" max="4" width="7" customWidth="1"/>
    <col min="5" max="8" width="7.28515625" customWidth="1"/>
    <col min="9" max="9" width="6.7109375" customWidth="1"/>
    <col min="10" max="10" width="7.140625" customWidth="1"/>
    <col min="11" max="11" width="7.28515625" customWidth="1"/>
    <col min="12" max="12" width="6.7109375" customWidth="1"/>
  </cols>
  <sheetData>
    <row r="1" spans="1:12" x14ac:dyDescent="0.25">
      <c r="A1" s="29" t="s">
        <v>249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x14ac:dyDescent="0.25">
      <c r="A2" s="5" t="s">
        <v>46</v>
      </c>
      <c r="B2" s="19">
        <v>2011</v>
      </c>
      <c r="C2" s="19">
        <v>2012</v>
      </c>
      <c r="D2" s="19">
        <v>2013</v>
      </c>
      <c r="E2" s="19">
        <v>2014</v>
      </c>
      <c r="F2" s="19">
        <v>2015</v>
      </c>
      <c r="G2" s="19">
        <v>2016</v>
      </c>
      <c r="H2" s="19">
        <v>2017</v>
      </c>
      <c r="I2" s="19">
        <v>2018</v>
      </c>
      <c r="J2" s="19">
        <v>2019</v>
      </c>
      <c r="K2" s="19">
        <v>2020</v>
      </c>
      <c r="L2" s="19">
        <v>2021</v>
      </c>
    </row>
    <row r="3" spans="1:12" x14ac:dyDescent="0.25">
      <c r="A3" s="5" t="s">
        <v>34</v>
      </c>
      <c r="B3" s="5">
        <v>98.3</v>
      </c>
      <c r="C3" s="5">
        <v>94.2</v>
      </c>
      <c r="D3" s="5">
        <v>78.7</v>
      </c>
      <c r="E3" s="5">
        <v>88</v>
      </c>
      <c r="F3" s="5">
        <v>96.1</v>
      </c>
      <c r="G3" s="5">
        <v>101.8</v>
      </c>
      <c r="H3" s="5">
        <v>99.8</v>
      </c>
      <c r="I3" s="5">
        <v>98.9</v>
      </c>
      <c r="J3" s="5">
        <v>104.9</v>
      </c>
      <c r="K3" s="5">
        <v>27</v>
      </c>
      <c r="L3" s="5">
        <v>41.7</v>
      </c>
    </row>
    <row r="4" spans="1:12" x14ac:dyDescent="0.25">
      <c r="A4" s="5" t="s">
        <v>33</v>
      </c>
      <c r="B4" s="5">
        <v>14.3</v>
      </c>
      <c r="C4" s="5">
        <v>13.9</v>
      </c>
      <c r="D4" s="5">
        <v>11.2</v>
      </c>
      <c r="E4" s="5">
        <v>13.1</v>
      </c>
      <c r="F4" s="5">
        <v>14.1</v>
      </c>
      <c r="G4" s="5">
        <v>15.6</v>
      </c>
      <c r="H4" s="5">
        <v>15.3</v>
      </c>
      <c r="I4" s="5">
        <v>15.1</v>
      </c>
      <c r="J4" s="5">
        <v>16.399999999999999</v>
      </c>
      <c r="K4" s="5">
        <v>3.8</v>
      </c>
      <c r="L4" s="5">
        <v>6.3</v>
      </c>
    </row>
    <row r="5" spans="1:12" x14ac:dyDescent="0.25">
      <c r="A5" s="5" t="s">
        <v>32</v>
      </c>
      <c r="B5" s="5">
        <v>2.5</v>
      </c>
      <c r="C5" s="5">
        <v>2.4</v>
      </c>
      <c r="D5" s="5">
        <v>2.1</v>
      </c>
      <c r="E5" s="5">
        <v>2.4</v>
      </c>
      <c r="F5" s="5">
        <v>2.7</v>
      </c>
      <c r="G5" s="5">
        <v>2.8</v>
      </c>
      <c r="H5" s="5">
        <v>2.8</v>
      </c>
      <c r="I5" s="5">
        <v>2.8</v>
      </c>
      <c r="J5" s="5">
        <v>2.8</v>
      </c>
      <c r="K5" s="5">
        <v>0.8</v>
      </c>
      <c r="L5" s="5">
        <v>1.1000000000000001</v>
      </c>
    </row>
    <row r="6" spans="1:12" x14ac:dyDescent="0.25">
      <c r="A6" s="5" t="s">
        <v>246</v>
      </c>
      <c r="B6" s="5">
        <v>1.6</v>
      </c>
      <c r="C6" s="5">
        <v>1.6</v>
      </c>
      <c r="D6" s="5">
        <v>1.3</v>
      </c>
      <c r="E6" s="5">
        <v>1.5</v>
      </c>
      <c r="F6" s="5">
        <v>1.5</v>
      </c>
      <c r="G6" s="5">
        <v>1.6</v>
      </c>
      <c r="H6" s="5">
        <v>1.5</v>
      </c>
      <c r="I6" s="5">
        <v>1.5</v>
      </c>
      <c r="J6" s="5">
        <v>1.6</v>
      </c>
      <c r="K6" s="5">
        <v>0.4</v>
      </c>
      <c r="L6" s="5">
        <v>0.6</v>
      </c>
    </row>
    <row r="7" spans="1:12" x14ac:dyDescent="0.25">
      <c r="A7" s="5" t="s">
        <v>31</v>
      </c>
      <c r="B7" s="5">
        <v>2.7</v>
      </c>
      <c r="C7" s="5">
        <v>2.5</v>
      </c>
      <c r="D7" s="5">
        <v>2.2000000000000002</v>
      </c>
      <c r="E7" s="5">
        <v>2.2999999999999998</v>
      </c>
      <c r="F7" s="5">
        <v>2.5</v>
      </c>
      <c r="G7" s="5">
        <v>2.7</v>
      </c>
      <c r="H7" s="5">
        <v>2.7</v>
      </c>
      <c r="I7" s="5">
        <v>2.7</v>
      </c>
      <c r="J7" s="5">
        <v>2.9</v>
      </c>
      <c r="K7" s="5">
        <v>0.7</v>
      </c>
      <c r="L7" s="5">
        <v>1.1000000000000001</v>
      </c>
    </row>
    <row r="8" spans="1:12" x14ac:dyDescent="0.25">
      <c r="A8" s="5" t="s">
        <v>247</v>
      </c>
      <c r="B8" s="5">
        <v>4.0999999999999996</v>
      </c>
      <c r="C8" s="5">
        <v>4.0999999999999996</v>
      </c>
      <c r="D8" s="5">
        <v>3.7</v>
      </c>
      <c r="E8" s="5">
        <v>3.9</v>
      </c>
      <c r="F8" s="5">
        <v>4.0999999999999996</v>
      </c>
      <c r="G8" s="5">
        <v>4.5</v>
      </c>
      <c r="H8" s="5">
        <v>4.4000000000000004</v>
      </c>
      <c r="I8" s="5">
        <v>4.5</v>
      </c>
      <c r="J8" s="5">
        <v>4.7</v>
      </c>
      <c r="K8" s="5">
        <v>1.1000000000000001</v>
      </c>
      <c r="L8" s="5">
        <v>1.5</v>
      </c>
    </row>
    <row r="9" spans="1:12" x14ac:dyDescent="0.25">
      <c r="A9" s="5" t="s">
        <v>30</v>
      </c>
      <c r="B9" s="5">
        <v>1.1000000000000001</v>
      </c>
      <c r="C9" s="5">
        <v>1.1000000000000001</v>
      </c>
      <c r="D9" s="5">
        <v>0.9</v>
      </c>
      <c r="E9" s="5">
        <v>1</v>
      </c>
      <c r="F9" s="5">
        <v>1.1000000000000001</v>
      </c>
      <c r="G9" s="5">
        <v>1.2</v>
      </c>
      <c r="H9" s="5">
        <v>1.2</v>
      </c>
      <c r="I9" s="5">
        <v>1.2</v>
      </c>
      <c r="J9" s="5">
        <v>1.2</v>
      </c>
      <c r="K9" s="5">
        <v>0.3</v>
      </c>
      <c r="L9" s="5">
        <v>0.5</v>
      </c>
    </row>
    <row r="10" spans="1:12" x14ac:dyDescent="0.25">
      <c r="A10" s="5" t="s">
        <v>29</v>
      </c>
      <c r="B10" s="5">
        <v>3.8</v>
      </c>
      <c r="C10" s="5">
        <v>3.7</v>
      </c>
      <c r="D10" s="5">
        <v>3.1</v>
      </c>
      <c r="E10" s="5">
        <v>3.7</v>
      </c>
      <c r="F10" s="5">
        <v>4.0999999999999996</v>
      </c>
      <c r="G10" s="5">
        <v>4.4000000000000004</v>
      </c>
      <c r="H10" s="5">
        <v>4.3</v>
      </c>
      <c r="I10" s="5">
        <v>4.3</v>
      </c>
      <c r="J10" s="5">
        <v>4.5</v>
      </c>
      <c r="K10" s="5">
        <v>1.3</v>
      </c>
      <c r="L10" s="5">
        <v>1.7</v>
      </c>
    </row>
    <row r="11" spans="1:12" x14ac:dyDescent="0.25">
      <c r="A11" s="5" t="s">
        <v>248</v>
      </c>
      <c r="B11" s="5">
        <v>2.4</v>
      </c>
      <c r="C11" s="5">
        <v>2.4</v>
      </c>
      <c r="D11" s="5">
        <v>2</v>
      </c>
      <c r="E11" s="5">
        <v>2.5</v>
      </c>
      <c r="F11" s="5">
        <v>2.8</v>
      </c>
      <c r="G11" s="5">
        <v>3</v>
      </c>
      <c r="H11" s="5">
        <v>2.9</v>
      </c>
      <c r="I11" s="5">
        <v>3</v>
      </c>
      <c r="J11" s="5">
        <v>3.1</v>
      </c>
      <c r="K11" s="5">
        <v>0.8</v>
      </c>
      <c r="L11" s="5">
        <v>1.1000000000000001</v>
      </c>
    </row>
    <row r="12" spans="1:12" x14ac:dyDescent="0.25">
      <c r="A12" s="5" t="s">
        <v>28</v>
      </c>
      <c r="B12" s="5">
        <v>19.8</v>
      </c>
      <c r="C12" s="5">
        <v>18.5</v>
      </c>
      <c r="D12" s="5">
        <v>16</v>
      </c>
      <c r="E12" s="5">
        <v>16.8</v>
      </c>
      <c r="F12" s="5">
        <v>18.7</v>
      </c>
      <c r="G12" s="5">
        <v>19.2</v>
      </c>
      <c r="H12" s="5">
        <v>18.8</v>
      </c>
      <c r="I12" s="5">
        <v>17.7</v>
      </c>
      <c r="J12" s="5">
        <v>19</v>
      </c>
      <c r="K12" s="5">
        <v>4.8</v>
      </c>
      <c r="L12" s="5">
        <v>7.9</v>
      </c>
    </row>
    <row r="13" spans="1:12" x14ac:dyDescent="0.25">
      <c r="A13" s="5" t="s">
        <v>27</v>
      </c>
      <c r="B13" s="5">
        <v>11.1</v>
      </c>
      <c r="C13" s="5">
        <v>10.6</v>
      </c>
      <c r="D13" s="5">
        <v>8.5</v>
      </c>
      <c r="E13" s="5">
        <v>9.4</v>
      </c>
      <c r="F13" s="5">
        <v>10.7</v>
      </c>
      <c r="G13" s="5">
        <v>11.3</v>
      </c>
      <c r="H13" s="5">
        <v>11.2</v>
      </c>
      <c r="I13" s="5">
        <v>11.6</v>
      </c>
      <c r="J13" s="5">
        <v>11.9</v>
      </c>
      <c r="K13" s="5">
        <v>2.8</v>
      </c>
      <c r="L13" s="5">
        <v>4.5999999999999996</v>
      </c>
    </row>
    <row r="14" spans="1:12" x14ac:dyDescent="0.25">
      <c r="A14" s="5" t="s">
        <v>26</v>
      </c>
      <c r="B14" s="5">
        <v>1.1000000000000001</v>
      </c>
      <c r="C14" s="5">
        <v>1.1000000000000001</v>
      </c>
      <c r="D14" s="5">
        <v>0.8</v>
      </c>
      <c r="E14" s="5">
        <v>1.1000000000000001</v>
      </c>
      <c r="F14" s="5">
        <v>1.2</v>
      </c>
      <c r="G14" s="5">
        <v>1.2</v>
      </c>
      <c r="H14" s="5">
        <v>1.2</v>
      </c>
      <c r="I14" s="5">
        <v>1.2</v>
      </c>
      <c r="J14" s="5">
        <v>1.3</v>
      </c>
      <c r="K14" s="5">
        <v>0.3</v>
      </c>
      <c r="L14" s="5">
        <v>0.5</v>
      </c>
    </row>
    <row r="15" spans="1:12" x14ac:dyDescent="0.25">
      <c r="A15" s="5" t="s">
        <v>25</v>
      </c>
      <c r="B15" s="5">
        <v>3.7</v>
      </c>
      <c r="C15" s="5">
        <v>3.8</v>
      </c>
      <c r="D15" s="5">
        <v>3</v>
      </c>
      <c r="E15" s="5">
        <v>3.6</v>
      </c>
      <c r="F15" s="5">
        <v>4.0999999999999996</v>
      </c>
      <c r="G15" s="5">
        <v>4.2</v>
      </c>
      <c r="H15" s="5">
        <v>4</v>
      </c>
      <c r="I15" s="5">
        <v>3.9</v>
      </c>
      <c r="J15" s="5">
        <v>4.2</v>
      </c>
      <c r="K15" s="5">
        <v>1.2</v>
      </c>
      <c r="L15" s="5">
        <v>1.8</v>
      </c>
    </row>
    <row r="16" spans="1:12" x14ac:dyDescent="0.25">
      <c r="A16" s="5" t="s">
        <v>24</v>
      </c>
      <c r="B16" s="5">
        <v>20.399999999999999</v>
      </c>
      <c r="C16" s="5">
        <v>18.899999999999999</v>
      </c>
      <c r="D16" s="5">
        <v>15.7</v>
      </c>
      <c r="E16" s="5">
        <v>17.399999999999999</v>
      </c>
      <c r="F16" s="5">
        <v>18.8</v>
      </c>
      <c r="G16" s="5">
        <v>19.7</v>
      </c>
      <c r="H16" s="5">
        <v>19.3</v>
      </c>
      <c r="I16" s="5">
        <v>19.3</v>
      </c>
      <c r="J16" s="5">
        <v>20.7</v>
      </c>
      <c r="K16" s="5">
        <v>5.8</v>
      </c>
      <c r="L16" s="5">
        <v>8.8000000000000007</v>
      </c>
    </row>
    <row r="17" spans="1:12" x14ac:dyDescent="0.25">
      <c r="A17" s="5" t="s">
        <v>23</v>
      </c>
      <c r="B17" s="5">
        <v>2.9</v>
      </c>
      <c r="C17" s="5">
        <v>2.7</v>
      </c>
      <c r="D17" s="5">
        <v>2.2000000000000002</v>
      </c>
      <c r="E17" s="5">
        <v>2.4</v>
      </c>
      <c r="F17" s="5">
        <v>2.9</v>
      </c>
      <c r="G17" s="5">
        <v>3.1</v>
      </c>
      <c r="H17" s="5">
        <v>3</v>
      </c>
      <c r="I17" s="5">
        <v>3.1</v>
      </c>
      <c r="J17" s="5">
        <v>3.1</v>
      </c>
      <c r="K17" s="5">
        <v>0.6</v>
      </c>
      <c r="L17" s="5">
        <v>1.3</v>
      </c>
    </row>
    <row r="18" spans="1:12" x14ac:dyDescent="0.25">
      <c r="A18" s="5" t="s">
        <v>22</v>
      </c>
      <c r="B18" s="5">
        <v>1.3</v>
      </c>
      <c r="C18" s="5">
        <v>1.4</v>
      </c>
      <c r="D18" s="5">
        <v>1.2</v>
      </c>
      <c r="E18" s="5">
        <v>1.4</v>
      </c>
      <c r="F18" s="5">
        <v>1.5</v>
      </c>
      <c r="G18" s="5">
        <v>1.5</v>
      </c>
      <c r="H18" s="5">
        <v>1.6</v>
      </c>
      <c r="I18" s="5">
        <v>1.6</v>
      </c>
      <c r="J18" s="5">
        <v>1.6</v>
      </c>
      <c r="K18" s="5">
        <v>0.5</v>
      </c>
      <c r="L18" s="5">
        <v>0.7</v>
      </c>
    </row>
    <row r="19" spans="1:12" x14ac:dyDescent="0.25">
      <c r="A19" s="5" t="s">
        <v>21</v>
      </c>
      <c r="B19" s="5">
        <v>4.5999999999999996</v>
      </c>
      <c r="C19" s="5">
        <v>4.8</v>
      </c>
      <c r="D19" s="5">
        <v>4.0999999999999996</v>
      </c>
      <c r="E19" s="5">
        <v>4.7</v>
      </c>
      <c r="F19" s="5">
        <v>4.5999999999999996</v>
      </c>
      <c r="G19" s="5">
        <v>4.9000000000000004</v>
      </c>
      <c r="H19" s="5">
        <v>4.8</v>
      </c>
      <c r="I19" s="5">
        <v>4.7</v>
      </c>
      <c r="J19" s="5">
        <v>5</v>
      </c>
      <c r="K19" s="5">
        <v>1.6</v>
      </c>
      <c r="L19" s="5">
        <v>2.1</v>
      </c>
    </row>
    <row r="20" spans="1:12" x14ac:dyDescent="0.25">
      <c r="A20" s="5" t="s">
        <v>20</v>
      </c>
      <c r="B20" s="5">
        <v>0.7</v>
      </c>
      <c r="C20" s="5">
        <v>0.7</v>
      </c>
      <c r="D20" s="5">
        <v>0.5</v>
      </c>
      <c r="E20" s="5">
        <v>0.6</v>
      </c>
      <c r="F20" s="5">
        <v>0.6</v>
      </c>
      <c r="G20" s="5">
        <v>0.7</v>
      </c>
      <c r="H20" s="5">
        <v>0.7</v>
      </c>
      <c r="I20" s="5">
        <v>0.7</v>
      </c>
      <c r="J20" s="5">
        <v>0.8</v>
      </c>
      <c r="K20" s="5">
        <v>0.2</v>
      </c>
      <c r="L20" s="5">
        <v>0.3</v>
      </c>
    </row>
    <row r="21" spans="1:12" x14ac:dyDescent="0.25">
      <c r="A21" s="5" t="s">
        <v>19</v>
      </c>
      <c r="B21" s="5">
        <v>0.2</v>
      </c>
      <c r="C21" s="5">
        <v>0.2</v>
      </c>
      <c r="D21" s="5">
        <v>0.1</v>
      </c>
      <c r="E21" s="5">
        <v>0.1</v>
      </c>
      <c r="F21" s="5">
        <v>0.1</v>
      </c>
      <c r="G21" s="5">
        <v>0.1</v>
      </c>
      <c r="H21" s="5">
        <v>0.1</v>
      </c>
      <c r="I21" s="5">
        <v>0.1</v>
      </c>
      <c r="J21" s="5">
        <v>0.1</v>
      </c>
      <c r="K21" s="5">
        <v>0</v>
      </c>
      <c r="L21" s="5">
        <v>0</v>
      </c>
    </row>
    <row r="22" spans="1:12" ht="15" customHeight="1" x14ac:dyDescent="0.25">
      <c r="A22" s="30" t="s">
        <v>280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spans="1:12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</row>
  </sheetData>
  <sortState xmlns:xlrd2="http://schemas.microsoft.com/office/spreadsheetml/2017/richdata2" columnSort="1" ref="B2:L21">
    <sortCondition ref="B2:L2"/>
  </sortState>
  <mergeCells count="2">
    <mergeCell ref="A1:L1"/>
    <mergeCell ref="A22:L2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2D9A9-92B8-4890-BD29-E1B7CB0EED32}">
  <sheetPr>
    <tabColor rgb="FF92D050"/>
  </sheetPr>
  <dimension ref="A1:L23"/>
  <sheetViews>
    <sheetView workbookViewId="0">
      <selection activeCell="I27" sqref="I27"/>
    </sheetView>
  </sheetViews>
  <sheetFormatPr baseColWidth="10" defaultColWidth="11.5703125" defaultRowHeight="15" x14ac:dyDescent="0.25"/>
  <cols>
    <col min="1" max="1" width="20" customWidth="1"/>
    <col min="2" max="2" width="7.140625" customWidth="1"/>
    <col min="3" max="3" width="7.28515625" customWidth="1"/>
    <col min="4" max="4" width="7" customWidth="1"/>
    <col min="5" max="5" width="6.7109375" customWidth="1"/>
    <col min="6" max="6" width="7.140625" customWidth="1"/>
    <col min="7" max="7" width="6.7109375" customWidth="1"/>
    <col min="8" max="8" width="7" customWidth="1"/>
    <col min="9" max="9" width="7.140625" customWidth="1"/>
    <col min="10" max="10" width="7" customWidth="1"/>
    <col min="11" max="11" width="7.140625" customWidth="1"/>
    <col min="12" max="12" width="6.7109375" customWidth="1"/>
  </cols>
  <sheetData>
    <row r="1" spans="1:12" x14ac:dyDescent="0.25">
      <c r="A1" s="29" t="s">
        <v>250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x14ac:dyDescent="0.25">
      <c r="A2" s="5" t="s">
        <v>46</v>
      </c>
      <c r="B2" s="19">
        <v>2011</v>
      </c>
      <c r="C2" s="19">
        <v>2012</v>
      </c>
      <c r="D2" s="19">
        <v>2013</v>
      </c>
      <c r="E2" s="19">
        <v>2014</v>
      </c>
      <c r="F2" s="19">
        <v>2015</v>
      </c>
      <c r="G2" s="19">
        <v>2016</v>
      </c>
      <c r="H2" s="19">
        <v>2017</v>
      </c>
      <c r="I2" s="19">
        <v>2018</v>
      </c>
      <c r="J2" s="19">
        <v>2019</v>
      </c>
      <c r="K2" s="19">
        <v>2020</v>
      </c>
      <c r="L2" s="19">
        <v>2021</v>
      </c>
    </row>
    <row r="3" spans="1:12" x14ac:dyDescent="0.25">
      <c r="A3" s="5" t="s">
        <v>34</v>
      </c>
      <c r="B3" s="6">
        <v>96862</v>
      </c>
      <c r="C3" s="6">
        <v>90978</v>
      </c>
      <c r="D3" s="6">
        <v>76803</v>
      </c>
      <c r="E3" s="6">
        <v>79224</v>
      </c>
      <c r="F3" s="6">
        <v>79397</v>
      </c>
      <c r="G3" s="6">
        <v>86000</v>
      </c>
      <c r="H3" s="6">
        <v>89962</v>
      </c>
      <c r="I3" s="6">
        <v>81228</v>
      </c>
      <c r="J3" s="6">
        <v>90073</v>
      </c>
      <c r="K3" s="6">
        <v>78422</v>
      </c>
      <c r="L3" s="6">
        <v>92722</v>
      </c>
    </row>
    <row r="4" spans="1:12" x14ac:dyDescent="0.25">
      <c r="A4" s="5" t="s">
        <v>33</v>
      </c>
      <c r="B4" s="6">
        <v>13860</v>
      </c>
      <c r="C4" s="6">
        <v>11511</v>
      </c>
      <c r="D4" s="6">
        <v>9519</v>
      </c>
      <c r="E4" s="6">
        <v>9357</v>
      </c>
      <c r="F4" s="6">
        <v>10460</v>
      </c>
      <c r="G4" s="6">
        <v>12454</v>
      </c>
      <c r="H4" s="6">
        <v>13748</v>
      </c>
      <c r="I4" s="6">
        <v>14721</v>
      </c>
      <c r="J4" s="6">
        <v>14973</v>
      </c>
      <c r="K4" s="6">
        <v>12979</v>
      </c>
      <c r="L4" s="6">
        <v>17555</v>
      </c>
    </row>
    <row r="5" spans="1:12" x14ac:dyDescent="0.25">
      <c r="A5" s="5" t="s">
        <v>32</v>
      </c>
      <c r="B5" s="6">
        <v>1865</v>
      </c>
      <c r="C5" s="6">
        <v>1411</v>
      </c>
      <c r="D5" s="5">
        <v>838</v>
      </c>
      <c r="E5" s="6">
        <v>1149</v>
      </c>
      <c r="F5" s="6">
        <v>1444</v>
      </c>
      <c r="G5" s="6">
        <v>1249</v>
      </c>
      <c r="H5" s="6">
        <v>1202</v>
      </c>
      <c r="I5" s="6">
        <v>1437</v>
      </c>
      <c r="J5" s="6">
        <v>1831</v>
      </c>
      <c r="K5" s="6">
        <v>1567</v>
      </c>
      <c r="L5" s="6">
        <v>2114</v>
      </c>
    </row>
    <row r="6" spans="1:12" x14ac:dyDescent="0.25">
      <c r="A6" s="5" t="s">
        <v>246</v>
      </c>
      <c r="B6" s="5">
        <v>901</v>
      </c>
      <c r="C6" s="5">
        <v>896</v>
      </c>
      <c r="D6" s="5">
        <v>654</v>
      </c>
      <c r="E6" s="5">
        <v>762</v>
      </c>
      <c r="F6" s="5">
        <v>648</v>
      </c>
      <c r="G6" s="5">
        <v>693</v>
      </c>
      <c r="H6" s="5">
        <v>780</v>
      </c>
      <c r="I6" s="5">
        <v>840</v>
      </c>
      <c r="J6" s="5">
        <v>867</v>
      </c>
      <c r="K6" s="5">
        <v>714</v>
      </c>
      <c r="L6" s="5">
        <v>945</v>
      </c>
    </row>
    <row r="7" spans="1:12" x14ac:dyDescent="0.25">
      <c r="A7" s="5" t="s">
        <v>31</v>
      </c>
      <c r="B7" s="5">
        <v>636</v>
      </c>
      <c r="C7" s="5">
        <v>837</v>
      </c>
      <c r="D7" s="5">
        <v>848</v>
      </c>
      <c r="E7" s="5">
        <v>788</v>
      </c>
      <c r="F7" s="5">
        <v>569</v>
      </c>
      <c r="G7" s="5">
        <v>616</v>
      </c>
      <c r="H7" s="5">
        <v>774</v>
      </c>
      <c r="I7" s="5">
        <v>754</v>
      </c>
      <c r="J7" s="5">
        <v>793</v>
      </c>
      <c r="K7" s="5">
        <v>666</v>
      </c>
      <c r="L7" s="6">
        <v>1036</v>
      </c>
    </row>
    <row r="8" spans="1:12" x14ac:dyDescent="0.25">
      <c r="A8" s="5" t="s">
        <v>247</v>
      </c>
      <c r="B8" s="5">
        <v>932</v>
      </c>
      <c r="C8" s="5">
        <v>947</v>
      </c>
      <c r="D8" s="6">
        <v>1051</v>
      </c>
      <c r="E8" s="5">
        <v>880</v>
      </c>
      <c r="F8" s="5">
        <v>713</v>
      </c>
      <c r="G8" s="5">
        <v>672</v>
      </c>
      <c r="H8" s="5">
        <v>687</v>
      </c>
      <c r="I8" s="5">
        <v>974</v>
      </c>
      <c r="J8" s="6">
        <v>1139</v>
      </c>
      <c r="K8" s="5">
        <v>768</v>
      </c>
      <c r="L8" s="6">
        <v>1253</v>
      </c>
    </row>
    <row r="9" spans="1:12" x14ac:dyDescent="0.25">
      <c r="A9" s="5" t="s">
        <v>30</v>
      </c>
      <c r="B9" s="5">
        <v>572</v>
      </c>
      <c r="C9" s="5">
        <v>398</v>
      </c>
      <c r="D9" s="5">
        <v>371</v>
      </c>
      <c r="E9" s="5">
        <v>278</v>
      </c>
      <c r="F9" s="5">
        <v>348</v>
      </c>
      <c r="G9" s="5">
        <v>356</v>
      </c>
      <c r="H9" s="5">
        <v>323</v>
      </c>
      <c r="I9" s="5">
        <v>704</v>
      </c>
      <c r="J9" s="5">
        <v>351</v>
      </c>
      <c r="K9" s="5">
        <v>286</v>
      </c>
      <c r="L9" s="5">
        <v>416</v>
      </c>
    </row>
    <row r="10" spans="1:12" x14ac:dyDescent="0.25">
      <c r="A10" s="5" t="s">
        <v>29</v>
      </c>
      <c r="B10" s="6">
        <v>2566</v>
      </c>
      <c r="C10" s="6">
        <v>2011</v>
      </c>
      <c r="D10" s="6">
        <v>2023</v>
      </c>
      <c r="E10" s="6">
        <v>1833</v>
      </c>
      <c r="F10" s="6">
        <v>1599</v>
      </c>
      <c r="G10" s="6">
        <v>1502</v>
      </c>
      <c r="H10" s="6">
        <v>1322</v>
      </c>
      <c r="I10" s="6">
        <v>1298</v>
      </c>
      <c r="J10" s="6">
        <v>1430</v>
      </c>
      <c r="K10" s="6">
        <v>1453</v>
      </c>
      <c r="L10" s="6">
        <v>1581</v>
      </c>
    </row>
    <row r="11" spans="1:12" x14ac:dyDescent="0.25">
      <c r="A11" s="5" t="s">
        <v>248</v>
      </c>
      <c r="B11" s="5">
        <v>766</v>
      </c>
      <c r="C11" s="5">
        <v>773</v>
      </c>
      <c r="D11" s="5">
        <v>664</v>
      </c>
      <c r="E11" s="5">
        <v>908</v>
      </c>
      <c r="F11" s="5">
        <v>986</v>
      </c>
      <c r="G11" s="5">
        <v>993</v>
      </c>
      <c r="H11" s="6">
        <v>1018</v>
      </c>
      <c r="I11" s="6">
        <v>1170</v>
      </c>
      <c r="J11" s="6">
        <v>1069</v>
      </c>
      <c r="K11" s="6">
        <v>1030</v>
      </c>
      <c r="L11" s="5">
        <v>879</v>
      </c>
    </row>
    <row r="12" spans="1:12" x14ac:dyDescent="0.25">
      <c r="A12" s="5" t="s">
        <v>28</v>
      </c>
      <c r="B12" s="6">
        <v>26999</v>
      </c>
      <c r="C12" s="6">
        <v>21683</v>
      </c>
      <c r="D12" s="6">
        <v>21287</v>
      </c>
      <c r="E12" s="6">
        <v>21272</v>
      </c>
      <c r="F12" s="6">
        <v>20503</v>
      </c>
      <c r="G12" s="6">
        <v>24295</v>
      </c>
      <c r="H12" s="6">
        <v>30787</v>
      </c>
      <c r="I12" s="6">
        <v>18539</v>
      </c>
      <c r="J12" s="6">
        <v>25645</v>
      </c>
      <c r="K12" s="6">
        <v>22751</v>
      </c>
      <c r="L12" s="6">
        <v>24748</v>
      </c>
    </row>
    <row r="13" spans="1:12" x14ac:dyDescent="0.25">
      <c r="A13" s="5" t="s">
        <v>27</v>
      </c>
      <c r="B13" s="6">
        <v>6953</v>
      </c>
      <c r="C13" s="6">
        <v>5213</v>
      </c>
      <c r="D13" s="6">
        <v>4350</v>
      </c>
      <c r="E13" s="6">
        <v>4935</v>
      </c>
      <c r="F13" s="6">
        <v>5844</v>
      </c>
      <c r="G13" s="6">
        <v>7264</v>
      </c>
      <c r="H13" s="6">
        <v>5955</v>
      </c>
      <c r="I13" s="6">
        <v>6663</v>
      </c>
      <c r="J13" s="6">
        <v>6977</v>
      </c>
      <c r="K13" s="6">
        <v>6122</v>
      </c>
      <c r="L13" s="6">
        <v>7886</v>
      </c>
    </row>
    <row r="14" spans="1:12" x14ac:dyDescent="0.25">
      <c r="A14" s="5" t="s">
        <v>26</v>
      </c>
      <c r="B14" s="6">
        <v>1285</v>
      </c>
      <c r="C14" s="6">
        <v>1128</v>
      </c>
      <c r="D14" s="5">
        <v>688</v>
      </c>
      <c r="E14" s="5">
        <v>535</v>
      </c>
      <c r="F14" s="5">
        <v>602</v>
      </c>
      <c r="G14" s="5">
        <v>609</v>
      </c>
      <c r="H14" s="5">
        <v>587</v>
      </c>
      <c r="I14" s="5">
        <v>541</v>
      </c>
      <c r="J14" s="5">
        <v>826</v>
      </c>
      <c r="K14" s="5">
        <v>812</v>
      </c>
      <c r="L14" s="5">
        <v>634</v>
      </c>
    </row>
    <row r="15" spans="1:12" x14ac:dyDescent="0.25">
      <c r="A15" s="5" t="s">
        <v>25</v>
      </c>
      <c r="B15" s="6">
        <v>3006</v>
      </c>
      <c r="C15" s="6">
        <v>2335</v>
      </c>
      <c r="D15" s="6">
        <v>2268</v>
      </c>
      <c r="E15" s="6">
        <v>2604</v>
      </c>
      <c r="F15" s="6">
        <v>2266</v>
      </c>
      <c r="G15" s="6">
        <v>2388</v>
      </c>
      <c r="H15" s="6">
        <v>2172</v>
      </c>
      <c r="I15" s="6">
        <v>2504</v>
      </c>
      <c r="J15" s="6">
        <v>2049</v>
      </c>
      <c r="K15" s="6">
        <v>2759</v>
      </c>
      <c r="L15" s="6">
        <v>2564</v>
      </c>
    </row>
    <row r="16" spans="1:12" x14ac:dyDescent="0.25">
      <c r="A16" s="5" t="s">
        <v>24</v>
      </c>
      <c r="B16" s="6">
        <v>32236</v>
      </c>
      <c r="C16" s="6">
        <v>37265</v>
      </c>
      <c r="D16" s="6">
        <v>28306</v>
      </c>
      <c r="E16" s="6">
        <v>29794</v>
      </c>
      <c r="F16" s="6">
        <v>28830</v>
      </c>
      <c r="G16" s="6">
        <v>27894</v>
      </c>
      <c r="H16" s="6">
        <v>26350</v>
      </c>
      <c r="I16" s="6">
        <v>27004</v>
      </c>
      <c r="J16" s="6">
        <v>27500</v>
      </c>
      <c r="K16" s="6">
        <v>21275</v>
      </c>
      <c r="L16" s="6">
        <v>24235</v>
      </c>
    </row>
    <row r="17" spans="1:12" x14ac:dyDescent="0.25">
      <c r="A17" s="5" t="s">
        <v>23</v>
      </c>
      <c r="B17" s="5">
        <v>603</v>
      </c>
      <c r="C17" s="5">
        <v>541</v>
      </c>
      <c r="D17" s="5">
        <v>700</v>
      </c>
      <c r="E17" s="5">
        <v>604</v>
      </c>
      <c r="F17" s="5">
        <v>826</v>
      </c>
      <c r="G17" s="5">
        <v>792</v>
      </c>
      <c r="H17" s="5">
        <v>867</v>
      </c>
      <c r="I17" s="5">
        <v>973</v>
      </c>
      <c r="J17" s="6">
        <v>1010</v>
      </c>
      <c r="K17" s="5">
        <v>880</v>
      </c>
      <c r="L17" s="6">
        <v>1333</v>
      </c>
    </row>
    <row r="18" spans="1:12" x14ac:dyDescent="0.25">
      <c r="A18" s="5" t="s">
        <v>22</v>
      </c>
      <c r="B18" s="6">
        <v>1085</v>
      </c>
      <c r="C18" s="6">
        <v>1000</v>
      </c>
      <c r="D18" s="6">
        <v>1022</v>
      </c>
      <c r="E18" s="5">
        <v>894</v>
      </c>
      <c r="F18" s="6">
        <v>1174</v>
      </c>
      <c r="G18" s="5">
        <v>870</v>
      </c>
      <c r="H18" s="5">
        <v>569</v>
      </c>
      <c r="I18" s="5">
        <v>649</v>
      </c>
      <c r="J18" s="5">
        <v>773</v>
      </c>
      <c r="K18" s="5">
        <v>709</v>
      </c>
      <c r="L18" s="6">
        <v>2691</v>
      </c>
    </row>
    <row r="19" spans="1:12" x14ac:dyDescent="0.25">
      <c r="A19" s="5" t="s">
        <v>21</v>
      </c>
      <c r="B19" s="6">
        <v>2294</v>
      </c>
      <c r="C19" s="6">
        <v>2823</v>
      </c>
      <c r="D19" s="6">
        <v>1912</v>
      </c>
      <c r="E19" s="6">
        <v>2374</v>
      </c>
      <c r="F19" s="6">
        <v>2233</v>
      </c>
      <c r="G19" s="6">
        <v>3134</v>
      </c>
      <c r="H19" s="6">
        <v>2565</v>
      </c>
      <c r="I19" s="6">
        <v>2124</v>
      </c>
      <c r="J19" s="6">
        <v>2542</v>
      </c>
      <c r="K19" s="6">
        <v>3403</v>
      </c>
      <c r="L19" s="6">
        <v>2465</v>
      </c>
    </row>
    <row r="20" spans="1:12" x14ac:dyDescent="0.25">
      <c r="A20" s="5" t="s">
        <v>20</v>
      </c>
      <c r="B20" s="5">
        <v>241</v>
      </c>
      <c r="C20" s="5">
        <v>167</v>
      </c>
      <c r="D20" s="5">
        <v>209</v>
      </c>
      <c r="E20" s="5">
        <v>219</v>
      </c>
      <c r="F20" s="5">
        <v>321</v>
      </c>
      <c r="G20" s="5">
        <v>187</v>
      </c>
      <c r="H20" s="5">
        <v>215</v>
      </c>
      <c r="I20" s="5">
        <v>290</v>
      </c>
      <c r="J20" s="5">
        <v>280</v>
      </c>
      <c r="K20" s="5">
        <v>209</v>
      </c>
      <c r="L20" s="5">
        <v>359</v>
      </c>
    </row>
    <row r="21" spans="1:12" x14ac:dyDescent="0.25">
      <c r="A21" s="5" t="s">
        <v>19</v>
      </c>
      <c r="B21" s="5">
        <v>62</v>
      </c>
      <c r="C21" s="5">
        <v>39</v>
      </c>
      <c r="D21" s="5">
        <v>93</v>
      </c>
      <c r="E21" s="5">
        <v>38</v>
      </c>
      <c r="F21" s="5">
        <v>31</v>
      </c>
      <c r="G21" s="5">
        <v>32</v>
      </c>
      <c r="H21" s="5">
        <v>41</v>
      </c>
      <c r="I21" s="5">
        <v>43</v>
      </c>
      <c r="J21" s="5">
        <v>18</v>
      </c>
      <c r="K21" s="5">
        <v>39</v>
      </c>
      <c r="L21" s="5">
        <v>28</v>
      </c>
    </row>
    <row r="22" spans="1:12" x14ac:dyDescent="0.25">
      <c r="A22" s="30" t="s">
        <v>280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spans="1:12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</row>
  </sheetData>
  <sortState xmlns:xlrd2="http://schemas.microsoft.com/office/spreadsheetml/2017/richdata2" columnSort="1" ref="B2:L21">
    <sortCondition ref="B2:L2"/>
  </sortState>
  <mergeCells count="2">
    <mergeCell ref="A1:L1"/>
    <mergeCell ref="A22:L2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99A75-B362-4E99-B796-4DE39135145F}">
  <sheetPr>
    <tabColor rgb="FF92D050"/>
  </sheetPr>
  <dimension ref="A1:M24"/>
  <sheetViews>
    <sheetView workbookViewId="0">
      <selection sqref="A1:L24"/>
    </sheetView>
  </sheetViews>
  <sheetFormatPr baseColWidth="10" defaultColWidth="11.5703125" defaultRowHeight="15" x14ac:dyDescent="0.25"/>
  <cols>
    <col min="1" max="1" width="20.140625" customWidth="1"/>
    <col min="2" max="2" width="8.42578125" customWidth="1"/>
    <col min="3" max="3" width="7.28515625" customWidth="1"/>
    <col min="4" max="5" width="7.140625" customWidth="1"/>
    <col min="6" max="6" width="7.28515625" customWidth="1"/>
    <col min="7" max="10" width="7.140625" customWidth="1"/>
    <col min="11" max="11" width="6.7109375" customWidth="1"/>
    <col min="12" max="13" width="7" customWidth="1"/>
  </cols>
  <sheetData>
    <row r="1" spans="1:13" x14ac:dyDescent="0.25">
      <c r="A1" s="31" t="s">
        <v>222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3" x14ac:dyDescent="0.25">
      <c r="A2" s="10"/>
      <c r="B2" s="19">
        <v>2011</v>
      </c>
      <c r="C2" s="19">
        <v>2012</v>
      </c>
      <c r="D2" s="19">
        <v>2013</v>
      </c>
      <c r="E2" s="19">
        <v>2014</v>
      </c>
      <c r="F2" s="19">
        <v>2015</v>
      </c>
      <c r="G2" s="19">
        <v>2016</v>
      </c>
      <c r="H2" s="19">
        <v>2017</v>
      </c>
      <c r="I2" s="19">
        <v>2018</v>
      </c>
      <c r="J2" s="19">
        <v>2019</v>
      </c>
      <c r="K2" s="19">
        <v>2020</v>
      </c>
      <c r="L2" s="19">
        <v>2021</v>
      </c>
      <c r="M2" s="10" t="s">
        <v>46</v>
      </c>
    </row>
    <row r="3" spans="1:13" x14ac:dyDescent="0.25">
      <c r="A3" s="5" t="s">
        <v>34</v>
      </c>
      <c r="B3" s="6">
        <v>1621</v>
      </c>
      <c r="C3" s="6">
        <v>1605</v>
      </c>
      <c r="D3" s="6">
        <v>1490</v>
      </c>
      <c r="E3" s="6">
        <v>1546</v>
      </c>
      <c r="F3" s="6">
        <v>1569</v>
      </c>
      <c r="G3" s="6">
        <v>1630</v>
      </c>
      <c r="H3" s="6">
        <v>1656</v>
      </c>
      <c r="I3" s="6">
        <v>1674</v>
      </c>
      <c r="J3" s="6">
        <v>1709</v>
      </c>
      <c r="K3" s="6">
        <v>1719</v>
      </c>
      <c r="L3" s="6">
        <v>1748</v>
      </c>
    </row>
    <row r="4" spans="1:13" x14ac:dyDescent="0.25">
      <c r="A4" s="5" t="s">
        <v>33</v>
      </c>
      <c r="B4" s="5">
        <v>218</v>
      </c>
      <c r="C4" s="5">
        <v>216</v>
      </c>
      <c r="D4" s="5">
        <v>178</v>
      </c>
      <c r="E4" s="5">
        <v>201</v>
      </c>
      <c r="F4" s="5">
        <v>194</v>
      </c>
      <c r="G4" s="5">
        <v>207</v>
      </c>
      <c r="H4" s="5">
        <v>208</v>
      </c>
      <c r="I4" s="5">
        <v>216</v>
      </c>
      <c r="J4" s="5">
        <v>217</v>
      </c>
      <c r="K4" s="5">
        <v>219</v>
      </c>
      <c r="L4" s="5">
        <v>220</v>
      </c>
    </row>
    <row r="5" spans="1:13" x14ac:dyDescent="0.25">
      <c r="A5" s="5" t="s">
        <v>32</v>
      </c>
      <c r="B5" s="5">
        <v>32</v>
      </c>
      <c r="C5" s="5">
        <v>32</v>
      </c>
      <c r="D5" s="5">
        <v>32</v>
      </c>
      <c r="E5" s="5">
        <v>33</v>
      </c>
      <c r="F5" s="5">
        <v>35</v>
      </c>
      <c r="G5" s="5">
        <v>37</v>
      </c>
      <c r="H5" s="5">
        <v>39</v>
      </c>
      <c r="I5" s="5">
        <v>39</v>
      </c>
      <c r="J5" s="5">
        <v>40</v>
      </c>
      <c r="K5" s="5">
        <v>40</v>
      </c>
      <c r="L5" s="5">
        <v>41</v>
      </c>
    </row>
    <row r="6" spans="1:13" x14ac:dyDescent="0.25">
      <c r="A6" s="5" t="s">
        <v>246</v>
      </c>
      <c r="B6" s="5">
        <v>32</v>
      </c>
      <c r="C6" s="5">
        <v>31</v>
      </c>
      <c r="D6" s="5">
        <v>31</v>
      </c>
      <c r="E6" s="5">
        <v>32</v>
      </c>
      <c r="F6" s="5">
        <v>31</v>
      </c>
      <c r="G6" s="5">
        <v>31</v>
      </c>
      <c r="H6" s="5">
        <v>31</v>
      </c>
      <c r="I6" s="5">
        <v>33</v>
      </c>
      <c r="J6" s="5">
        <v>33</v>
      </c>
      <c r="K6" s="5">
        <v>33</v>
      </c>
      <c r="L6" s="5">
        <v>35</v>
      </c>
    </row>
    <row r="7" spans="1:13" x14ac:dyDescent="0.25">
      <c r="A7" s="5" t="s">
        <v>31</v>
      </c>
      <c r="B7" s="5">
        <v>56</v>
      </c>
      <c r="C7" s="5">
        <v>54</v>
      </c>
      <c r="D7" s="5">
        <v>54</v>
      </c>
      <c r="E7" s="5">
        <v>52</v>
      </c>
      <c r="F7" s="5">
        <v>52</v>
      </c>
      <c r="G7" s="5">
        <v>54</v>
      </c>
      <c r="H7" s="5">
        <v>55</v>
      </c>
      <c r="I7" s="5">
        <v>55</v>
      </c>
      <c r="J7" s="5">
        <v>56</v>
      </c>
      <c r="K7" s="5">
        <v>56</v>
      </c>
      <c r="L7" s="5">
        <v>58</v>
      </c>
    </row>
    <row r="8" spans="1:13" x14ac:dyDescent="0.25">
      <c r="A8" s="5" t="s">
        <v>247</v>
      </c>
      <c r="B8" s="5">
        <v>46</v>
      </c>
      <c r="C8" s="5">
        <v>49</v>
      </c>
      <c r="D8" s="5">
        <v>38</v>
      </c>
      <c r="E8" s="5">
        <v>42</v>
      </c>
      <c r="F8" s="5">
        <v>52</v>
      </c>
      <c r="G8" s="5">
        <v>55</v>
      </c>
      <c r="H8" s="5">
        <v>56</v>
      </c>
      <c r="I8" s="5">
        <v>56</v>
      </c>
      <c r="J8" s="5">
        <v>56</v>
      </c>
      <c r="K8" s="5">
        <v>57</v>
      </c>
      <c r="L8" s="5">
        <v>58</v>
      </c>
    </row>
    <row r="9" spans="1:13" x14ac:dyDescent="0.25">
      <c r="A9" s="5" t="s">
        <v>30</v>
      </c>
      <c r="B9" s="5">
        <v>14</v>
      </c>
      <c r="C9" s="5">
        <v>14</v>
      </c>
      <c r="D9" s="5">
        <v>14</v>
      </c>
      <c r="E9" s="5">
        <v>14</v>
      </c>
      <c r="F9" s="5">
        <v>18</v>
      </c>
      <c r="G9" s="5">
        <v>18</v>
      </c>
      <c r="H9" s="5">
        <v>18</v>
      </c>
      <c r="I9" s="5">
        <v>20</v>
      </c>
      <c r="J9" s="5">
        <v>20</v>
      </c>
      <c r="K9" s="5">
        <v>20</v>
      </c>
      <c r="L9" s="5">
        <v>22</v>
      </c>
    </row>
    <row r="10" spans="1:13" x14ac:dyDescent="0.25">
      <c r="A10" s="5" t="s">
        <v>29</v>
      </c>
      <c r="B10" s="5">
        <v>77</v>
      </c>
      <c r="C10" s="5">
        <v>79</v>
      </c>
      <c r="D10" s="5">
        <v>69</v>
      </c>
      <c r="E10" s="5">
        <v>74</v>
      </c>
      <c r="F10" s="5">
        <v>72</v>
      </c>
      <c r="G10" s="5">
        <v>72</v>
      </c>
      <c r="H10" s="5">
        <v>76</v>
      </c>
      <c r="I10" s="5">
        <v>79</v>
      </c>
      <c r="J10" s="5">
        <v>83</v>
      </c>
      <c r="K10" s="5">
        <v>84</v>
      </c>
      <c r="L10" s="5">
        <v>87</v>
      </c>
    </row>
    <row r="11" spans="1:13" x14ac:dyDescent="0.25">
      <c r="A11" s="5" t="s">
        <v>248</v>
      </c>
      <c r="B11" s="5">
        <v>73</v>
      </c>
      <c r="C11" s="5">
        <v>70</v>
      </c>
      <c r="D11" s="5">
        <v>63</v>
      </c>
      <c r="E11" s="5">
        <v>65</v>
      </c>
      <c r="F11" s="5">
        <v>62</v>
      </c>
      <c r="G11" s="5">
        <v>67</v>
      </c>
      <c r="H11" s="5">
        <v>68</v>
      </c>
      <c r="I11" s="5">
        <v>69</v>
      </c>
      <c r="J11" s="5">
        <v>71</v>
      </c>
      <c r="K11" s="5">
        <v>71</v>
      </c>
      <c r="L11" s="5">
        <v>72</v>
      </c>
    </row>
    <row r="12" spans="1:13" x14ac:dyDescent="0.25">
      <c r="A12" s="5" t="s">
        <v>28</v>
      </c>
      <c r="B12" s="5">
        <v>398</v>
      </c>
      <c r="C12" s="5">
        <v>386</v>
      </c>
      <c r="D12" s="5">
        <v>377</v>
      </c>
      <c r="E12" s="5">
        <v>377</v>
      </c>
      <c r="F12" s="5">
        <v>381</v>
      </c>
      <c r="G12" s="5">
        <v>386</v>
      </c>
      <c r="H12" s="5">
        <v>390</v>
      </c>
      <c r="I12" s="5">
        <v>389</v>
      </c>
      <c r="J12" s="5">
        <v>392</v>
      </c>
      <c r="K12" s="5">
        <v>394</v>
      </c>
      <c r="L12" s="5">
        <v>402</v>
      </c>
    </row>
    <row r="13" spans="1:13" x14ac:dyDescent="0.25">
      <c r="A13" s="5" t="s">
        <v>27</v>
      </c>
      <c r="B13" s="5">
        <v>149</v>
      </c>
      <c r="C13" s="5">
        <v>147</v>
      </c>
      <c r="D13" s="5">
        <v>139</v>
      </c>
      <c r="E13" s="5">
        <v>142</v>
      </c>
      <c r="F13" s="5">
        <v>135</v>
      </c>
      <c r="G13" s="5">
        <v>138</v>
      </c>
      <c r="H13" s="5">
        <v>140</v>
      </c>
      <c r="I13" s="5">
        <v>140</v>
      </c>
      <c r="J13" s="5">
        <v>145</v>
      </c>
      <c r="K13" s="5">
        <v>145</v>
      </c>
      <c r="L13" s="5">
        <v>150</v>
      </c>
    </row>
    <row r="14" spans="1:13" x14ac:dyDescent="0.25">
      <c r="A14" s="5" t="s">
        <v>26</v>
      </c>
      <c r="B14" s="5">
        <v>43</v>
      </c>
      <c r="C14" s="5">
        <v>43</v>
      </c>
      <c r="D14" s="5">
        <v>33</v>
      </c>
      <c r="E14" s="5">
        <v>41</v>
      </c>
      <c r="F14" s="5">
        <v>37</v>
      </c>
      <c r="G14" s="5">
        <v>38</v>
      </c>
      <c r="H14" s="5">
        <v>40</v>
      </c>
      <c r="I14" s="5">
        <v>41</v>
      </c>
      <c r="J14" s="5">
        <v>44</v>
      </c>
      <c r="K14" s="5">
        <v>44</v>
      </c>
      <c r="L14" s="5">
        <v>44</v>
      </c>
    </row>
    <row r="15" spans="1:13" x14ac:dyDescent="0.25">
      <c r="A15" s="5" t="s">
        <v>25</v>
      </c>
      <c r="B15" s="5">
        <v>89</v>
      </c>
      <c r="C15" s="5">
        <v>90</v>
      </c>
      <c r="D15" s="5">
        <v>86</v>
      </c>
      <c r="E15" s="5">
        <v>87</v>
      </c>
      <c r="F15" s="5">
        <v>83</v>
      </c>
      <c r="G15" s="5">
        <v>91</v>
      </c>
      <c r="H15" s="5">
        <v>92</v>
      </c>
      <c r="I15" s="5">
        <v>92</v>
      </c>
      <c r="J15" s="5">
        <v>94</v>
      </c>
      <c r="K15" s="5">
        <v>94</v>
      </c>
      <c r="L15" s="5">
        <v>96</v>
      </c>
    </row>
    <row r="16" spans="1:13" x14ac:dyDescent="0.25">
      <c r="A16" s="5" t="s">
        <v>24</v>
      </c>
      <c r="B16" s="5">
        <v>248</v>
      </c>
      <c r="C16" s="5">
        <v>250</v>
      </c>
      <c r="D16" s="5">
        <v>240</v>
      </c>
      <c r="E16" s="5">
        <v>243</v>
      </c>
      <c r="F16" s="5">
        <v>270</v>
      </c>
      <c r="G16" s="5">
        <v>279</v>
      </c>
      <c r="H16" s="5">
        <v>284</v>
      </c>
      <c r="I16" s="5">
        <v>283</v>
      </c>
      <c r="J16" s="5">
        <v>288</v>
      </c>
      <c r="K16" s="5">
        <v>289</v>
      </c>
      <c r="L16" s="5">
        <v>290</v>
      </c>
    </row>
    <row r="17" spans="1:12" x14ac:dyDescent="0.25">
      <c r="A17" s="5" t="s">
        <v>23</v>
      </c>
      <c r="B17" s="5">
        <v>43</v>
      </c>
      <c r="C17" s="5">
        <v>43</v>
      </c>
      <c r="D17" s="5">
        <v>41</v>
      </c>
      <c r="E17" s="5">
        <v>43</v>
      </c>
      <c r="F17" s="5">
        <v>47</v>
      </c>
      <c r="G17" s="5">
        <v>47</v>
      </c>
      <c r="H17" s="5">
        <v>47</v>
      </c>
      <c r="I17" s="5">
        <v>47</v>
      </c>
      <c r="J17" s="5">
        <v>50</v>
      </c>
      <c r="K17" s="5">
        <v>50</v>
      </c>
      <c r="L17" s="5">
        <v>50</v>
      </c>
    </row>
    <row r="18" spans="1:12" x14ac:dyDescent="0.25">
      <c r="A18" s="5" t="s">
        <v>22</v>
      </c>
      <c r="B18" s="5">
        <v>19</v>
      </c>
      <c r="C18" s="5">
        <v>19</v>
      </c>
      <c r="D18" s="5">
        <v>20</v>
      </c>
      <c r="E18" s="5">
        <v>19</v>
      </c>
      <c r="F18" s="5">
        <v>23</v>
      </c>
      <c r="G18" s="5">
        <v>27</v>
      </c>
      <c r="H18" s="5">
        <v>28</v>
      </c>
      <c r="I18" s="5">
        <v>28</v>
      </c>
      <c r="J18" s="5">
        <v>31</v>
      </c>
      <c r="K18" s="5">
        <v>31</v>
      </c>
      <c r="L18" s="5">
        <v>31</v>
      </c>
    </row>
    <row r="19" spans="1:12" x14ac:dyDescent="0.25">
      <c r="A19" s="5" t="s">
        <v>21</v>
      </c>
      <c r="B19" s="5">
        <v>77</v>
      </c>
      <c r="C19" s="5">
        <v>75</v>
      </c>
      <c r="D19" s="5">
        <v>68</v>
      </c>
      <c r="E19" s="5">
        <v>74</v>
      </c>
      <c r="F19" s="5">
        <v>68</v>
      </c>
      <c r="G19" s="5">
        <v>72</v>
      </c>
      <c r="H19" s="5">
        <v>73</v>
      </c>
      <c r="I19" s="5">
        <v>75</v>
      </c>
      <c r="J19" s="5">
        <v>76</v>
      </c>
      <c r="K19" s="5">
        <v>79</v>
      </c>
      <c r="L19" s="5">
        <v>79</v>
      </c>
    </row>
    <row r="20" spans="1:12" x14ac:dyDescent="0.25">
      <c r="A20" s="5" t="s">
        <v>20</v>
      </c>
      <c r="B20" s="5">
        <v>7</v>
      </c>
      <c r="C20" s="5">
        <v>7</v>
      </c>
      <c r="D20" s="5">
        <v>7</v>
      </c>
      <c r="E20" s="5">
        <v>7</v>
      </c>
      <c r="F20" s="5">
        <v>8</v>
      </c>
      <c r="G20" s="5">
        <v>9</v>
      </c>
      <c r="H20" s="5">
        <v>9</v>
      </c>
      <c r="I20" s="5">
        <v>10</v>
      </c>
      <c r="J20" s="5">
        <v>11</v>
      </c>
      <c r="K20" s="5">
        <v>11</v>
      </c>
      <c r="L20" s="5">
        <v>11</v>
      </c>
    </row>
    <row r="21" spans="1:12" x14ac:dyDescent="0.25">
      <c r="A21" s="5" t="s">
        <v>48</v>
      </c>
      <c r="B21" s="5">
        <v>0</v>
      </c>
      <c r="C21" s="5">
        <v>0</v>
      </c>
      <c r="D21" s="5">
        <v>0</v>
      </c>
      <c r="E21" s="5">
        <v>0</v>
      </c>
      <c r="F21" s="5">
        <v>1</v>
      </c>
      <c r="G21" s="5">
        <v>1</v>
      </c>
      <c r="H21" s="5">
        <v>1</v>
      </c>
      <c r="I21" s="5">
        <v>1</v>
      </c>
      <c r="J21" s="5">
        <v>1</v>
      </c>
      <c r="K21" s="5">
        <v>1</v>
      </c>
      <c r="L21" s="5">
        <v>1</v>
      </c>
    </row>
    <row r="22" spans="1:12" x14ac:dyDescent="0.25">
      <c r="A22" s="5" t="s">
        <v>47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1</v>
      </c>
      <c r="H22" s="5">
        <v>1</v>
      </c>
      <c r="I22" s="5">
        <v>1</v>
      </c>
      <c r="J22" s="5">
        <v>1</v>
      </c>
      <c r="K22" s="5">
        <v>1</v>
      </c>
      <c r="L22" s="5">
        <v>1</v>
      </c>
    </row>
    <row r="23" spans="1:12" ht="15" customHeight="1" x14ac:dyDescent="0.25">
      <c r="A23" s="34" t="s">
        <v>280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</row>
    <row r="24" spans="1:12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</row>
  </sheetData>
  <sortState xmlns:xlrd2="http://schemas.microsoft.com/office/spreadsheetml/2017/richdata2" columnSort="1" ref="B2:M22">
    <sortCondition ref="B2:M2"/>
  </sortState>
  <mergeCells count="2">
    <mergeCell ref="A1:L1"/>
    <mergeCell ref="A23:L2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D3A64-89AE-45CF-8889-DE2B13F62E74}">
  <sheetPr>
    <tabColor rgb="FF92D050"/>
  </sheetPr>
  <dimension ref="A1:L25"/>
  <sheetViews>
    <sheetView workbookViewId="0">
      <selection sqref="A1:L25"/>
    </sheetView>
  </sheetViews>
  <sheetFormatPr baseColWidth="10" defaultColWidth="11.5703125" defaultRowHeight="15" x14ac:dyDescent="0.25"/>
  <cols>
    <col min="1" max="1" width="19.42578125" customWidth="1"/>
    <col min="2" max="4" width="7.140625" customWidth="1"/>
    <col min="5" max="8" width="7" customWidth="1"/>
    <col min="9" max="11" width="6.7109375" customWidth="1"/>
    <col min="12" max="12" width="6.42578125" customWidth="1"/>
  </cols>
  <sheetData>
    <row r="1" spans="1:12" x14ac:dyDescent="0.25">
      <c r="A1" s="29" t="s">
        <v>251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x14ac:dyDescent="0.25">
      <c r="A2" s="5" t="s">
        <v>46</v>
      </c>
      <c r="B2" s="20">
        <v>2011</v>
      </c>
      <c r="C2" s="20">
        <v>2012</v>
      </c>
      <c r="D2" s="20">
        <v>2013</v>
      </c>
      <c r="E2" s="20">
        <v>2014</v>
      </c>
      <c r="F2" s="20">
        <v>2015</v>
      </c>
      <c r="G2" s="20">
        <v>2016</v>
      </c>
      <c r="H2" s="20">
        <v>2017</v>
      </c>
      <c r="I2" s="20">
        <v>2018</v>
      </c>
      <c r="J2" s="20">
        <v>2019</v>
      </c>
      <c r="K2" s="20">
        <v>2020</v>
      </c>
      <c r="L2" s="20">
        <v>2021</v>
      </c>
    </row>
    <row r="3" spans="1:12" x14ac:dyDescent="0.25">
      <c r="A3" s="5" t="s">
        <v>34</v>
      </c>
      <c r="B3" s="6">
        <v>3626</v>
      </c>
      <c r="C3" s="6">
        <v>3261</v>
      </c>
      <c r="D3" s="6">
        <v>3227</v>
      </c>
      <c r="E3" s="6">
        <v>3617</v>
      </c>
      <c r="F3" s="6">
        <v>3640</v>
      </c>
      <c r="G3" s="6">
        <v>3743</v>
      </c>
      <c r="H3" s="6">
        <v>3966</v>
      </c>
      <c r="I3" s="6">
        <v>4144</v>
      </c>
      <c r="J3" s="6">
        <v>4252</v>
      </c>
      <c r="K3" s="6">
        <v>4329</v>
      </c>
      <c r="L3" s="6">
        <v>4500</v>
      </c>
    </row>
    <row r="4" spans="1:12" x14ac:dyDescent="0.25">
      <c r="A4" s="5" t="s">
        <v>33</v>
      </c>
      <c r="B4" s="5">
        <v>422</v>
      </c>
      <c r="C4" s="5">
        <v>391</v>
      </c>
      <c r="D4" s="5">
        <v>378</v>
      </c>
      <c r="E4" s="5">
        <v>410</v>
      </c>
      <c r="F4" s="5">
        <v>418</v>
      </c>
      <c r="G4" s="5">
        <v>432</v>
      </c>
      <c r="H4" s="5">
        <v>455</v>
      </c>
      <c r="I4" s="5">
        <v>482</v>
      </c>
      <c r="J4" s="5">
        <v>493</v>
      </c>
      <c r="K4" s="5">
        <v>507</v>
      </c>
      <c r="L4" s="5">
        <v>526</v>
      </c>
    </row>
    <row r="5" spans="1:12" x14ac:dyDescent="0.25">
      <c r="A5" s="5" t="s">
        <v>32</v>
      </c>
      <c r="B5" s="5">
        <v>97</v>
      </c>
      <c r="C5" s="5">
        <v>91</v>
      </c>
      <c r="D5" s="5">
        <v>87</v>
      </c>
      <c r="E5" s="5">
        <v>102</v>
      </c>
      <c r="F5" s="5">
        <v>101</v>
      </c>
      <c r="G5" s="5">
        <v>103</v>
      </c>
      <c r="H5" s="5">
        <v>109</v>
      </c>
      <c r="I5" s="5">
        <v>111</v>
      </c>
      <c r="J5" s="5">
        <v>113</v>
      </c>
      <c r="K5" s="5">
        <v>117</v>
      </c>
      <c r="L5" s="5">
        <v>119</v>
      </c>
    </row>
    <row r="6" spans="1:12" x14ac:dyDescent="0.25">
      <c r="A6" s="5" t="s">
        <v>246</v>
      </c>
      <c r="B6" s="5">
        <v>76</v>
      </c>
      <c r="C6" s="5">
        <v>66</v>
      </c>
      <c r="D6" s="5">
        <v>66</v>
      </c>
      <c r="E6" s="5">
        <v>69</v>
      </c>
      <c r="F6" s="5">
        <v>73</v>
      </c>
      <c r="G6" s="5">
        <v>77</v>
      </c>
      <c r="H6" s="5">
        <v>76</v>
      </c>
      <c r="I6" s="5">
        <v>81</v>
      </c>
      <c r="J6" s="5">
        <v>87</v>
      </c>
      <c r="K6" s="5">
        <v>89</v>
      </c>
      <c r="L6" s="5">
        <v>94</v>
      </c>
    </row>
    <row r="7" spans="1:12" x14ac:dyDescent="0.25">
      <c r="A7" s="5" t="s">
        <v>31</v>
      </c>
      <c r="B7" s="5">
        <v>101</v>
      </c>
      <c r="C7" s="5">
        <v>79</v>
      </c>
      <c r="D7" s="5">
        <v>79</v>
      </c>
      <c r="E7" s="5">
        <v>77</v>
      </c>
      <c r="F7" s="5">
        <v>80</v>
      </c>
      <c r="G7" s="5">
        <v>81</v>
      </c>
      <c r="H7" s="5">
        <v>87</v>
      </c>
      <c r="I7" s="5">
        <v>90</v>
      </c>
      <c r="J7" s="5">
        <v>94</v>
      </c>
      <c r="K7" s="5">
        <v>95</v>
      </c>
      <c r="L7" s="5">
        <v>102</v>
      </c>
    </row>
    <row r="8" spans="1:12" x14ac:dyDescent="0.25">
      <c r="A8" s="5" t="s">
        <v>247</v>
      </c>
      <c r="B8" s="5">
        <v>71</v>
      </c>
      <c r="C8" s="5">
        <v>67</v>
      </c>
      <c r="D8" s="5">
        <v>66</v>
      </c>
      <c r="E8" s="5">
        <v>74</v>
      </c>
      <c r="F8" s="5">
        <v>71</v>
      </c>
      <c r="G8" s="5">
        <v>73</v>
      </c>
      <c r="H8" s="5">
        <v>76</v>
      </c>
      <c r="I8" s="5">
        <v>77</v>
      </c>
      <c r="J8" s="5">
        <v>81</v>
      </c>
      <c r="K8" s="5">
        <v>82</v>
      </c>
      <c r="L8" s="5">
        <v>88</v>
      </c>
    </row>
    <row r="9" spans="1:12" x14ac:dyDescent="0.25">
      <c r="A9" s="5" t="s">
        <v>30</v>
      </c>
      <c r="B9" s="5">
        <v>26</v>
      </c>
      <c r="C9" s="5">
        <v>24</v>
      </c>
      <c r="D9" s="5">
        <v>23</v>
      </c>
      <c r="E9" s="5">
        <v>28</v>
      </c>
      <c r="F9" s="5">
        <v>29</v>
      </c>
      <c r="G9" s="5">
        <v>30</v>
      </c>
      <c r="H9" s="5">
        <v>32</v>
      </c>
      <c r="I9" s="5">
        <v>33</v>
      </c>
      <c r="J9" s="5">
        <v>35</v>
      </c>
      <c r="K9" s="5">
        <v>36</v>
      </c>
      <c r="L9" s="5">
        <v>37</v>
      </c>
    </row>
    <row r="10" spans="1:12" x14ac:dyDescent="0.25">
      <c r="A10" s="5" t="s">
        <v>29</v>
      </c>
      <c r="B10" s="5">
        <v>221</v>
      </c>
      <c r="C10" s="5">
        <v>201</v>
      </c>
      <c r="D10" s="5">
        <v>195</v>
      </c>
      <c r="E10" s="5">
        <v>213</v>
      </c>
      <c r="F10" s="5">
        <v>205</v>
      </c>
      <c r="G10" s="5">
        <v>213</v>
      </c>
      <c r="H10" s="5">
        <v>222</v>
      </c>
      <c r="I10" s="5">
        <v>232</v>
      </c>
      <c r="J10" s="5">
        <v>233</v>
      </c>
      <c r="K10" s="5">
        <v>237</v>
      </c>
      <c r="L10" s="5">
        <v>246</v>
      </c>
    </row>
    <row r="11" spans="1:12" x14ac:dyDescent="0.25">
      <c r="A11" s="5" t="s">
        <v>248</v>
      </c>
      <c r="B11" s="5">
        <v>145</v>
      </c>
      <c r="C11" s="5">
        <v>136</v>
      </c>
      <c r="D11" s="5">
        <v>136</v>
      </c>
      <c r="E11" s="5">
        <v>153</v>
      </c>
      <c r="F11" s="5">
        <v>155</v>
      </c>
      <c r="G11" s="5">
        <v>158</v>
      </c>
      <c r="H11" s="5">
        <v>163</v>
      </c>
      <c r="I11" s="5">
        <v>167</v>
      </c>
      <c r="J11" s="5">
        <v>168</v>
      </c>
      <c r="K11" s="5">
        <v>168</v>
      </c>
      <c r="L11" s="5">
        <v>168</v>
      </c>
    </row>
    <row r="12" spans="1:12" x14ac:dyDescent="0.25">
      <c r="A12" s="5" t="s">
        <v>28</v>
      </c>
      <c r="B12" s="5">
        <v>789</v>
      </c>
      <c r="C12" s="5">
        <v>721</v>
      </c>
      <c r="D12" s="5">
        <v>721</v>
      </c>
      <c r="E12" s="5">
        <v>783</v>
      </c>
      <c r="F12" s="5">
        <v>770</v>
      </c>
      <c r="G12" s="5">
        <v>784</v>
      </c>
      <c r="H12" s="5">
        <v>804</v>
      </c>
      <c r="I12" s="5">
        <v>842</v>
      </c>
      <c r="J12" s="5">
        <v>848</v>
      </c>
      <c r="K12" s="5">
        <v>853</v>
      </c>
      <c r="L12" s="5">
        <v>883</v>
      </c>
    </row>
    <row r="13" spans="1:12" x14ac:dyDescent="0.25">
      <c r="A13" s="5" t="s">
        <v>27</v>
      </c>
      <c r="B13" s="5">
        <v>293</v>
      </c>
      <c r="C13" s="5">
        <v>269</v>
      </c>
      <c r="D13" s="5">
        <v>260</v>
      </c>
      <c r="E13" s="5">
        <v>294</v>
      </c>
      <c r="F13" s="5">
        <v>293</v>
      </c>
      <c r="G13" s="5">
        <v>303</v>
      </c>
      <c r="H13" s="5">
        <v>318</v>
      </c>
      <c r="I13" s="5">
        <v>339</v>
      </c>
      <c r="J13" s="5">
        <v>350</v>
      </c>
      <c r="K13" s="5">
        <v>358</v>
      </c>
      <c r="L13" s="5">
        <v>375</v>
      </c>
    </row>
    <row r="14" spans="1:12" x14ac:dyDescent="0.25">
      <c r="A14" s="5" t="s">
        <v>26</v>
      </c>
      <c r="B14" s="5">
        <v>84</v>
      </c>
      <c r="C14" s="5">
        <v>75</v>
      </c>
      <c r="D14" s="5">
        <v>76</v>
      </c>
      <c r="E14" s="5">
        <v>81</v>
      </c>
      <c r="F14" s="5">
        <v>80</v>
      </c>
      <c r="G14" s="5">
        <v>80</v>
      </c>
      <c r="H14" s="5">
        <v>89</v>
      </c>
      <c r="I14" s="5">
        <v>91</v>
      </c>
      <c r="J14" s="5">
        <v>97</v>
      </c>
      <c r="K14" s="5">
        <v>98</v>
      </c>
      <c r="L14" s="5">
        <v>105</v>
      </c>
    </row>
    <row r="15" spans="1:12" x14ac:dyDescent="0.25">
      <c r="A15" s="5" t="s">
        <v>25</v>
      </c>
      <c r="B15" s="5">
        <v>249</v>
      </c>
      <c r="C15" s="5">
        <v>221</v>
      </c>
      <c r="D15" s="5">
        <v>213</v>
      </c>
      <c r="E15" s="5">
        <v>231</v>
      </c>
      <c r="F15" s="5">
        <v>228</v>
      </c>
      <c r="G15" s="5">
        <v>229</v>
      </c>
      <c r="H15" s="5">
        <v>236</v>
      </c>
      <c r="I15" s="5">
        <v>236</v>
      </c>
      <c r="J15" s="5">
        <v>242</v>
      </c>
      <c r="K15" s="5">
        <v>243</v>
      </c>
      <c r="L15" s="5">
        <v>252</v>
      </c>
    </row>
    <row r="16" spans="1:12" x14ac:dyDescent="0.25">
      <c r="A16" s="5" t="s">
        <v>24</v>
      </c>
      <c r="B16" s="5">
        <v>733</v>
      </c>
      <c r="C16" s="5">
        <v>649</v>
      </c>
      <c r="D16" s="5">
        <v>659</v>
      </c>
      <c r="E16" s="5">
        <v>784</v>
      </c>
      <c r="F16" s="5">
        <v>824</v>
      </c>
      <c r="G16" s="5">
        <v>859</v>
      </c>
      <c r="H16" s="5">
        <v>962</v>
      </c>
      <c r="I16" s="6">
        <v>1008</v>
      </c>
      <c r="J16" s="6">
        <v>1048</v>
      </c>
      <c r="K16" s="6">
        <v>1064</v>
      </c>
      <c r="L16" s="6">
        <v>1090</v>
      </c>
    </row>
    <row r="17" spans="1:12" x14ac:dyDescent="0.25">
      <c r="A17" s="5" t="s">
        <v>23</v>
      </c>
      <c r="B17" s="5">
        <v>53</v>
      </c>
      <c r="C17" s="5">
        <v>49</v>
      </c>
      <c r="D17" s="5">
        <v>49</v>
      </c>
      <c r="E17" s="5">
        <v>59</v>
      </c>
      <c r="F17" s="5">
        <v>60</v>
      </c>
      <c r="G17" s="5">
        <v>63</v>
      </c>
      <c r="H17" s="5">
        <v>72</v>
      </c>
      <c r="I17" s="5">
        <v>76</v>
      </c>
      <c r="J17" s="5">
        <v>75</v>
      </c>
      <c r="K17" s="5">
        <v>76</v>
      </c>
      <c r="L17" s="5">
        <v>83</v>
      </c>
    </row>
    <row r="18" spans="1:12" x14ac:dyDescent="0.25">
      <c r="A18" s="5" t="s">
        <v>22</v>
      </c>
      <c r="B18" s="5">
        <v>55</v>
      </c>
      <c r="C18" s="5">
        <v>51</v>
      </c>
      <c r="D18" s="5">
        <v>54</v>
      </c>
      <c r="E18" s="5">
        <v>63</v>
      </c>
      <c r="F18" s="5">
        <v>62</v>
      </c>
      <c r="G18" s="5">
        <v>64</v>
      </c>
      <c r="H18" s="5">
        <v>64</v>
      </c>
      <c r="I18" s="5">
        <v>67</v>
      </c>
      <c r="J18" s="5">
        <v>70</v>
      </c>
      <c r="K18" s="5">
        <v>72</v>
      </c>
      <c r="L18" s="5">
        <v>74</v>
      </c>
    </row>
    <row r="19" spans="1:12" x14ac:dyDescent="0.25">
      <c r="A19" s="5" t="s">
        <v>21</v>
      </c>
      <c r="B19" s="5">
        <v>161</v>
      </c>
      <c r="C19" s="5">
        <v>149</v>
      </c>
      <c r="D19" s="5">
        <v>150</v>
      </c>
      <c r="E19" s="5">
        <v>163</v>
      </c>
      <c r="F19" s="5">
        <v>164</v>
      </c>
      <c r="G19" s="5">
        <v>169</v>
      </c>
      <c r="H19" s="5">
        <v>177</v>
      </c>
      <c r="I19" s="5">
        <v>185</v>
      </c>
      <c r="J19" s="5">
        <v>190</v>
      </c>
      <c r="K19" s="5">
        <v>197</v>
      </c>
      <c r="L19" s="5">
        <v>211</v>
      </c>
    </row>
    <row r="20" spans="1:12" x14ac:dyDescent="0.25">
      <c r="A20" s="5" t="s">
        <v>20</v>
      </c>
      <c r="B20" s="5">
        <v>17</v>
      </c>
      <c r="C20" s="5">
        <v>14</v>
      </c>
      <c r="D20" s="5">
        <v>13</v>
      </c>
      <c r="E20" s="5">
        <v>17</v>
      </c>
      <c r="F20" s="5">
        <v>18</v>
      </c>
      <c r="G20" s="5">
        <v>19</v>
      </c>
      <c r="H20" s="5">
        <v>20</v>
      </c>
      <c r="I20" s="5">
        <v>20</v>
      </c>
      <c r="J20" s="5">
        <v>20</v>
      </c>
      <c r="K20" s="5">
        <v>20</v>
      </c>
      <c r="L20" s="5">
        <v>24</v>
      </c>
    </row>
    <row r="21" spans="1:12" x14ac:dyDescent="0.25">
      <c r="A21" s="5" t="s">
        <v>48</v>
      </c>
      <c r="B21" s="5">
        <v>1</v>
      </c>
      <c r="C21" s="5">
        <v>1</v>
      </c>
      <c r="D21" s="5">
        <v>1</v>
      </c>
      <c r="E21" s="5">
        <v>1</v>
      </c>
      <c r="F21" s="5">
        <v>2</v>
      </c>
      <c r="G21" s="5">
        <v>2</v>
      </c>
      <c r="H21" s="5">
        <v>2</v>
      </c>
      <c r="I21" s="5">
        <v>2</v>
      </c>
      <c r="J21" s="5">
        <v>2</v>
      </c>
      <c r="K21" s="5">
        <v>2</v>
      </c>
      <c r="L21" s="5">
        <v>2</v>
      </c>
    </row>
    <row r="22" spans="1:12" x14ac:dyDescent="0.25">
      <c r="A22" s="5" t="s">
        <v>47</v>
      </c>
      <c r="B22" s="5">
        <v>1</v>
      </c>
      <c r="C22" s="5">
        <v>1</v>
      </c>
      <c r="D22" s="5">
        <v>1</v>
      </c>
      <c r="E22" s="5">
        <v>2</v>
      </c>
      <c r="F22" s="5">
        <v>2</v>
      </c>
      <c r="G22" s="5">
        <v>2</v>
      </c>
      <c r="H22" s="5">
        <v>2</v>
      </c>
      <c r="I22" s="5">
        <v>2</v>
      </c>
      <c r="J22" s="5">
        <v>2</v>
      </c>
      <c r="K22" s="5">
        <v>2</v>
      </c>
      <c r="L22" s="5">
        <v>2</v>
      </c>
    </row>
    <row r="23" spans="1:12" x14ac:dyDescent="0.25">
      <c r="A23" s="5" t="s">
        <v>49</v>
      </c>
      <c r="B23" s="5">
        <v>31</v>
      </c>
      <c r="C23" s="5">
        <v>6</v>
      </c>
      <c r="D23" s="5">
        <v>0</v>
      </c>
      <c r="E23" s="5">
        <v>13</v>
      </c>
      <c r="F23" s="5">
        <v>5</v>
      </c>
      <c r="G23" s="5">
        <v>2</v>
      </c>
      <c r="H23" s="5">
        <v>0</v>
      </c>
      <c r="I23" s="5">
        <v>3</v>
      </c>
      <c r="J23" s="5">
        <v>4</v>
      </c>
      <c r="K23" s="5">
        <v>13</v>
      </c>
      <c r="L23" s="5">
        <v>19</v>
      </c>
    </row>
    <row r="24" spans="1:12" x14ac:dyDescent="0.25">
      <c r="A24" s="34" t="s">
        <v>280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</row>
    <row r="25" spans="1:12" x14ac:dyDescent="0.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</row>
  </sheetData>
  <sortState xmlns:xlrd2="http://schemas.microsoft.com/office/spreadsheetml/2017/richdata2" columnSort="1" ref="B2:L23">
    <sortCondition ref="B2:L2"/>
  </sortState>
  <mergeCells count="2">
    <mergeCell ref="A1:L1"/>
    <mergeCell ref="A24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Índex de quadres i gràfics</vt:lpstr>
      <vt:lpstr>G1-G2</vt:lpstr>
      <vt:lpstr>G3-G4</vt:lpstr>
      <vt:lpstr>Q1</vt:lpstr>
      <vt:lpstr>Q2</vt:lpstr>
      <vt:lpstr>Q3</vt:lpstr>
      <vt:lpstr>Q4</vt:lpstr>
      <vt:lpstr>Q5</vt:lpstr>
      <vt:lpstr>Q6</vt:lpstr>
      <vt:lpstr>Q7</vt:lpstr>
      <vt:lpstr>Q8</vt:lpstr>
      <vt:lpstr>Q9</vt:lpstr>
      <vt:lpstr>Q10</vt:lpstr>
      <vt:lpstr>Q11</vt:lpstr>
      <vt:lpstr>G5</vt:lpstr>
      <vt:lpstr>Q12</vt:lpstr>
      <vt:lpstr>G6</vt:lpstr>
      <vt:lpstr>Q13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Ruiz Fernández</dc:creator>
  <cp:lastModifiedBy>Maria Lourdes Calero Martínez</cp:lastModifiedBy>
  <dcterms:created xsi:type="dcterms:W3CDTF">2022-08-19T10:26:57Z</dcterms:created>
  <dcterms:modified xsi:type="dcterms:W3CDTF">2022-10-17T13:33:11Z</dcterms:modified>
</cp:coreProperties>
</file>