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ENERGIA/Documents/DGECC/5. SCCATM/1. ATM/QA-CAMPANYES QUALITAT AIRE/Nanosensors Palma/4. Informe resultats campanya 2025/"/>
    </mc:Choice>
  </mc:AlternateContent>
  <xr:revisionPtr revIDLastSave="236" documentId="11_6D0178B5FB3306098D324D67DA15A1C27B6F321E" xr6:coauthVersionLast="47" xr6:coauthVersionMax="47" xr10:uidLastSave="{76CAFDEB-D029-43C3-B78C-18A31EB8CFDE}"/>
  <workbookProtection workbookAlgorithmName="SHA-512" workbookHashValue="zKin+uDUH49oZmNtTIey5FItd9f4FmRPA4upiKxR6UM5DkT7oiBZEFGX9myJu37P5Iaoip2gCS77h6wcJrrNhA==" workbookSaltValue="4w1WMJA0yxkRYWtP8PZtDw==" workbookSpinCount="100000" lockStructure="1"/>
  <bookViews>
    <workbookView xWindow="-120" yWindow="-120" windowWidth="29040" windowHeight="15720" tabRatio="798" xr2:uid="{00000000-000D-0000-FFFF-FFFF00000000}"/>
  </bookViews>
  <sheets>
    <sheet name="Calendari NO2" sheetId="7" r:id="rId1"/>
    <sheet name="Calendari O3" sheetId="9" r:id="rId2"/>
    <sheet name="Calendari PM2,5" sheetId="10" r:id="rId3"/>
    <sheet name="Calendari PM10" sheetId="11" r:id="rId4"/>
    <sheet name="1" sheetId="8" state="hidden" r:id="rId5"/>
    <sheet name="3" sheetId="12" state="hidden" r:id="rId6"/>
    <sheet name="4" sheetId="13" state="hidden" r:id="rId7"/>
    <sheet name="5" sheetId="14" state="hidden" r:id="rId8"/>
    <sheet name="6" sheetId="15" state="hidden" r:id="rId9"/>
    <sheet name="7" sheetId="16" state="hidden" r:id="rId10"/>
    <sheet name="8" sheetId="17" state="hidden" r:id="rId11"/>
    <sheet name="9" sheetId="18" state="hidden" r:id="rId12"/>
    <sheet name="10" sheetId="19" state="hidden" r:id="rId13"/>
    <sheet name="Càlculs" sheetId="2" state="hidden" r:id="rId14"/>
    <sheet name="Datos" sheetId="20" state="hidden" r:id="rId1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9" i="10" l="1"/>
  <c r="AF9" i="10"/>
  <c r="AG367" i="7"/>
  <c r="AE2" i="11"/>
  <c r="AE3" i="11" s="1"/>
  <c r="AE4" i="11" s="1"/>
  <c r="AE5" i="11" s="1"/>
  <c r="AE6" i="11" s="1"/>
  <c r="AE7" i="11" s="1"/>
  <c r="AE8" i="11" s="1"/>
  <c r="AE9" i="11" s="1"/>
  <c r="AE10" i="11" s="1"/>
  <c r="AE11" i="11" s="1"/>
  <c r="AE12" i="11" s="1"/>
  <c r="AE13" i="11" s="1"/>
  <c r="AE14" i="11" s="1"/>
  <c r="AE15" i="11" s="1"/>
  <c r="AE16" i="11" s="1"/>
  <c r="AE17" i="11" s="1"/>
  <c r="AE18" i="11" s="1"/>
  <c r="AE19" i="11" s="1"/>
  <c r="AE20" i="11" s="1"/>
  <c r="AE21" i="11" s="1"/>
  <c r="AE22" i="11" s="1"/>
  <c r="AE23" i="11" s="1"/>
  <c r="AE24" i="11" s="1"/>
  <c r="AE25" i="11" s="1"/>
  <c r="AE26" i="11" s="1"/>
  <c r="AE27" i="11" s="1"/>
  <c r="AE28" i="11" s="1"/>
  <c r="AE29" i="11" s="1"/>
  <c r="AE30" i="11" s="1"/>
  <c r="AE31" i="11" s="1"/>
  <c r="AE32" i="11" s="1"/>
  <c r="AE33" i="11" s="1"/>
  <c r="AE34" i="11" s="1"/>
  <c r="AE35" i="11" s="1"/>
  <c r="AE36" i="11" s="1"/>
  <c r="AE37" i="11" s="1"/>
  <c r="AE38" i="11" s="1"/>
  <c r="AE39" i="11" s="1"/>
  <c r="AE40" i="11" s="1"/>
  <c r="AE41" i="11" s="1"/>
  <c r="AE42" i="11" s="1"/>
  <c r="AE43" i="11" s="1"/>
  <c r="AE44" i="11" s="1"/>
  <c r="AE45" i="11" s="1"/>
  <c r="AE46" i="11" s="1"/>
  <c r="AE47" i="11" s="1"/>
  <c r="AE48" i="11" s="1"/>
  <c r="AE49" i="11" s="1"/>
  <c r="AE50" i="11" s="1"/>
  <c r="AE51" i="11" s="1"/>
  <c r="AE52" i="11" s="1"/>
  <c r="AE53" i="11" s="1"/>
  <c r="AE54" i="11" s="1"/>
  <c r="AE55" i="11" s="1"/>
  <c r="AE56" i="11" s="1"/>
  <c r="AE57" i="11" s="1"/>
  <c r="AE58" i="11" s="1"/>
  <c r="AE59" i="11" s="1"/>
  <c r="AE60" i="11" s="1"/>
  <c r="AE61" i="11" s="1"/>
  <c r="AE62" i="11" s="1"/>
  <c r="AE63" i="11" s="1"/>
  <c r="AE64" i="11" s="1"/>
  <c r="AE65" i="11" s="1"/>
  <c r="AE66" i="11" s="1"/>
  <c r="AE67" i="11" s="1"/>
  <c r="AE68" i="11" s="1"/>
  <c r="AE69" i="11" s="1"/>
  <c r="AE70" i="11" s="1"/>
  <c r="AE71" i="11" s="1"/>
  <c r="AE72" i="11" s="1"/>
  <c r="AE73" i="11" s="1"/>
  <c r="AE74" i="11" s="1"/>
  <c r="AE75" i="11" s="1"/>
  <c r="AE76" i="11" s="1"/>
  <c r="AE77" i="11" s="1"/>
  <c r="AE78" i="11" s="1"/>
  <c r="AE79" i="11" s="1"/>
  <c r="AE80" i="11" s="1"/>
  <c r="AE81" i="11" s="1"/>
  <c r="AE82" i="11" s="1"/>
  <c r="AE83" i="11" s="1"/>
  <c r="AE84" i="11" s="1"/>
  <c r="AE85" i="11" s="1"/>
  <c r="AE86" i="11" s="1"/>
  <c r="AE87" i="11" s="1"/>
  <c r="AE88" i="11" s="1"/>
  <c r="AE89" i="11" s="1"/>
  <c r="AE90" i="11" s="1"/>
  <c r="AE91" i="11" s="1"/>
  <c r="AE92" i="11" s="1"/>
  <c r="AE93" i="11" s="1"/>
  <c r="AE94" i="11" s="1"/>
  <c r="AE95" i="11" s="1"/>
  <c r="AE96" i="11" s="1"/>
  <c r="AE97" i="11" s="1"/>
  <c r="AE98" i="11" s="1"/>
  <c r="AE99" i="11" s="1"/>
  <c r="AE100" i="11" s="1"/>
  <c r="AE101" i="11" s="1"/>
  <c r="AE102" i="11" s="1"/>
  <c r="AE103" i="11" s="1"/>
  <c r="AE104" i="11" s="1"/>
  <c r="AE105" i="11" s="1"/>
  <c r="AE106" i="11" s="1"/>
  <c r="AE107" i="11" s="1"/>
  <c r="AE108" i="11" s="1"/>
  <c r="AE109" i="11" s="1"/>
  <c r="AE110" i="11" s="1"/>
  <c r="AE111" i="11" s="1"/>
  <c r="AE112" i="11" s="1"/>
  <c r="AE113" i="11" s="1"/>
  <c r="AE114" i="11" s="1"/>
  <c r="AE115" i="11" s="1"/>
  <c r="AE116" i="11" s="1"/>
  <c r="AE117" i="11" s="1"/>
  <c r="AE118" i="11" s="1"/>
  <c r="AE119" i="11" s="1"/>
  <c r="AE120" i="11" s="1"/>
  <c r="AE121" i="11" s="1"/>
  <c r="AE122" i="11" s="1"/>
  <c r="AE123" i="11" s="1"/>
  <c r="AE124" i="11" s="1"/>
  <c r="AE125" i="11" s="1"/>
  <c r="AE126" i="11" s="1"/>
  <c r="AE127" i="11" s="1"/>
  <c r="AE128" i="11" s="1"/>
  <c r="AE129" i="11" s="1"/>
  <c r="AE130" i="11" s="1"/>
  <c r="AE131" i="11" s="1"/>
  <c r="AE132" i="11" s="1"/>
  <c r="AE133" i="11" s="1"/>
  <c r="AE134" i="11" s="1"/>
  <c r="AE135" i="11" s="1"/>
  <c r="AE136" i="11" s="1"/>
  <c r="AE137" i="11" s="1"/>
  <c r="AE138" i="11" s="1"/>
  <c r="AE139" i="11" s="1"/>
  <c r="AE140" i="11" s="1"/>
  <c r="AE141" i="11" s="1"/>
  <c r="AE142" i="11" s="1"/>
  <c r="AE143" i="11" s="1"/>
  <c r="AE144" i="11" s="1"/>
  <c r="AE145" i="11" s="1"/>
  <c r="AE146" i="11" s="1"/>
  <c r="AE147" i="11" s="1"/>
  <c r="AE148" i="11" s="1"/>
  <c r="AE149" i="11" s="1"/>
  <c r="AE150" i="11" s="1"/>
  <c r="AE151" i="11" s="1"/>
  <c r="AE152" i="11" s="1"/>
  <c r="AE153" i="11" s="1"/>
  <c r="AE154" i="11" s="1"/>
  <c r="AE155" i="11" s="1"/>
  <c r="AE156" i="11" s="1"/>
  <c r="AE157" i="11" s="1"/>
  <c r="AE158" i="11" s="1"/>
  <c r="AE159" i="11" s="1"/>
  <c r="AE160" i="11" s="1"/>
  <c r="AE161" i="11" s="1"/>
  <c r="AE162" i="11" s="1"/>
  <c r="AE163" i="11" s="1"/>
  <c r="AE164" i="11" s="1"/>
  <c r="AE165" i="11" s="1"/>
  <c r="AE166" i="11" s="1"/>
  <c r="AE167" i="11" s="1"/>
  <c r="AE168" i="11" s="1"/>
  <c r="AE169" i="11" s="1"/>
  <c r="AE170" i="11" s="1"/>
  <c r="AE171" i="11" s="1"/>
  <c r="AE172" i="11" s="1"/>
  <c r="AE173" i="11" s="1"/>
  <c r="AE174" i="11" s="1"/>
  <c r="AE175" i="11" s="1"/>
  <c r="AE176" i="11" s="1"/>
  <c r="AE177" i="11" s="1"/>
  <c r="AE178" i="11" s="1"/>
  <c r="AE179" i="11" s="1"/>
  <c r="AE180" i="11" s="1"/>
  <c r="AE181" i="11" s="1"/>
  <c r="AE182" i="11" s="1"/>
  <c r="AE183" i="11" s="1"/>
  <c r="AE184" i="11" s="1"/>
  <c r="AE185" i="11" s="1"/>
  <c r="AE186" i="11" s="1"/>
  <c r="AE187" i="11" s="1"/>
  <c r="AE188" i="11" s="1"/>
  <c r="AE189" i="11" s="1"/>
  <c r="AE190" i="11" s="1"/>
  <c r="AE191" i="11" s="1"/>
  <c r="AE192" i="11" s="1"/>
  <c r="AE193" i="11" s="1"/>
  <c r="AE194" i="11" s="1"/>
  <c r="AE195" i="11" s="1"/>
  <c r="AE196" i="11" s="1"/>
  <c r="AE197" i="11" s="1"/>
  <c r="AE198" i="11" s="1"/>
  <c r="AE199" i="11" s="1"/>
  <c r="AE200" i="11" s="1"/>
  <c r="AE201" i="11" s="1"/>
  <c r="AE202" i="11" s="1"/>
  <c r="AE203" i="11" s="1"/>
  <c r="AE204" i="11" s="1"/>
  <c r="AE205" i="11" s="1"/>
  <c r="AE206" i="11" s="1"/>
  <c r="AE207" i="11" s="1"/>
  <c r="AE208" i="11" s="1"/>
  <c r="AE209" i="11" s="1"/>
  <c r="AE210" i="11" s="1"/>
  <c r="AE211" i="11" s="1"/>
  <c r="AE212" i="11" s="1"/>
  <c r="AE213" i="11" s="1"/>
  <c r="AE214" i="11" s="1"/>
  <c r="AE215" i="11" s="1"/>
  <c r="AE216" i="11" s="1"/>
  <c r="AE217" i="11" s="1"/>
  <c r="AE218" i="11" s="1"/>
  <c r="AE219" i="11" s="1"/>
  <c r="AE220" i="11" s="1"/>
  <c r="AE221" i="11" s="1"/>
  <c r="AE222" i="11" s="1"/>
  <c r="AE223" i="11" s="1"/>
  <c r="AE224" i="11" s="1"/>
  <c r="AE225" i="11" s="1"/>
  <c r="AE226" i="11" s="1"/>
  <c r="AE227" i="11" s="1"/>
  <c r="AE228" i="11" s="1"/>
  <c r="AE229" i="11" s="1"/>
  <c r="AE230" i="11" s="1"/>
  <c r="AE231" i="11" s="1"/>
  <c r="AE232" i="11" s="1"/>
  <c r="AE233" i="11" s="1"/>
  <c r="AE234" i="11" s="1"/>
  <c r="AE235" i="11" s="1"/>
  <c r="AE236" i="11" s="1"/>
  <c r="AE237" i="11" s="1"/>
  <c r="AE238" i="11" s="1"/>
  <c r="AE239" i="11" s="1"/>
  <c r="AE240" i="11" s="1"/>
  <c r="AE241" i="11" s="1"/>
  <c r="AE242" i="11" s="1"/>
  <c r="AE243" i="11" s="1"/>
  <c r="AE244" i="11" s="1"/>
  <c r="AE245" i="11" s="1"/>
  <c r="AE246" i="11" s="1"/>
  <c r="AE247" i="11" s="1"/>
  <c r="AE248" i="11" s="1"/>
  <c r="AE249" i="11" s="1"/>
  <c r="AE250" i="11" s="1"/>
  <c r="AE251" i="11" s="1"/>
  <c r="AE252" i="11" s="1"/>
  <c r="AE253" i="11" s="1"/>
  <c r="AE254" i="11" s="1"/>
  <c r="AE255" i="11" s="1"/>
  <c r="AE256" i="11" s="1"/>
  <c r="AE257" i="11" s="1"/>
  <c r="AE258" i="11" s="1"/>
  <c r="AE259" i="11" s="1"/>
  <c r="AE260" i="11" s="1"/>
  <c r="AE261" i="11" s="1"/>
  <c r="AE262" i="11" s="1"/>
  <c r="AE263" i="11" s="1"/>
  <c r="AE264" i="11" s="1"/>
  <c r="AE265" i="11" s="1"/>
  <c r="AE266" i="11" s="1"/>
  <c r="AE267" i="11" s="1"/>
  <c r="AE268" i="11" s="1"/>
  <c r="AE269" i="11" s="1"/>
  <c r="AE270" i="11" s="1"/>
  <c r="AE271" i="11" s="1"/>
  <c r="AE272" i="11" s="1"/>
  <c r="AE273" i="11" s="1"/>
  <c r="AE274" i="11" s="1"/>
  <c r="AE275" i="11" s="1"/>
  <c r="AE276" i="11" s="1"/>
  <c r="AE277" i="11" s="1"/>
  <c r="AE278" i="11" s="1"/>
  <c r="AE279" i="11" s="1"/>
  <c r="AE280" i="11" s="1"/>
  <c r="AE281" i="11" s="1"/>
  <c r="AE282" i="11" s="1"/>
  <c r="AE283" i="11" s="1"/>
  <c r="AE284" i="11" s="1"/>
  <c r="AE285" i="11" s="1"/>
  <c r="AE286" i="11" s="1"/>
  <c r="AE287" i="11" s="1"/>
  <c r="AE288" i="11" s="1"/>
  <c r="AE289" i="11" s="1"/>
  <c r="AE290" i="11" s="1"/>
  <c r="AE291" i="11" s="1"/>
  <c r="AE292" i="11" s="1"/>
  <c r="AE293" i="11" s="1"/>
  <c r="AE294" i="11" s="1"/>
  <c r="AE295" i="11" s="1"/>
  <c r="AE296" i="11" s="1"/>
  <c r="AE297" i="11" s="1"/>
  <c r="AE298" i="11" s="1"/>
  <c r="AE299" i="11" s="1"/>
  <c r="AE300" i="11" s="1"/>
  <c r="AE301" i="11" s="1"/>
  <c r="AE302" i="11" s="1"/>
  <c r="AE303" i="11" s="1"/>
  <c r="AE304" i="11" s="1"/>
  <c r="AE305" i="11" s="1"/>
  <c r="AE306" i="11" s="1"/>
  <c r="AE307" i="11" s="1"/>
  <c r="AE308" i="11" s="1"/>
  <c r="AE309" i="11" s="1"/>
  <c r="AE310" i="11" s="1"/>
  <c r="AE311" i="11" s="1"/>
  <c r="AE312" i="11" s="1"/>
  <c r="AE313" i="11" s="1"/>
  <c r="AE314" i="11" s="1"/>
  <c r="AE315" i="11" s="1"/>
  <c r="AE316" i="11" s="1"/>
  <c r="AE317" i="11" s="1"/>
  <c r="AE318" i="11" s="1"/>
  <c r="AE319" i="11" s="1"/>
  <c r="AE320" i="11" s="1"/>
  <c r="AE321" i="11" s="1"/>
  <c r="AE322" i="11" s="1"/>
  <c r="AE323" i="11" s="1"/>
  <c r="AE324" i="11" s="1"/>
  <c r="AE325" i="11" s="1"/>
  <c r="AE326" i="11" s="1"/>
  <c r="AE327" i="11" s="1"/>
  <c r="AE328" i="11" s="1"/>
  <c r="AE329" i="11" s="1"/>
  <c r="AE330" i="11" s="1"/>
  <c r="AE331" i="11" s="1"/>
  <c r="AE332" i="11" s="1"/>
  <c r="AE333" i="11" s="1"/>
  <c r="AE334" i="11" s="1"/>
  <c r="AE335" i="11" s="1"/>
  <c r="AE336" i="11" s="1"/>
  <c r="AE337" i="11" s="1"/>
  <c r="AE338" i="11" s="1"/>
  <c r="AE339" i="11" s="1"/>
  <c r="AE340" i="11" s="1"/>
  <c r="AE341" i="11" s="1"/>
  <c r="AE342" i="11" s="1"/>
  <c r="AE343" i="11" s="1"/>
  <c r="AE344" i="11" s="1"/>
  <c r="AE345" i="11" s="1"/>
  <c r="AE346" i="11" s="1"/>
  <c r="AE347" i="11" s="1"/>
  <c r="AE348" i="11" s="1"/>
  <c r="AE349" i="11" s="1"/>
  <c r="AE350" i="11" s="1"/>
  <c r="AE351" i="11" s="1"/>
  <c r="AE352" i="11" s="1"/>
  <c r="AE353" i="11" s="1"/>
  <c r="AE354" i="11" s="1"/>
  <c r="AE355" i="11" s="1"/>
  <c r="AE356" i="11" s="1"/>
  <c r="AE357" i="11" s="1"/>
  <c r="AE358" i="11" s="1"/>
  <c r="AE359" i="11" s="1"/>
  <c r="AE360" i="11" s="1"/>
  <c r="AE361" i="11" s="1"/>
  <c r="AE362" i="11" s="1"/>
  <c r="AE363" i="11" s="1"/>
  <c r="AE364" i="11" s="1"/>
  <c r="AE365" i="11" s="1"/>
  <c r="AE366" i="11" s="1"/>
  <c r="AE367" i="11" s="1"/>
  <c r="AF367" i="11" s="1"/>
  <c r="AE2" i="10"/>
  <c r="AE3" i="10" s="1"/>
  <c r="AE4" i="10" s="1"/>
  <c r="AE5" i="10" s="1"/>
  <c r="AE6" i="10" s="1"/>
  <c r="AE7" i="10" s="1"/>
  <c r="AE8" i="10" s="1"/>
  <c r="AE10" i="10" s="1"/>
  <c r="AE11" i="10" s="1"/>
  <c r="AE12" i="10" s="1"/>
  <c r="AE13" i="10" s="1"/>
  <c r="AE14" i="10" s="1"/>
  <c r="AE15" i="10" s="1"/>
  <c r="AE16" i="10" s="1"/>
  <c r="AE17" i="10" s="1"/>
  <c r="AE18" i="10" s="1"/>
  <c r="AE19" i="10" s="1"/>
  <c r="AE20" i="10" s="1"/>
  <c r="AE21" i="10" s="1"/>
  <c r="AE22" i="10" s="1"/>
  <c r="AE23" i="10" s="1"/>
  <c r="AE24" i="10" s="1"/>
  <c r="AE25" i="10" s="1"/>
  <c r="AE26" i="10" s="1"/>
  <c r="AE27" i="10" s="1"/>
  <c r="AE28" i="10" s="1"/>
  <c r="AE29" i="10" s="1"/>
  <c r="AE30" i="10" s="1"/>
  <c r="AE31" i="10" s="1"/>
  <c r="AE32" i="10" s="1"/>
  <c r="AE33" i="10" s="1"/>
  <c r="AE34" i="10" s="1"/>
  <c r="AE35" i="10" s="1"/>
  <c r="AE36" i="10" s="1"/>
  <c r="AE37" i="10" s="1"/>
  <c r="AE38" i="10" s="1"/>
  <c r="AE39" i="10" s="1"/>
  <c r="AE40" i="10" s="1"/>
  <c r="AE41" i="10" s="1"/>
  <c r="AE42" i="10" s="1"/>
  <c r="AE43" i="10" s="1"/>
  <c r="AE44" i="10" s="1"/>
  <c r="AE45" i="10" s="1"/>
  <c r="AE46" i="10" s="1"/>
  <c r="AE47" i="10" s="1"/>
  <c r="AE48" i="10" s="1"/>
  <c r="AE49" i="10" s="1"/>
  <c r="AE50" i="10" s="1"/>
  <c r="AE51" i="10" s="1"/>
  <c r="AE52" i="10" s="1"/>
  <c r="AE53" i="10" s="1"/>
  <c r="AE54" i="10" s="1"/>
  <c r="AE55" i="10" s="1"/>
  <c r="AE56" i="10" s="1"/>
  <c r="AE57" i="10" s="1"/>
  <c r="AE58" i="10" s="1"/>
  <c r="AE59" i="10" s="1"/>
  <c r="AE60" i="10" s="1"/>
  <c r="AE61" i="10" s="1"/>
  <c r="AE62" i="10" s="1"/>
  <c r="AE63" i="10" s="1"/>
  <c r="AE64" i="10" s="1"/>
  <c r="AE65" i="10" s="1"/>
  <c r="AE66" i="10" s="1"/>
  <c r="AE67" i="10" s="1"/>
  <c r="AE68" i="10" s="1"/>
  <c r="AE69" i="10" s="1"/>
  <c r="AE70" i="10" s="1"/>
  <c r="AE71" i="10" s="1"/>
  <c r="AE72" i="10" s="1"/>
  <c r="AE73" i="10" s="1"/>
  <c r="AE74" i="10" s="1"/>
  <c r="AE75" i="10" s="1"/>
  <c r="AE76" i="10" s="1"/>
  <c r="AE77" i="10" s="1"/>
  <c r="AE78" i="10" s="1"/>
  <c r="AE79" i="10" s="1"/>
  <c r="AE80" i="10" s="1"/>
  <c r="AE81" i="10" s="1"/>
  <c r="AE82" i="10" s="1"/>
  <c r="AE83" i="10" s="1"/>
  <c r="AE84" i="10" s="1"/>
  <c r="AE85" i="10" s="1"/>
  <c r="AE86" i="10" s="1"/>
  <c r="AE87" i="10" s="1"/>
  <c r="AE88" i="10" s="1"/>
  <c r="AE89" i="10" s="1"/>
  <c r="AE90" i="10" s="1"/>
  <c r="AE91" i="10" s="1"/>
  <c r="AE92" i="10" s="1"/>
  <c r="AE93" i="10" s="1"/>
  <c r="AE94" i="10" s="1"/>
  <c r="AE95" i="10" s="1"/>
  <c r="AE96" i="10" s="1"/>
  <c r="AE97" i="10" s="1"/>
  <c r="AE98" i="10" s="1"/>
  <c r="AE99" i="10" s="1"/>
  <c r="AE100" i="10" s="1"/>
  <c r="AE101" i="10" s="1"/>
  <c r="AE102" i="10" s="1"/>
  <c r="AE103" i="10" s="1"/>
  <c r="AE104" i="10" s="1"/>
  <c r="AE105" i="10" s="1"/>
  <c r="AE106" i="10" s="1"/>
  <c r="AE107" i="10" s="1"/>
  <c r="AE108" i="10" s="1"/>
  <c r="AE109" i="10" s="1"/>
  <c r="AE110" i="10" s="1"/>
  <c r="AE111" i="10" s="1"/>
  <c r="AE112" i="10" s="1"/>
  <c r="AE113" i="10" s="1"/>
  <c r="AE114" i="10" s="1"/>
  <c r="AE115" i="10" s="1"/>
  <c r="AE116" i="10" s="1"/>
  <c r="AE117" i="10" s="1"/>
  <c r="AE118" i="10" s="1"/>
  <c r="AE119" i="10" s="1"/>
  <c r="AE120" i="10" s="1"/>
  <c r="AE121" i="10" s="1"/>
  <c r="AE122" i="10" s="1"/>
  <c r="AE123" i="10" s="1"/>
  <c r="AE124" i="10" s="1"/>
  <c r="AE125" i="10" s="1"/>
  <c r="AE126" i="10" s="1"/>
  <c r="AE127" i="10" s="1"/>
  <c r="AE128" i="10" s="1"/>
  <c r="AE129" i="10" s="1"/>
  <c r="AE130" i="10" s="1"/>
  <c r="AE131" i="10" s="1"/>
  <c r="AE132" i="10" s="1"/>
  <c r="AE133" i="10" s="1"/>
  <c r="AE134" i="10" s="1"/>
  <c r="AE135" i="10" s="1"/>
  <c r="AE136" i="10" s="1"/>
  <c r="AE137" i="10" s="1"/>
  <c r="AE138" i="10" s="1"/>
  <c r="AE139" i="10" s="1"/>
  <c r="AE140" i="10" s="1"/>
  <c r="AE141" i="10" s="1"/>
  <c r="AE142" i="10" s="1"/>
  <c r="AE143" i="10" s="1"/>
  <c r="AE144" i="10" s="1"/>
  <c r="AE145" i="10" s="1"/>
  <c r="AE146" i="10" s="1"/>
  <c r="AE147" i="10" s="1"/>
  <c r="AE148" i="10" s="1"/>
  <c r="AE149" i="10" s="1"/>
  <c r="AE150" i="10" s="1"/>
  <c r="AE151" i="10" s="1"/>
  <c r="AE152" i="10" s="1"/>
  <c r="AE153" i="10" s="1"/>
  <c r="AE154" i="10" s="1"/>
  <c r="AE155" i="10" s="1"/>
  <c r="AE156" i="10" s="1"/>
  <c r="AE157" i="10" s="1"/>
  <c r="AE158" i="10" s="1"/>
  <c r="AE159" i="10" s="1"/>
  <c r="AE160" i="10" s="1"/>
  <c r="AE161" i="10" s="1"/>
  <c r="AE162" i="10" s="1"/>
  <c r="AE163" i="10" s="1"/>
  <c r="AE164" i="10" s="1"/>
  <c r="AE165" i="10" s="1"/>
  <c r="AE166" i="10" s="1"/>
  <c r="AE167" i="10" s="1"/>
  <c r="AE168" i="10" s="1"/>
  <c r="AE169" i="10" s="1"/>
  <c r="AE170" i="10" s="1"/>
  <c r="AE171" i="10" s="1"/>
  <c r="AE172" i="10" s="1"/>
  <c r="AE173" i="10" s="1"/>
  <c r="AE174" i="10" s="1"/>
  <c r="AE175" i="10" s="1"/>
  <c r="AE176" i="10" s="1"/>
  <c r="AE177" i="10" s="1"/>
  <c r="AE178" i="10" s="1"/>
  <c r="AE179" i="10" s="1"/>
  <c r="AE180" i="10" s="1"/>
  <c r="AE181" i="10" s="1"/>
  <c r="AE182" i="10" s="1"/>
  <c r="AE183" i="10" s="1"/>
  <c r="AE184" i="10" s="1"/>
  <c r="AE185" i="10" s="1"/>
  <c r="AE186" i="10" s="1"/>
  <c r="AE187" i="10" s="1"/>
  <c r="AE188" i="10" s="1"/>
  <c r="AE189" i="10" s="1"/>
  <c r="AE190" i="10" s="1"/>
  <c r="AE191" i="10" s="1"/>
  <c r="AE192" i="10" s="1"/>
  <c r="AE193" i="10" s="1"/>
  <c r="AE194" i="10" s="1"/>
  <c r="AE195" i="10" s="1"/>
  <c r="AE196" i="10" s="1"/>
  <c r="AE197" i="10" s="1"/>
  <c r="AE198" i="10" s="1"/>
  <c r="AE199" i="10" s="1"/>
  <c r="AE200" i="10" s="1"/>
  <c r="AE201" i="10" s="1"/>
  <c r="AE202" i="10" s="1"/>
  <c r="AE203" i="10" s="1"/>
  <c r="AE204" i="10" s="1"/>
  <c r="AE205" i="10" s="1"/>
  <c r="AE206" i="10" s="1"/>
  <c r="AE207" i="10" s="1"/>
  <c r="AE208" i="10" s="1"/>
  <c r="AE209" i="10" s="1"/>
  <c r="AE210" i="10" s="1"/>
  <c r="AE211" i="10" s="1"/>
  <c r="AE212" i="10" s="1"/>
  <c r="AE213" i="10" s="1"/>
  <c r="AE214" i="10" s="1"/>
  <c r="AE215" i="10" s="1"/>
  <c r="AE216" i="10" s="1"/>
  <c r="AE217" i="10" s="1"/>
  <c r="AE218" i="10" s="1"/>
  <c r="AE219" i="10" s="1"/>
  <c r="AE220" i="10" s="1"/>
  <c r="AE221" i="10" s="1"/>
  <c r="AE222" i="10" s="1"/>
  <c r="AE223" i="10" s="1"/>
  <c r="AE224" i="10" s="1"/>
  <c r="AE225" i="10" s="1"/>
  <c r="AE226" i="10" s="1"/>
  <c r="AE227" i="10" s="1"/>
  <c r="AE228" i="10" s="1"/>
  <c r="AE229" i="10" s="1"/>
  <c r="AE230" i="10" s="1"/>
  <c r="AE231" i="10" s="1"/>
  <c r="AE232" i="10" s="1"/>
  <c r="AE233" i="10" s="1"/>
  <c r="AE234" i="10" s="1"/>
  <c r="AE235" i="10" s="1"/>
  <c r="AE236" i="10" s="1"/>
  <c r="AE237" i="10" s="1"/>
  <c r="AE238" i="10" s="1"/>
  <c r="AE239" i="10" s="1"/>
  <c r="AE240" i="10" s="1"/>
  <c r="AE241" i="10" s="1"/>
  <c r="AE242" i="10" s="1"/>
  <c r="AE243" i="10" s="1"/>
  <c r="AE244" i="10" s="1"/>
  <c r="AE245" i="10" s="1"/>
  <c r="AE246" i="10" s="1"/>
  <c r="AE247" i="10" s="1"/>
  <c r="AE248" i="10" s="1"/>
  <c r="AE249" i="10" s="1"/>
  <c r="AE250" i="10" s="1"/>
  <c r="AE251" i="10" s="1"/>
  <c r="AE252" i="10" s="1"/>
  <c r="AE253" i="10" s="1"/>
  <c r="AE254" i="10" s="1"/>
  <c r="AE255" i="10" s="1"/>
  <c r="AE256" i="10" s="1"/>
  <c r="AE257" i="10" s="1"/>
  <c r="AE258" i="10" s="1"/>
  <c r="AE259" i="10" s="1"/>
  <c r="AE260" i="10" s="1"/>
  <c r="AE261" i="10" s="1"/>
  <c r="AE262" i="10" s="1"/>
  <c r="AE263" i="10" s="1"/>
  <c r="AE264" i="10" s="1"/>
  <c r="AE265" i="10" s="1"/>
  <c r="AE266" i="10" s="1"/>
  <c r="AE267" i="10" s="1"/>
  <c r="AE268" i="10" s="1"/>
  <c r="AE269" i="10" s="1"/>
  <c r="AE270" i="10" s="1"/>
  <c r="AE271" i="10" s="1"/>
  <c r="AE272" i="10" s="1"/>
  <c r="AE273" i="10" s="1"/>
  <c r="AE274" i="10" s="1"/>
  <c r="AE275" i="10" s="1"/>
  <c r="AE276" i="10" s="1"/>
  <c r="AE277" i="10" s="1"/>
  <c r="AE278" i="10" s="1"/>
  <c r="AE279" i="10" s="1"/>
  <c r="AE280" i="10" s="1"/>
  <c r="AE281" i="10" s="1"/>
  <c r="AE282" i="10" s="1"/>
  <c r="AE283" i="10" s="1"/>
  <c r="AE284" i="10" s="1"/>
  <c r="AE285" i="10" s="1"/>
  <c r="AE286" i="10" s="1"/>
  <c r="AE287" i="10" s="1"/>
  <c r="AE288" i="10" s="1"/>
  <c r="AE289" i="10" s="1"/>
  <c r="AE290" i="10" s="1"/>
  <c r="AE291" i="10" s="1"/>
  <c r="AE292" i="10" s="1"/>
  <c r="AE293" i="10" s="1"/>
  <c r="AE294" i="10" s="1"/>
  <c r="AE295" i="10" s="1"/>
  <c r="AE296" i="10" s="1"/>
  <c r="AE297" i="10" s="1"/>
  <c r="AE298" i="10" s="1"/>
  <c r="AE299" i="10" s="1"/>
  <c r="AE300" i="10" s="1"/>
  <c r="AE301" i="10" s="1"/>
  <c r="AE302" i="10" s="1"/>
  <c r="AE303" i="10" s="1"/>
  <c r="AE304" i="10" s="1"/>
  <c r="AE305" i="10" s="1"/>
  <c r="AE306" i="10" s="1"/>
  <c r="AE307" i="10" s="1"/>
  <c r="AE308" i="10" s="1"/>
  <c r="AE309" i="10" s="1"/>
  <c r="AE310" i="10" s="1"/>
  <c r="AE311" i="10" s="1"/>
  <c r="AE312" i="10" s="1"/>
  <c r="AE313" i="10" s="1"/>
  <c r="AE314" i="10" s="1"/>
  <c r="AE315" i="10" s="1"/>
  <c r="AE316" i="10" s="1"/>
  <c r="AE317" i="10" s="1"/>
  <c r="AE318" i="10" s="1"/>
  <c r="AE319" i="10" s="1"/>
  <c r="AE320" i="10" s="1"/>
  <c r="AE321" i="10" s="1"/>
  <c r="AE322" i="10" s="1"/>
  <c r="AE323" i="10" s="1"/>
  <c r="AE324" i="10" s="1"/>
  <c r="AE325" i="10" s="1"/>
  <c r="AE326" i="10" s="1"/>
  <c r="AE327" i="10" s="1"/>
  <c r="AE328" i="10" s="1"/>
  <c r="AE329" i="10" s="1"/>
  <c r="AE330" i="10" s="1"/>
  <c r="AE331" i="10" s="1"/>
  <c r="AE332" i="10" s="1"/>
  <c r="AE333" i="10" s="1"/>
  <c r="AE334" i="10" s="1"/>
  <c r="AE335" i="10" s="1"/>
  <c r="AE336" i="10" s="1"/>
  <c r="AE337" i="10" s="1"/>
  <c r="AE338" i="10" s="1"/>
  <c r="AE339" i="10" s="1"/>
  <c r="AE340" i="10" s="1"/>
  <c r="AE341" i="10" s="1"/>
  <c r="AE342" i="10" s="1"/>
  <c r="AE343" i="10" s="1"/>
  <c r="AE344" i="10" s="1"/>
  <c r="AE345" i="10" s="1"/>
  <c r="AE346" i="10" s="1"/>
  <c r="AE347" i="10" s="1"/>
  <c r="AE348" i="10" s="1"/>
  <c r="AE349" i="10" s="1"/>
  <c r="AE350" i="10" s="1"/>
  <c r="AE351" i="10" s="1"/>
  <c r="AE352" i="10" s="1"/>
  <c r="AE353" i="10" s="1"/>
  <c r="AE354" i="10" s="1"/>
  <c r="AE355" i="10" s="1"/>
  <c r="AE356" i="10" s="1"/>
  <c r="AE357" i="10" s="1"/>
  <c r="AE358" i="10" s="1"/>
  <c r="AE359" i="10" s="1"/>
  <c r="AE360" i="10" s="1"/>
  <c r="AE361" i="10" s="1"/>
  <c r="AE362" i="10" s="1"/>
  <c r="AE363" i="10" s="1"/>
  <c r="AE364" i="10" s="1"/>
  <c r="AE365" i="10" s="1"/>
  <c r="AE366" i="10" s="1"/>
  <c r="AE367" i="10" s="1"/>
  <c r="AF367" i="10" s="1"/>
  <c r="AE2" i="9"/>
  <c r="AE3" i="9" s="1"/>
  <c r="AE4" i="9" s="1"/>
  <c r="AE5" i="9" s="1"/>
  <c r="AE6" i="9" s="1"/>
  <c r="AE7" i="9" s="1"/>
  <c r="AE8" i="9" s="1"/>
  <c r="AE9" i="9" s="1"/>
  <c r="AE10" i="9" s="1"/>
  <c r="AE11" i="9" s="1"/>
  <c r="AE12" i="9" s="1"/>
  <c r="AE13" i="9" s="1"/>
  <c r="AE14" i="9" s="1"/>
  <c r="AE15" i="9" s="1"/>
  <c r="AE16" i="9" s="1"/>
  <c r="AE17" i="9" s="1"/>
  <c r="AE18" i="9" s="1"/>
  <c r="AE19" i="9" s="1"/>
  <c r="AE20" i="9" s="1"/>
  <c r="AE21" i="9" s="1"/>
  <c r="AE22" i="9" s="1"/>
  <c r="AE23" i="9" s="1"/>
  <c r="AE24" i="9" s="1"/>
  <c r="AE25" i="9" s="1"/>
  <c r="AE26" i="9" s="1"/>
  <c r="AE27" i="9" s="1"/>
  <c r="AE28" i="9" s="1"/>
  <c r="AE29" i="9" s="1"/>
  <c r="AE30" i="9" s="1"/>
  <c r="AE31" i="9" s="1"/>
  <c r="AE32" i="9" s="1"/>
  <c r="AE33" i="9" s="1"/>
  <c r="AE34" i="9" s="1"/>
  <c r="AE35" i="9" s="1"/>
  <c r="AE36" i="9" s="1"/>
  <c r="AE37" i="9" s="1"/>
  <c r="AE38" i="9" s="1"/>
  <c r="AE39" i="9" s="1"/>
  <c r="AE40" i="9" s="1"/>
  <c r="AE41" i="9" s="1"/>
  <c r="AE42" i="9" s="1"/>
  <c r="AE43" i="9" s="1"/>
  <c r="AE44" i="9" s="1"/>
  <c r="AE45" i="9" s="1"/>
  <c r="AE46" i="9" s="1"/>
  <c r="AE47" i="9" s="1"/>
  <c r="AE48" i="9" s="1"/>
  <c r="AE49" i="9" s="1"/>
  <c r="AE50" i="9" s="1"/>
  <c r="AE51" i="9" s="1"/>
  <c r="AE52" i="9" s="1"/>
  <c r="AE53" i="9" s="1"/>
  <c r="AE54" i="9" s="1"/>
  <c r="AE55" i="9" s="1"/>
  <c r="AE56" i="9" s="1"/>
  <c r="AE57" i="9" s="1"/>
  <c r="AE58" i="9" s="1"/>
  <c r="AE59" i="9" s="1"/>
  <c r="AE60" i="9" s="1"/>
  <c r="AE61" i="9" s="1"/>
  <c r="AE62" i="9" s="1"/>
  <c r="AE63" i="9" s="1"/>
  <c r="AE64" i="9" s="1"/>
  <c r="AE65" i="9" s="1"/>
  <c r="AE66" i="9" s="1"/>
  <c r="AE67" i="9" s="1"/>
  <c r="AE68" i="9" s="1"/>
  <c r="AE69" i="9" s="1"/>
  <c r="AE70" i="9" s="1"/>
  <c r="AE71" i="9" s="1"/>
  <c r="AE72" i="9" s="1"/>
  <c r="AE73" i="9" s="1"/>
  <c r="AE74" i="9" s="1"/>
  <c r="AE75" i="9" s="1"/>
  <c r="AE76" i="9" s="1"/>
  <c r="AE77" i="9" s="1"/>
  <c r="AE78" i="9" s="1"/>
  <c r="AE79" i="9" s="1"/>
  <c r="AE80" i="9" s="1"/>
  <c r="AE81" i="9" s="1"/>
  <c r="AE82" i="9" s="1"/>
  <c r="AE83" i="9" s="1"/>
  <c r="AE84" i="9" s="1"/>
  <c r="AE85" i="9" s="1"/>
  <c r="AE86" i="9" s="1"/>
  <c r="AE87" i="9" s="1"/>
  <c r="AE88" i="9" s="1"/>
  <c r="AE89" i="9" s="1"/>
  <c r="AE90" i="9" s="1"/>
  <c r="AE91" i="9" s="1"/>
  <c r="AE92" i="9" s="1"/>
  <c r="AE93" i="9" s="1"/>
  <c r="AE94" i="9" s="1"/>
  <c r="AE95" i="9" s="1"/>
  <c r="AE96" i="9" s="1"/>
  <c r="AE97" i="9" s="1"/>
  <c r="AE98" i="9" s="1"/>
  <c r="AE99" i="9" s="1"/>
  <c r="AE100" i="9" s="1"/>
  <c r="AE101" i="9" s="1"/>
  <c r="AE102" i="9" s="1"/>
  <c r="AE103" i="9" s="1"/>
  <c r="AE104" i="9" s="1"/>
  <c r="AE105" i="9" s="1"/>
  <c r="AE106" i="9" s="1"/>
  <c r="AE107" i="9" s="1"/>
  <c r="AE108" i="9" s="1"/>
  <c r="AE109" i="9" s="1"/>
  <c r="AE110" i="9" s="1"/>
  <c r="AE111" i="9" s="1"/>
  <c r="AE112" i="9" s="1"/>
  <c r="AE113" i="9" s="1"/>
  <c r="AE114" i="9" s="1"/>
  <c r="AE115" i="9" s="1"/>
  <c r="AE116" i="9" s="1"/>
  <c r="AE117" i="9" s="1"/>
  <c r="AE118" i="9" s="1"/>
  <c r="AE119" i="9" s="1"/>
  <c r="AE120" i="9" s="1"/>
  <c r="AE121" i="9" s="1"/>
  <c r="AE122" i="9" s="1"/>
  <c r="AE123" i="9" s="1"/>
  <c r="AE124" i="9" s="1"/>
  <c r="AE125" i="9" s="1"/>
  <c r="AE126" i="9" s="1"/>
  <c r="AE127" i="9" s="1"/>
  <c r="AE128" i="9" s="1"/>
  <c r="AE129" i="9" s="1"/>
  <c r="AE130" i="9" s="1"/>
  <c r="AE131" i="9" s="1"/>
  <c r="AE132" i="9" s="1"/>
  <c r="AE133" i="9" s="1"/>
  <c r="AE134" i="9" s="1"/>
  <c r="AE135" i="9" s="1"/>
  <c r="AE136" i="9" s="1"/>
  <c r="AE137" i="9" s="1"/>
  <c r="AE138" i="9" s="1"/>
  <c r="AE139" i="9" s="1"/>
  <c r="AE140" i="9" s="1"/>
  <c r="AE141" i="9" s="1"/>
  <c r="AE142" i="9" s="1"/>
  <c r="AE143" i="9" s="1"/>
  <c r="AE144" i="9" s="1"/>
  <c r="AE145" i="9" s="1"/>
  <c r="AE146" i="9" s="1"/>
  <c r="AE147" i="9" s="1"/>
  <c r="AE148" i="9" s="1"/>
  <c r="AE149" i="9" s="1"/>
  <c r="AE150" i="9" s="1"/>
  <c r="AE151" i="9" s="1"/>
  <c r="AE152" i="9" s="1"/>
  <c r="AE153" i="9" s="1"/>
  <c r="AE154" i="9" s="1"/>
  <c r="AE155" i="9" s="1"/>
  <c r="AE156" i="9" s="1"/>
  <c r="AE157" i="9" s="1"/>
  <c r="AE158" i="9" s="1"/>
  <c r="AE159" i="9" s="1"/>
  <c r="AE160" i="9" s="1"/>
  <c r="AE161" i="9" s="1"/>
  <c r="AE162" i="9" s="1"/>
  <c r="AE163" i="9" s="1"/>
  <c r="AE164" i="9" s="1"/>
  <c r="AE165" i="9" s="1"/>
  <c r="AE166" i="9" s="1"/>
  <c r="AE167" i="9" s="1"/>
  <c r="AE168" i="9" s="1"/>
  <c r="AE169" i="9" s="1"/>
  <c r="AE170" i="9" s="1"/>
  <c r="AE171" i="9" s="1"/>
  <c r="AE172" i="9" s="1"/>
  <c r="AE173" i="9" s="1"/>
  <c r="AE174" i="9" s="1"/>
  <c r="AE175" i="9" s="1"/>
  <c r="AE176" i="9" s="1"/>
  <c r="AE177" i="9" s="1"/>
  <c r="AE178" i="9" s="1"/>
  <c r="AE179" i="9" s="1"/>
  <c r="AE180" i="9" s="1"/>
  <c r="AE181" i="9" s="1"/>
  <c r="AE182" i="9" s="1"/>
  <c r="AE183" i="9" s="1"/>
  <c r="AE184" i="9" s="1"/>
  <c r="AE185" i="9" s="1"/>
  <c r="AE186" i="9" s="1"/>
  <c r="AE187" i="9" s="1"/>
  <c r="AE188" i="9" s="1"/>
  <c r="AE189" i="9" s="1"/>
  <c r="AE190" i="9" s="1"/>
  <c r="AE191" i="9" s="1"/>
  <c r="AE192" i="9" s="1"/>
  <c r="AE193" i="9" s="1"/>
  <c r="AE194" i="9" s="1"/>
  <c r="AE195" i="9" s="1"/>
  <c r="AE196" i="9" s="1"/>
  <c r="AE197" i="9" s="1"/>
  <c r="AE198" i="9" s="1"/>
  <c r="AE199" i="9" s="1"/>
  <c r="AE200" i="9" s="1"/>
  <c r="AE201" i="9" s="1"/>
  <c r="AE202" i="9" s="1"/>
  <c r="AE203" i="9" s="1"/>
  <c r="AE204" i="9" s="1"/>
  <c r="AE205" i="9" s="1"/>
  <c r="AE206" i="9" s="1"/>
  <c r="AE207" i="9" s="1"/>
  <c r="AE208" i="9" s="1"/>
  <c r="AE209" i="9" s="1"/>
  <c r="AE210" i="9" s="1"/>
  <c r="AE211" i="9" s="1"/>
  <c r="AE212" i="9" s="1"/>
  <c r="AE213" i="9" s="1"/>
  <c r="AE214" i="9" s="1"/>
  <c r="AE215" i="9" s="1"/>
  <c r="AE216" i="9" s="1"/>
  <c r="AE217" i="9" s="1"/>
  <c r="AE218" i="9" s="1"/>
  <c r="AE219" i="9" s="1"/>
  <c r="AE220" i="9" s="1"/>
  <c r="AE221" i="9" s="1"/>
  <c r="AE222" i="9" s="1"/>
  <c r="AE223" i="9" s="1"/>
  <c r="AE224" i="9" s="1"/>
  <c r="AE225" i="9" s="1"/>
  <c r="AE226" i="9" s="1"/>
  <c r="AE227" i="9" s="1"/>
  <c r="AE228" i="9" s="1"/>
  <c r="AE229" i="9" s="1"/>
  <c r="AE230" i="9" s="1"/>
  <c r="AE231" i="9" s="1"/>
  <c r="AE232" i="9" s="1"/>
  <c r="AE233" i="9" s="1"/>
  <c r="AE234" i="9" s="1"/>
  <c r="AE235" i="9" s="1"/>
  <c r="AE236" i="9" s="1"/>
  <c r="AE237" i="9" s="1"/>
  <c r="AE238" i="9" s="1"/>
  <c r="AE239" i="9" s="1"/>
  <c r="AE240" i="9" s="1"/>
  <c r="AE241" i="9" s="1"/>
  <c r="AE242" i="9" s="1"/>
  <c r="AE243" i="9" s="1"/>
  <c r="AE244" i="9" s="1"/>
  <c r="AE245" i="9" s="1"/>
  <c r="AE246" i="9" s="1"/>
  <c r="AE247" i="9" s="1"/>
  <c r="AE248" i="9" s="1"/>
  <c r="AE249" i="9" s="1"/>
  <c r="AE250" i="9" s="1"/>
  <c r="AE251" i="9" s="1"/>
  <c r="AE252" i="9" s="1"/>
  <c r="AE253" i="9" s="1"/>
  <c r="AE254" i="9" s="1"/>
  <c r="AE255" i="9" s="1"/>
  <c r="AE256" i="9" s="1"/>
  <c r="AE257" i="9" s="1"/>
  <c r="AE258" i="9" s="1"/>
  <c r="AE259" i="9" s="1"/>
  <c r="AE260" i="9" s="1"/>
  <c r="AE261" i="9" s="1"/>
  <c r="AE262" i="9" s="1"/>
  <c r="AE263" i="9" s="1"/>
  <c r="AE264" i="9" s="1"/>
  <c r="AE265" i="9" s="1"/>
  <c r="AE266" i="9" s="1"/>
  <c r="AE267" i="9" s="1"/>
  <c r="AE268" i="9" s="1"/>
  <c r="AE269" i="9" s="1"/>
  <c r="AE270" i="9" s="1"/>
  <c r="AE271" i="9" s="1"/>
  <c r="AE272" i="9" s="1"/>
  <c r="AE273" i="9" s="1"/>
  <c r="AE274" i="9" s="1"/>
  <c r="AE275" i="9" s="1"/>
  <c r="AE276" i="9" s="1"/>
  <c r="AE277" i="9" s="1"/>
  <c r="AE278" i="9" s="1"/>
  <c r="AE279" i="9" s="1"/>
  <c r="AE280" i="9" s="1"/>
  <c r="AE281" i="9" s="1"/>
  <c r="AE282" i="9" s="1"/>
  <c r="AE283" i="9" s="1"/>
  <c r="AE284" i="9" s="1"/>
  <c r="AE285" i="9" s="1"/>
  <c r="AE286" i="9" s="1"/>
  <c r="AE287" i="9" s="1"/>
  <c r="AE288" i="9" s="1"/>
  <c r="AE289" i="9" s="1"/>
  <c r="AE290" i="9" s="1"/>
  <c r="AE291" i="9" s="1"/>
  <c r="AE292" i="9" s="1"/>
  <c r="AE293" i="9" s="1"/>
  <c r="AE294" i="9" s="1"/>
  <c r="AE295" i="9" s="1"/>
  <c r="AE296" i="9" s="1"/>
  <c r="AE297" i="9" s="1"/>
  <c r="AE298" i="9" s="1"/>
  <c r="AE299" i="9" s="1"/>
  <c r="AE300" i="9" s="1"/>
  <c r="AE301" i="9" s="1"/>
  <c r="AE302" i="9" s="1"/>
  <c r="AE303" i="9" s="1"/>
  <c r="AE304" i="9" s="1"/>
  <c r="AE305" i="9" s="1"/>
  <c r="AE306" i="9" s="1"/>
  <c r="AE307" i="9" s="1"/>
  <c r="AE308" i="9" s="1"/>
  <c r="AE309" i="9" s="1"/>
  <c r="AE310" i="9" s="1"/>
  <c r="AE311" i="9" s="1"/>
  <c r="AE312" i="9" s="1"/>
  <c r="AE313" i="9" s="1"/>
  <c r="AE314" i="9" s="1"/>
  <c r="AE315" i="9" s="1"/>
  <c r="AE316" i="9" s="1"/>
  <c r="AE317" i="9" s="1"/>
  <c r="AE318" i="9" s="1"/>
  <c r="AE319" i="9" s="1"/>
  <c r="AE320" i="9" s="1"/>
  <c r="AE321" i="9" s="1"/>
  <c r="AE322" i="9" s="1"/>
  <c r="AE323" i="9" s="1"/>
  <c r="AE324" i="9" s="1"/>
  <c r="AE325" i="9" s="1"/>
  <c r="AE326" i="9" s="1"/>
  <c r="AE327" i="9" s="1"/>
  <c r="AE328" i="9" s="1"/>
  <c r="AE329" i="9" s="1"/>
  <c r="AE330" i="9" s="1"/>
  <c r="AE331" i="9" s="1"/>
  <c r="AE332" i="9" s="1"/>
  <c r="AE333" i="9" s="1"/>
  <c r="AE334" i="9" s="1"/>
  <c r="AE335" i="9" s="1"/>
  <c r="AE336" i="9" s="1"/>
  <c r="AE337" i="9" s="1"/>
  <c r="AE338" i="9" s="1"/>
  <c r="AE339" i="9" s="1"/>
  <c r="AE340" i="9" s="1"/>
  <c r="AE341" i="9" s="1"/>
  <c r="AE342" i="9" s="1"/>
  <c r="AE343" i="9" s="1"/>
  <c r="AE344" i="9" s="1"/>
  <c r="AE345" i="9" s="1"/>
  <c r="AE346" i="9" s="1"/>
  <c r="AE347" i="9" s="1"/>
  <c r="AE348" i="9" s="1"/>
  <c r="AE349" i="9" s="1"/>
  <c r="AE350" i="9" s="1"/>
  <c r="AE351" i="9" s="1"/>
  <c r="AE352" i="9" s="1"/>
  <c r="AE353" i="9" s="1"/>
  <c r="AE354" i="9" s="1"/>
  <c r="AE355" i="9" s="1"/>
  <c r="AE356" i="9" s="1"/>
  <c r="AE357" i="9" s="1"/>
  <c r="AE358" i="9" s="1"/>
  <c r="AE359" i="9" s="1"/>
  <c r="AE360" i="9" s="1"/>
  <c r="AE361" i="9" s="1"/>
  <c r="AE362" i="9" s="1"/>
  <c r="AE363" i="9" s="1"/>
  <c r="AE364" i="9" s="1"/>
  <c r="AE365" i="9" s="1"/>
  <c r="AE366" i="9" s="1"/>
  <c r="AE367" i="9" s="1"/>
  <c r="AF367" i="9" s="1"/>
  <c r="AE2" i="7"/>
  <c r="AE3" i="7" s="1"/>
  <c r="AE4" i="7" s="1"/>
  <c r="AE5" i="7" s="1"/>
  <c r="AE6" i="7" s="1"/>
  <c r="AE7" i="7" s="1"/>
  <c r="AE8" i="7" s="1"/>
  <c r="AE9" i="7" s="1"/>
  <c r="AE10" i="7" s="1"/>
  <c r="AE11" i="7" s="1"/>
  <c r="AE12" i="7" s="1"/>
  <c r="AE13" i="7" s="1"/>
  <c r="AE14" i="7" s="1"/>
  <c r="AE15" i="7" s="1"/>
  <c r="AE16" i="7" s="1"/>
  <c r="AE17" i="7" s="1"/>
  <c r="AE18" i="7" s="1"/>
  <c r="AE19" i="7" s="1"/>
  <c r="AE20" i="7" s="1"/>
  <c r="AE21" i="7" s="1"/>
  <c r="AE22" i="7" s="1"/>
  <c r="AE23" i="7" s="1"/>
  <c r="AE24" i="7" s="1"/>
  <c r="AE25" i="7" s="1"/>
  <c r="AE26" i="7" s="1"/>
  <c r="AE27" i="7" s="1"/>
  <c r="AE28" i="7" s="1"/>
  <c r="AE29" i="7" s="1"/>
  <c r="AE30" i="7" s="1"/>
  <c r="AE31" i="7" s="1"/>
  <c r="AE32" i="7" s="1"/>
  <c r="AE33" i="7" s="1"/>
  <c r="AE34" i="7" s="1"/>
  <c r="AE35" i="7" s="1"/>
  <c r="AE36" i="7" s="1"/>
  <c r="AE37" i="7" s="1"/>
  <c r="AE38" i="7" s="1"/>
  <c r="AE39" i="7" s="1"/>
  <c r="AE40" i="7" s="1"/>
  <c r="AE41" i="7" s="1"/>
  <c r="AE42" i="7" s="1"/>
  <c r="AE43" i="7" s="1"/>
  <c r="AE44" i="7" s="1"/>
  <c r="AE45" i="7" s="1"/>
  <c r="AE46" i="7" s="1"/>
  <c r="AE47" i="7" s="1"/>
  <c r="AE48" i="7" s="1"/>
  <c r="AE49" i="7" s="1"/>
  <c r="AE50" i="7" s="1"/>
  <c r="AE51" i="7" s="1"/>
  <c r="AE52" i="7" s="1"/>
  <c r="AE53" i="7" s="1"/>
  <c r="AE54" i="7" s="1"/>
  <c r="AE55" i="7" s="1"/>
  <c r="AE56" i="7" s="1"/>
  <c r="AE57" i="7" s="1"/>
  <c r="AE58" i="7" s="1"/>
  <c r="AE59" i="7" s="1"/>
  <c r="AE60" i="7" s="1"/>
  <c r="AE61" i="7" s="1"/>
  <c r="AE62" i="7" s="1"/>
  <c r="AE63" i="7" s="1"/>
  <c r="AE64" i="7" s="1"/>
  <c r="AE65" i="7" s="1"/>
  <c r="AE66" i="7" s="1"/>
  <c r="AE67" i="7" s="1"/>
  <c r="AE68" i="7" s="1"/>
  <c r="AE69" i="7" s="1"/>
  <c r="AE70" i="7" s="1"/>
  <c r="AE71" i="7" s="1"/>
  <c r="AE72" i="7" s="1"/>
  <c r="AE73" i="7" s="1"/>
  <c r="AE74" i="7" s="1"/>
  <c r="AE75" i="7" s="1"/>
  <c r="AE76" i="7" s="1"/>
  <c r="AE77" i="7" s="1"/>
  <c r="AE78" i="7" s="1"/>
  <c r="AE79" i="7" s="1"/>
  <c r="AE80" i="7" s="1"/>
  <c r="AE81" i="7" s="1"/>
  <c r="AE82" i="7" s="1"/>
  <c r="AE83" i="7" s="1"/>
  <c r="AE84" i="7" s="1"/>
  <c r="AE85" i="7" s="1"/>
  <c r="AE86" i="7" s="1"/>
  <c r="AE87" i="7" s="1"/>
  <c r="AE88" i="7" s="1"/>
  <c r="AE89" i="7" s="1"/>
  <c r="AE90" i="7" s="1"/>
  <c r="AE91" i="7" s="1"/>
  <c r="AE92" i="7" s="1"/>
  <c r="AE93" i="7" s="1"/>
  <c r="AE94" i="7" s="1"/>
  <c r="AE95" i="7" s="1"/>
  <c r="AE96" i="7" s="1"/>
  <c r="AE97" i="7" s="1"/>
  <c r="AE98" i="7" s="1"/>
  <c r="AE99" i="7" s="1"/>
  <c r="AE100" i="7" s="1"/>
  <c r="AE101" i="7" s="1"/>
  <c r="AE102" i="7" s="1"/>
  <c r="AE103" i="7" s="1"/>
  <c r="AE104" i="7" s="1"/>
  <c r="AE105" i="7" s="1"/>
  <c r="AE106" i="7" s="1"/>
  <c r="AE107" i="7" s="1"/>
  <c r="AE108" i="7" s="1"/>
  <c r="AE109" i="7" s="1"/>
  <c r="AE110" i="7" s="1"/>
  <c r="AE111" i="7" s="1"/>
  <c r="AE112" i="7" s="1"/>
  <c r="AE113" i="7" s="1"/>
  <c r="AE114" i="7" s="1"/>
  <c r="AE115" i="7" s="1"/>
  <c r="AE116" i="7" s="1"/>
  <c r="AE117" i="7" s="1"/>
  <c r="AE118" i="7" s="1"/>
  <c r="AE119" i="7" s="1"/>
  <c r="AE120" i="7" s="1"/>
  <c r="AE121" i="7" s="1"/>
  <c r="AE122" i="7" s="1"/>
  <c r="AE123" i="7" s="1"/>
  <c r="AE124" i="7" s="1"/>
  <c r="AE125" i="7" s="1"/>
  <c r="AE126" i="7" s="1"/>
  <c r="AE127" i="7" s="1"/>
  <c r="AE128" i="7" s="1"/>
  <c r="AE129" i="7" s="1"/>
  <c r="AE130" i="7" s="1"/>
  <c r="AE131" i="7" s="1"/>
  <c r="AE132" i="7" s="1"/>
  <c r="AE133" i="7" s="1"/>
  <c r="AE134" i="7" s="1"/>
  <c r="AE135" i="7" s="1"/>
  <c r="AE136" i="7" s="1"/>
  <c r="AE137" i="7" s="1"/>
  <c r="AE138" i="7" s="1"/>
  <c r="AE139" i="7" s="1"/>
  <c r="AE140" i="7" s="1"/>
  <c r="AE141" i="7" s="1"/>
  <c r="AE142" i="7" s="1"/>
  <c r="AE143" i="7" s="1"/>
  <c r="AE144" i="7" s="1"/>
  <c r="AE145" i="7" s="1"/>
  <c r="AE146" i="7" s="1"/>
  <c r="AE147" i="7" s="1"/>
  <c r="AE148" i="7" s="1"/>
  <c r="AE149" i="7" s="1"/>
  <c r="AE150" i="7" s="1"/>
  <c r="AE151" i="7" s="1"/>
  <c r="AE152" i="7" s="1"/>
  <c r="AE153" i="7" s="1"/>
  <c r="AE154" i="7" s="1"/>
  <c r="AE155" i="7" s="1"/>
  <c r="AE156" i="7" s="1"/>
  <c r="AE157" i="7" s="1"/>
  <c r="AE158" i="7" s="1"/>
  <c r="AE159" i="7" s="1"/>
  <c r="AE160" i="7" s="1"/>
  <c r="AE161" i="7" s="1"/>
  <c r="AE162" i="7" s="1"/>
  <c r="AE163" i="7" s="1"/>
  <c r="AE164" i="7" s="1"/>
  <c r="AE165" i="7" s="1"/>
  <c r="AE166" i="7" s="1"/>
  <c r="AE167" i="7" s="1"/>
  <c r="AE168" i="7" s="1"/>
  <c r="AE169" i="7" s="1"/>
  <c r="AE170" i="7" s="1"/>
  <c r="AE171" i="7" s="1"/>
  <c r="AE172" i="7" s="1"/>
  <c r="AE173" i="7" s="1"/>
  <c r="AE174" i="7" s="1"/>
  <c r="AE175" i="7" s="1"/>
  <c r="AE176" i="7" s="1"/>
  <c r="AE177" i="7" s="1"/>
  <c r="AE178" i="7" s="1"/>
  <c r="AE179" i="7" s="1"/>
  <c r="AE180" i="7" s="1"/>
  <c r="AE181" i="7" s="1"/>
  <c r="AE182" i="7" s="1"/>
  <c r="AE183" i="7" s="1"/>
  <c r="AE184" i="7" s="1"/>
  <c r="AE185" i="7" s="1"/>
  <c r="AE186" i="7" s="1"/>
  <c r="AE187" i="7" s="1"/>
  <c r="AE188" i="7" s="1"/>
  <c r="AE189" i="7" s="1"/>
  <c r="AE190" i="7" s="1"/>
  <c r="AE191" i="7" s="1"/>
  <c r="AE192" i="7" s="1"/>
  <c r="AE193" i="7" s="1"/>
  <c r="AE194" i="7" s="1"/>
  <c r="AE195" i="7" s="1"/>
  <c r="AE196" i="7" s="1"/>
  <c r="AE197" i="7" s="1"/>
  <c r="AE198" i="7" s="1"/>
  <c r="AE199" i="7" s="1"/>
  <c r="AE200" i="7" s="1"/>
  <c r="AE201" i="7" s="1"/>
  <c r="AE202" i="7" s="1"/>
  <c r="AE203" i="7" s="1"/>
  <c r="AE204" i="7" s="1"/>
  <c r="AE205" i="7" s="1"/>
  <c r="AE206" i="7" s="1"/>
  <c r="AE207" i="7" s="1"/>
  <c r="AE208" i="7" s="1"/>
  <c r="AE209" i="7" s="1"/>
  <c r="AE210" i="7" s="1"/>
  <c r="AE211" i="7" s="1"/>
  <c r="AE212" i="7" s="1"/>
  <c r="AE213" i="7" s="1"/>
  <c r="AE214" i="7" s="1"/>
  <c r="AE215" i="7" s="1"/>
  <c r="AE216" i="7" s="1"/>
  <c r="AE217" i="7" s="1"/>
  <c r="AE218" i="7" s="1"/>
  <c r="AE219" i="7" s="1"/>
  <c r="AE220" i="7" s="1"/>
  <c r="AE221" i="7" s="1"/>
  <c r="AE222" i="7" s="1"/>
  <c r="AE223" i="7" s="1"/>
  <c r="AE224" i="7" s="1"/>
  <c r="AE225" i="7" s="1"/>
  <c r="AE226" i="7" s="1"/>
  <c r="AE227" i="7" s="1"/>
  <c r="AE228" i="7" s="1"/>
  <c r="AE229" i="7" s="1"/>
  <c r="AE230" i="7" s="1"/>
  <c r="AE231" i="7" s="1"/>
  <c r="AE232" i="7" s="1"/>
  <c r="AE233" i="7" s="1"/>
  <c r="AE234" i="7" s="1"/>
  <c r="AE235" i="7" s="1"/>
  <c r="AE236" i="7" s="1"/>
  <c r="AE237" i="7" s="1"/>
  <c r="AE238" i="7" s="1"/>
  <c r="AE239" i="7" s="1"/>
  <c r="AE240" i="7" s="1"/>
  <c r="AE241" i="7" s="1"/>
  <c r="AE242" i="7" s="1"/>
  <c r="AE243" i="7" s="1"/>
  <c r="AE244" i="7" s="1"/>
  <c r="AE245" i="7" s="1"/>
  <c r="AE246" i="7" s="1"/>
  <c r="AE247" i="7" s="1"/>
  <c r="AE248" i="7" s="1"/>
  <c r="AE249" i="7" s="1"/>
  <c r="AE250" i="7" s="1"/>
  <c r="AE251" i="7" s="1"/>
  <c r="AE252" i="7" s="1"/>
  <c r="AE253" i="7" s="1"/>
  <c r="AE254" i="7" s="1"/>
  <c r="AE255" i="7" s="1"/>
  <c r="AE256" i="7" s="1"/>
  <c r="AE257" i="7" s="1"/>
  <c r="AE258" i="7" s="1"/>
  <c r="AE259" i="7" s="1"/>
  <c r="AE260" i="7" s="1"/>
  <c r="AE261" i="7" s="1"/>
  <c r="AE262" i="7" s="1"/>
  <c r="AE263" i="7" s="1"/>
  <c r="AE264" i="7" s="1"/>
  <c r="AE265" i="7" s="1"/>
  <c r="AE266" i="7" s="1"/>
  <c r="AE267" i="7" s="1"/>
  <c r="AE268" i="7" s="1"/>
  <c r="AE269" i="7" s="1"/>
  <c r="AE270" i="7" s="1"/>
  <c r="AE271" i="7" s="1"/>
  <c r="AE272" i="7" s="1"/>
  <c r="AE273" i="7" s="1"/>
  <c r="AE274" i="7" s="1"/>
  <c r="AE275" i="7" s="1"/>
  <c r="AE276" i="7" s="1"/>
  <c r="AE277" i="7" s="1"/>
  <c r="AE278" i="7" s="1"/>
  <c r="AE279" i="7" s="1"/>
  <c r="AE280" i="7" s="1"/>
  <c r="AE281" i="7" s="1"/>
  <c r="AE282" i="7" s="1"/>
  <c r="AE283" i="7" s="1"/>
  <c r="AE284" i="7" s="1"/>
  <c r="AE285" i="7" s="1"/>
  <c r="AE286" i="7" s="1"/>
  <c r="AE287" i="7" s="1"/>
  <c r="AE288" i="7" s="1"/>
  <c r="AE289" i="7" s="1"/>
  <c r="AE290" i="7" s="1"/>
  <c r="AE291" i="7" s="1"/>
  <c r="AE292" i="7" s="1"/>
  <c r="AE293" i="7" s="1"/>
  <c r="AE294" i="7" s="1"/>
  <c r="AE295" i="7" s="1"/>
  <c r="AE296" i="7" s="1"/>
  <c r="AE297" i="7" s="1"/>
  <c r="AE298" i="7" s="1"/>
  <c r="AE299" i="7" s="1"/>
  <c r="AE300" i="7" s="1"/>
  <c r="AE301" i="7" s="1"/>
  <c r="AE302" i="7" s="1"/>
  <c r="AE303" i="7" s="1"/>
  <c r="AE304" i="7" s="1"/>
  <c r="AE305" i="7" s="1"/>
  <c r="AE306" i="7" s="1"/>
  <c r="AE307" i="7" s="1"/>
  <c r="AE308" i="7" s="1"/>
  <c r="AE309" i="7" s="1"/>
  <c r="AE310" i="7" s="1"/>
  <c r="AE311" i="7" s="1"/>
  <c r="AE312" i="7" s="1"/>
  <c r="AE313" i="7" s="1"/>
  <c r="AE314" i="7" s="1"/>
  <c r="AE315" i="7" s="1"/>
  <c r="AE316" i="7" s="1"/>
  <c r="AE317" i="7" s="1"/>
  <c r="AE318" i="7" s="1"/>
  <c r="AE319" i="7" s="1"/>
  <c r="AE320" i="7" s="1"/>
  <c r="AE321" i="7" s="1"/>
  <c r="AE322" i="7" s="1"/>
  <c r="AE323" i="7" s="1"/>
  <c r="AE324" i="7" s="1"/>
  <c r="AE325" i="7" s="1"/>
  <c r="AE326" i="7" s="1"/>
  <c r="AE327" i="7" s="1"/>
  <c r="AE328" i="7" s="1"/>
  <c r="AE329" i="7" s="1"/>
  <c r="AE330" i="7" s="1"/>
  <c r="AE331" i="7" s="1"/>
  <c r="AE332" i="7" s="1"/>
  <c r="AE333" i="7" s="1"/>
  <c r="AE334" i="7" s="1"/>
  <c r="AE335" i="7" s="1"/>
  <c r="AE336" i="7" s="1"/>
  <c r="AE337" i="7" s="1"/>
  <c r="AE338" i="7" s="1"/>
  <c r="AE339" i="7" s="1"/>
  <c r="AE340" i="7" s="1"/>
  <c r="AE341" i="7" s="1"/>
  <c r="AE342" i="7" s="1"/>
  <c r="AE343" i="7" s="1"/>
  <c r="AE344" i="7" s="1"/>
  <c r="AE345" i="7" s="1"/>
  <c r="AE346" i="7" s="1"/>
  <c r="AE347" i="7" s="1"/>
  <c r="AE348" i="7" s="1"/>
  <c r="AE349" i="7" s="1"/>
  <c r="AE350" i="7" s="1"/>
  <c r="AE351" i="7" s="1"/>
  <c r="AE352" i="7" s="1"/>
  <c r="AE353" i="7" s="1"/>
  <c r="AE354" i="7" s="1"/>
  <c r="AE355" i="7" s="1"/>
  <c r="AE356" i="7" s="1"/>
  <c r="AE357" i="7" s="1"/>
  <c r="AE358" i="7" s="1"/>
  <c r="AE359" i="7" s="1"/>
  <c r="AE360" i="7" s="1"/>
  <c r="AE361" i="7" s="1"/>
  <c r="AE362" i="7" s="1"/>
  <c r="AE363" i="7" s="1"/>
  <c r="AE364" i="7" s="1"/>
  <c r="AE365" i="7" s="1"/>
  <c r="AE366" i="7" s="1"/>
  <c r="AE367" i="7" s="1"/>
  <c r="AF367" i="7" s="1"/>
  <c r="AG3" i="7"/>
  <c r="AG4" i="7"/>
  <c r="AG5" i="7"/>
  <c r="AG6" i="7"/>
  <c r="AG7" i="7"/>
  <c r="AG8" i="7"/>
  <c r="AG9" i="7"/>
  <c r="AG10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G297" i="7"/>
  <c r="AG298" i="7"/>
  <c r="AG299" i="7"/>
  <c r="AG300" i="7"/>
  <c r="AG301" i="7"/>
  <c r="AG302" i="7"/>
  <c r="AG303" i="7"/>
  <c r="AG304" i="7"/>
  <c r="AG305" i="7"/>
  <c r="AG306" i="7"/>
  <c r="AG307" i="7"/>
  <c r="AG308" i="7"/>
  <c r="AG309" i="7"/>
  <c r="AG310" i="7"/>
  <c r="AG311" i="7"/>
  <c r="AG312" i="7"/>
  <c r="AG313" i="7"/>
  <c r="AG314" i="7"/>
  <c r="AG315" i="7"/>
  <c r="AG316" i="7"/>
  <c r="AG317" i="7"/>
  <c r="AG318" i="7"/>
  <c r="AG319" i="7"/>
  <c r="AG320" i="7"/>
  <c r="AG321" i="7"/>
  <c r="AG322" i="7"/>
  <c r="AG323" i="7"/>
  <c r="AG324" i="7"/>
  <c r="AG325" i="7"/>
  <c r="AG326" i="7"/>
  <c r="AG327" i="7"/>
  <c r="AG328" i="7"/>
  <c r="AG329" i="7"/>
  <c r="AG330" i="7"/>
  <c r="AG331" i="7"/>
  <c r="AG332" i="7"/>
  <c r="AG333" i="7"/>
  <c r="AG334" i="7"/>
  <c r="AG335" i="7"/>
  <c r="AG336" i="7"/>
  <c r="AG337" i="7"/>
  <c r="AG338" i="7"/>
  <c r="AG339" i="7"/>
  <c r="AG340" i="7"/>
  <c r="AG341" i="7"/>
  <c r="AG342" i="7"/>
  <c r="AG343" i="7"/>
  <c r="AG344" i="7"/>
  <c r="AG345" i="7"/>
  <c r="AG346" i="7"/>
  <c r="AG347" i="7"/>
  <c r="AG348" i="7"/>
  <c r="AG349" i="7"/>
  <c r="AG350" i="7"/>
  <c r="AG351" i="7"/>
  <c r="AG352" i="7"/>
  <c r="AG353" i="7"/>
  <c r="AG354" i="7"/>
  <c r="AG355" i="7"/>
  <c r="AG356" i="7"/>
  <c r="AG357" i="7"/>
  <c r="AG358" i="7"/>
  <c r="AG359" i="7"/>
  <c r="AG360" i="7"/>
  <c r="AG361" i="7"/>
  <c r="AG362" i="7"/>
  <c r="AG363" i="7"/>
  <c r="AG364" i="7"/>
  <c r="AG365" i="7"/>
  <c r="AG366" i="7"/>
  <c r="AG13" i="7" l="1"/>
  <c r="AG12" i="7"/>
  <c r="AG11" i="7"/>
  <c r="AG2" i="7"/>
  <c r="S8" i="11"/>
  <c r="AG367" i="11" s="1"/>
  <c r="S8" i="9"/>
  <c r="AG367" i="9" s="1"/>
  <c r="S8" i="10"/>
  <c r="AF366" i="11"/>
  <c r="AF365" i="11"/>
  <c r="AF364" i="11"/>
  <c r="AF363" i="11"/>
  <c r="AF362" i="11"/>
  <c r="AF361" i="11"/>
  <c r="AF360" i="11"/>
  <c r="AF359" i="11"/>
  <c r="AF358" i="11"/>
  <c r="AF357" i="11"/>
  <c r="AF356" i="11"/>
  <c r="AF355" i="11"/>
  <c r="AF354" i="11"/>
  <c r="AF353" i="11"/>
  <c r="AF352" i="11"/>
  <c r="AF351" i="11"/>
  <c r="AF350" i="11"/>
  <c r="AF349" i="11"/>
  <c r="AF348" i="11"/>
  <c r="AF347" i="11"/>
  <c r="AF346" i="11"/>
  <c r="AF345" i="11"/>
  <c r="AF344" i="11"/>
  <c r="AF343" i="11"/>
  <c r="AF342" i="11"/>
  <c r="AF341" i="11"/>
  <c r="AF340" i="11"/>
  <c r="AF339" i="11"/>
  <c r="AF338" i="11"/>
  <c r="AF337" i="11"/>
  <c r="AF336" i="11"/>
  <c r="AF335" i="11"/>
  <c r="AF334" i="11"/>
  <c r="AF333" i="11"/>
  <c r="AF332" i="11"/>
  <c r="AF331" i="11"/>
  <c r="AF330" i="11"/>
  <c r="AF329" i="11"/>
  <c r="AF328" i="11"/>
  <c r="AF327" i="11"/>
  <c r="AF326" i="11"/>
  <c r="AF325" i="11"/>
  <c r="AF324" i="11"/>
  <c r="AF323" i="11"/>
  <c r="AF322" i="11"/>
  <c r="AF321" i="11"/>
  <c r="AF320" i="11"/>
  <c r="AF319" i="11"/>
  <c r="AF318" i="11"/>
  <c r="AF317" i="11"/>
  <c r="AF316" i="11"/>
  <c r="AF315" i="11"/>
  <c r="AF314" i="11"/>
  <c r="AF313" i="11"/>
  <c r="AF312" i="11"/>
  <c r="AF311" i="11"/>
  <c r="AF310" i="11"/>
  <c r="AF309" i="11"/>
  <c r="AF308" i="11"/>
  <c r="AF307" i="11"/>
  <c r="AF306" i="11"/>
  <c r="AF305" i="11"/>
  <c r="AF304" i="11"/>
  <c r="AF303" i="11"/>
  <c r="AF302" i="11"/>
  <c r="AF301" i="11"/>
  <c r="AF300" i="11"/>
  <c r="AF299" i="11"/>
  <c r="AF298" i="11"/>
  <c r="AF297" i="11"/>
  <c r="AF296" i="11"/>
  <c r="AF295" i="11"/>
  <c r="AF294" i="11"/>
  <c r="AF293" i="11"/>
  <c r="AF292" i="11"/>
  <c r="AF291" i="11"/>
  <c r="AF290" i="11"/>
  <c r="AF289" i="11"/>
  <c r="AF288" i="11"/>
  <c r="AF287" i="11"/>
  <c r="AF286" i="11"/>
  <c r="AF285" i="11"/>
  <c r="AF284" i="11"/>
  <c r="AF283" i="11"/>
  <c r="AF282" i="11"/>
  <c r="AF281" i="11"/>
  <c r="AF280" i="11"/>
  <c r="AF279" i="11"/>
  <c r="AF278" i="11"/>
  <c r="AF277" i="11"/>
  <c r="AF276" i="11"/>
  <c r="AF275" i="11"/>
  <c r="AF274" i="11"/>
  <c r="AF273" i="11"/>
  <c r="AF272" i="11"/>
  <c r="AF271" i="11"/>
  <c r="AF270" i="11"/>
  <c r="AF269" i="11"/>
  <c r="AF268" i="11"/>
  <c r="AF267" i="11"/>
  <c r="AF266" i="11"/>
  <c r="AF265" i="11"/>
  <c r="AF264" i="11"/>
  <c r="AF263" i="11"/>
  <c r="AF262" i="11"/>
  <c r="AF261" i="11"/>
  <c r="AF260" i="11"/>
  <c r="AF259" i="11"/>
  <c r="AF258" i="11"/>
  <c r="AF257" i="11"/>
  <c r="AF256" i="11"/>
  <c r="AF255" i="11"/>
  <c r="AF254" i="11"/>
  <c r="AF253" i="11"/>
  <c r="AF252" i="11"/>
  <c r="AF251" i="11"/>
  <c r="AF250" i="11"/>
  <c r="AF249" i="11"/>
  <c r="AF248" i="11"/>
  <c r="AF247" i="11"/>
  <c r="AF246" i="11"/>
  <c r="AF245" i="11"/>
  <c r="AF244" i="11"/>
  <c r="AF243" i="11"/>
  <c r="AF242" i="11"/>
  <c r="AF241" i="11"/>
  <c r="AF240" i="11"/>
  <c r="AF239" i="11"/>
  <c r="AF238" i="11"/>
  <c r="AF237" i="11"/>
  <c r="AF236" i="11"/>
  <c r="AF235" i="11"/>
  <c r="AF234" i="11"/>
  <c r="AF233" i="11"/>
  <c r="AF232" i="11"/>
  <c r="AF231" i="11"/>
  <c r="AF230" i="11"/>
  <c r="AF229" i="11"/>
  <c r="AF228" i="11"/>
  <c r="AF227" i="11"/>
  <c r="AF226" i="11"/>
  <c r="AF225" i="11"/>
  <c r="AF224" i="11"/>
  <c r="AF223" i="11"/>
  <c r="AF222" i="11"/>
  <c r="AF221" i="11"/>
  <c r="AF220" i="11"/>
  <c r="AF219" i="11"/>
  <c r="AF218" i="11"/>
  <c r="AF217" i="11"/>
  <c r="AF216" i="11"/>
  <c r="AF215" i="11"/>
  <c r="AF214" i="11"/>
  <c r="AF213" i="11"/>
  <c r="AF212" i="11"/>
  <c r="AF211" i="11"/>
  <c r="AF210" i="11"/>
  <c r="AF209" i="11"/>
  <c r="AF208" i="11"/>
  <c r="AF207" i="11"/>
  <c r="AF206" i="11"/>
  <c r="AF205" i="11"/>
  <c r="AF204" i="11"/>
  <c r="AF203" i="11"/>
  <c r="AF202" i="11"/>
  <c r="AF201" i="11"/>
  <c r="AF200" i="11"/>
  <c r="AF199" i="11"/>
  <c r="AF198" i="11"/>
  <c r="AF197" i="11"/>
  <c r="AF196" i="11"/>
  <c r="AF195" i="11"/>
  <c r="AF194" i="11"/>
  <c r="AF193" i="11"/>
  <c r="AF192" i="11"/>
  <c r="AF191" i="11"/>
  <c r="AF190" i="11"/>
  <c r="AF189" i="11"/>
  <c r="AF188" i="11"/>
  <c r="AF187" i="11"/>
  <c r="AF186" i="11"/>
  <c r="AF185" i="11"/>
  <c r="AF184" i="11"/>
  <c r="AF183" i="11"/>
  <c r="AF182" i="11"/>
  <c r="AF181" i="11"/>
  <c r="AF180" i="11"/>
  <c r="AF179" i="11"/>
  <c r="AF178" i="11"/>
  <c r="AF177" i="11"/>
  <c r="AF176" i="11"/>
  <c r="AF175" i="11"/>
  <c r="AF174" i="11"/>
  <c r="AF173" i="11"/>
  <c r="AF172" i="11"/>
  <c r="AF171" i="11"/>
  <c r="AF170" i="11"/>
  <c r="AF169" i="11"/>
  <c r="AF168" i="11"/>
  <c r="AF167" i="11"/>
  <c r="AF166" i="11"/>
  <c r="AF165" i="11"/>
  <c r="AF164" i="11"/>
  <c r="AF163" i="11"/>
  <c r="AF162" i="11"/>
  <c r="AF161" i="11"/>
  <c r="AF160" i="11"/>
  <c r="AF159" i="11"/>
  <c r="AF158" i="11"/>
  <c r="AF157" i="11"/>
  <c r="AF156" i="11"/>
  <c r="AF155" i="11"/>
  <c r="AF154" i="11"/>
  <c r="AF153" i="11"/>
  <c r="AF152" i="11"/>
  <c r="AF151" i="11"/>
  <c r="AF150" i="11"/>
  <c r="AF149" i="11"/>
  <c r="AF148" i="11"/>
  <c r="AF147" i="11"/>
  <c r="AF146" i="11"/>
  <c r="AF145" i="11"/>
  <c r="AF144" i="11"/>
  <c r="AF143" i="11"/>
  <c r="AF142" i="11"/>
  <c r="AF141" i="11"/>
  <c r="AF140" i="11"/>
  <c r="AF139" i="11"/>
  <c r="AF138" i="11"/>
  <c r="AF137" i="11"/>
  <c r="AF136" i="11"/>
  <c r="AF135" i="11"/>
  <c r="AF134" i="11"/>
  <c r="AF133" i="11"/>
  <c r="AF132" i="11"/>
  <c r="AF131" i="11"/>
  <c r="AF130" i="11"/>
  <c r="AF129" i="11"/>
  <c r="AF128" i="11"/>
  <c r="AF127" i="11"/>
  <c r="AF126" i="11"/>
  <c r="AF125" i="11"/>
  <c r="AF124" i="11"/>
  <c r="AF123" i="11"/>
  <c r="AF122" i="11"/>
  <c r="AF121" i="11"/>
  <c r="AF120" i="11"/>
  <c r="AF119" i="11"/>
  <c r="AF118" i="11"/>
  <c r="AF117" i="11"/>
  <c r="AF116" i="11"/>
  <c r="AF115" i="11"/>
  <c r="AF114" i="11"/>
  <c r="AF113" i="11"/>
  <c r="AF112" i="11"/>
  <c r="AF111" i="11"/>
  <c r="AF110" i="11"/>
  <c r="AF109" i="11"/>
  <c r="AF108" i="11"/>
  <c r="AF107" i="11"/>
  <c r="AF106" i="11"/>
  <c r="AF105" i="11"/>
  <c r="AF104" i="11"/>
  <c r="AF103" i="11"/>
  <c r="AF102" i="11"/>
  <c r="AF101" i="11"/>
  <c r="AF100" i="11"/>
  <c r="AF99" i="11"/>
  <c r="AF98" i="11"/>
  <c r="AF97" i="11"/>
  <c r="AF96" i="11"/>
  <c r="AF95" i="11"/>
  <c r="AF94" i="11"/>
  <c r="AF93" i="11"/>
  <c r="AF92" i="11"/>
  <c r="AF91" i="11"/>
  <c r="AF90" i="11"/>
  <c r="AF89" i="11"/>
  <c r="AF88" i="11"/>
  <c r="AF87" i="11"/>
  <c r="AF86" i="11"/>
  <c r="AF85" i="11"/>
  <c r="AF84" i="11"/>
  <c r="AF83" i="11"/>
  <c r="AF82" i="11"/>
  <c r="AF81" i="11"/>
  <c r="AF80" i="11"/>
  <c r="AF79" i="11"/>
  <c r="AF78" i="11"/>
  <c r="AF77" i="11"/>
  <c r="AF76" i="11"/>
  <c r="AF75" i="11"/>
  <c r="AF74" i="11"/>
  <c r="AF73" i="11"/>
  <c r="AF72" i="11"/>
  <c r="AF71" i="11"/>
  <c r="AF70" i="11"/>
  <c r="AF69" i="11"/>
  <c r="AF68" i="11"/>
  <c r="AF67" i="11"/>
  <c r="AF66" i="11"/>
  <c r="AF65" i="11"/>
  <c r="AF64" i="11"/>
  <c r="AF63" i="11"/>
  <c r="AF62" i="11"/>
  <c r="AF61" i="11"/>
  <c r="AF60" i="11"/>
  <c r="AF59" i="11"/>
  <c r="AF58" i="11"/>
  <c r="AF57" i="11"/>
  <c r="AF56" i="11"/>
  <c r="AF55" i="11"/>
  <c r="AF54" i="11"/>
  <c r="AF53" i="11"/>
  <c r="AF52" i="11"/>
  <c r="AF51" i="11"/>
  <c r="AF50" i="11"/>
  <c r="AF49" i="11"/>
  <c r="AF48" i="11"/>
  <c r="AF47" i="11"/>
  <c r="AF46" i="11"/>
  <c r="AF45" i="11"/>
  <c r="AF44" i="11"/>
  <c r="AF43" i="11"/>
  <c r="AF42" i="11"/>
  <c r="AF41" i="11"/>
  <c r="AF40" i="11"/>
  <c r="AF39" i="11"/>
  <c r="AF38" i="11"/>
  <c r="AF37" i="11"/>
  <c r="AF36" i="11"/>
  <c r="AF35" i="11"/>
  <c r="AF34" i="11"/>
  <c r="AF33" i="11"/>
  <c r="AF32" i="11"/>
  <c r="AF31" i="11"/>
  <c r="AF30" i="11"/>
  <c r="AF29" i="11"/>
  <c r="AF28" i="11"/>
  <c r="AF27" i="11"/>
  <c r="AF26" i="11"/>
  <c r="AF25" i="11"/>
  <c r="AF24" i="11"/>
  <c r="AF23" i="11"/>
  <c r="AF22" i="11"/>
  <c r="AF21" i="11"/>
  <c r="AF20" i="11"/>
  <c r="AF19" i="11"/>
  <c r="AF18" i="11"/>
  <c r="AF17" i="11"/>
  <c r="AF16" i="11"/>
  <c r="AF15" i="11"/>
  <c r="AF14" i="11"/>
  <c r="AF13" i="11"/>
  <c r="AF12" i="11"/>
  <c r="AF11" i="11"/>
  <c r="C11" i="11"/>
  <c r="AF10" i="11"/>
  <c r="AF9" i="11"/>
  <c r="AF8" i="11"/>
  <c r="AF7" i="11"/>
  <c r="AF6" i="11"/>
  <c r="AF5" i="11"/>
  <c r="AF4" i="11"/>
  <c r="AF3" i="11"/>
  <c r="AF2" i="11"/>
  <c r="AF366" i="10"/>
  <c r="AF365" i="10"/>
  <c r="AF364" i="10"/>
  <c r="AF363" i="10"/>
  <c r="AF362" i="10"/>
  <c r="AF361" i="10"/>
  <c r="AF360" i="10"/>
  <c r="AF359" i="10"/>
  <c r="AF358" i="10"/>
  <c r="AF357" i="10"/>
  <c r="AF356" i="10"/>
  <c r="AF355" i="10"/>
  <c r="AF354" i="10"/>
  <c r="AF353" i="10"/>
  <c r="AF352" i="10"/>
  <c r="AF351" i="10"/>
  <c r="AF350" i="10"/>
  <c r="AF349" i="10"/>
  <c r="AF348" i="10"/>
  <c r="AF347" i="10"/>
  <c r="AF346" i="10"/>
  <c r="AF345" i="10"/>
  <c r="AF344" i="10"/>
  <c r="AF343" i="10"/>
  <c r="AF342" i="10"/>
  <c r="AF341" i="10"/>
  <c r="AF340" i="10"/>
  <c r="AF339" i="10"/>
  <c r="AF338" i="10"/>
  <c r="AF337" i="10"/>
  <c r="AF336" i="10"/>
  <c r="AF335" i="10"/>
  <c r="AF334" i="10"/>
  <c r="AF333" i="10"/>
  <c r="AF332" i="10"/>
  <c r="AF331" i="10"/>
  <c r="AF330" i="10"/>
  <c r="AF329" i="10"/>
  <c r="AF328" i="10"/>
  <c r="AF327" i="10"/>
  <c r="AF326" i="10"/>
  <c r="AF325" i="10"/>
  <c r="AF324" i="10"/>
  <c r="AF323" i="10"/>
  <c r="AF322" i="10"/>
  <c r="AF321" i="10"/>
  <c r="AF320" i="10"/>
  <c r="AF319" i="10"/>
  <c r="AF318" i="10"/>
  <c r="AF317" i="10"/>
  <c r="AF316" i="10"/>
  <c r="AF315" i="10"/>
  <c r="AF314" i="10"/>
  <c r="AF313" i="10"/>
  <c r="AF312" i="10"/>
  <c r="AF311" i="10"/>
  <c r="AF310" i="10"/>
  <c r="AF309" i="10"/>
  <c r="AF308" i="10"/>
  <c r="AF307" i="10"/>
  <c r="AF306" i="10"/>
  <c r="AF305" i="10"/>
  <c r="AF304" i="10"/>
  <c r="AF303" i="10"/>
  <c r="AF302" i="10"/>
  <c r="AF301" i="10"/>
  <c r="AF300" i="10"/>
  <c r="AF299" i="10"/>
  <c r="AF298" i="10"/>
  <c r="AF297" i="10"/>
  <c r="AF296" i="10"/>
  <c r="AF295" i="10"/>
  <c r="AF294" i="10"/>
  <c r="AF293" i="10"/>
  <c r="AF292" i="10"/>
  <c r="AF291" i="10"/>
  <c r="AF290" i="10"/>
  <c r="AF289" i="10"/>
  <c r="AF288" i="10"/>
  <c r="AF287" i="10"/>
  <c r="AF286" i="10"/>
  <c r="AF285" i="10"/>
  <c r="AF284" i="10"/>
  <c r="AF283" i="10"/>
  <c r="AF282" i="10"/>
  <c r="AF281" i="10"/>
  <c r="AF280" i="10"/>
  <c r="AF279" i="10"/>
  <c r="AF278" i="10"/>
  <c r="AF277" i="10"/>
  <c r="AF276" i="10"/>
  <c r="AF275" i="10"/>
  <c r="AF274" i="10"/>
  <c r="AF273" i="10"/>
  <c r="AF272" i="10"/>
  <c r="AF271" i="10"/>
  <c r="AF270" i="10"/>
  <c r="AF269" i="10"/>
  <c r="AF268" i="10"/>
  <c r="AF267" i="10"/>
  <c r="AF266" i="10"/>
  <c r="AF265" i="10"/>
  <c r="AF264" i="10"/>
  <c r="AF263" i="10"/>
  <c r="AF262" i="10"/>
  <c r="AF261" i="10"/>
  <c r="AF260" i="10"/>
  <c r="AF259" i="10"/>
  <c r="AF258" i="10"/>
  <c r="AF257" i="10"/>
  <c r="AF256" i="10"/>
  <c r="AF255" i="10"/>
  <c r="AF254" i="10"/>
  <c r="AF253" i="10"/>
  <c r="AF252" i="10"/>
  <c r="AF251" i="10"/>
  <c r="AF250" i="10"/>
  <c r="AF249" i="10"/>
  <c r="AF248" i="10"/>
  <c r="AF247" i="10"/>
  <c r="AF246" i="10"/>
  <c r="AF245" i="10"/>
  <c r="AF244" i="10"/>
  <c r="AF243" i="10"/>
  <c r="AF242" i="10"/>
  <c r="AF241" i="10"/>
  <c r="AF240" i="10"/>
  <c r="AF239" i="10"/>
  <c r="AF238" i="10"/>
  <c r="AF237" i="10"/>
  <c r="AF236" i="10"/>
  <c r="AF235" i="10"/>
  <c r="AF234" i="10"/>
  <c r="AF233" i="10"/>
  <c r="AF232" i="10"/>
  <c r="AF231" i="10"/>
  <c r="AF230" i="10"/>
  <c r="AF229" i="10"/>
  <c r="AF228" i="10"/>
  <c r="AF227" i="10"/>
  <c r="AF226" i="10"/>
  <c r="AF225" i="10"/>
  <c r="AF224" i="10"/>
  <c r="AF223" i="10"/>
  <c r="AF222" i="10"/>
  <c r="AF221" i="10"/>
  <c r="AF220" i="10"/>
  <c r="AF219" i="10"/>
  <c r="AF218" i="10"/>
  <c r="AF217" i="10"/>
  <c r="AF216" i="10"/>
  <c r="AF215" i="10"/>
  <c r="AF214" i="10"/>
  <c r="AF213" i="10"/>
  <c r="AF212" i="10"/>
  <c r="AF211" i="10"/>
  <c r="AF210" i="10"/>
  <c r="AF209" i="10"/>
  <c r="AF208" i="10"/>
  <c r="AF207" i="10"/>
  <c r="AF206" i="10"/>
  <c r="AF205" i="10"/>
  <c r="AF204" i="10"/>
  <c r="AF203" i="10"/>
  <c r="AF202" i="10"/>
  <c r="AF201" i="10"/>
  <c r="AF200" i="10"/>
  <c r="AF199" i="10"/>
  <c r="AF198" i="10"/>
  <c r="AF197" i="10"/>
  <c r="AF196" i="10"/>
  <c r="AF195" i="10"/>
  <c r="AF194" i="10"/>
  <c r="AF193" i="10"/>
  <c r="AF192" i="10"/>
  <c r="AF191" i="10"/>
  <c r="AF190" i="10"/>
  <c r="AF189" i="10"/>
  <c r="AF188" i="10"/>
  <c r="AF187" i="10"/>
  <c r="AF186" i="10"/>
  <c r="AF185" i="10"/>
  <c r="AF184" i="10"/>
  <c r="AF183" i="10"/>
  <c r="AF182" i="10"/>
  <c r="AF181" i="10"/>
  <c r="AF180" i="10"/>
  <c r="AF179" i="10"/>
  <c r="AF178" i="10"/>
  <c r="AF177" i="10"/>
  <c r="AF176" i="10"/>
  <c r="AF175" i="10"/>
  <c r="AF174" i="10"/>
  <c r="AF173" i="10"/>
  <c r="AF172" i="10"/>
  <c r="AF171" i="10"/>
  <c r="AF170" i="10"/>
  <c r="AF169" i="10"/>
  <c r="AF168" i="10"/>
  <c r="AF167" i="10"/>
  <c r="AF166" i="10"/>
  <c r="AF165" i="10"/>
  <c r="AF164" i="10"/>
  <c r="AF163" i="10"/>
  <c r="AF162" i="10"/>
  <c r="AF161" i="10"/>
  <c r="AF160" i="10"/>
  <c r="AF159" i="10"/>
  <c r="AF158" i="10"/>
  <c r="AF157" i="10"/>
  <c r="AF156" i="10"/>
  <c r="AF155" i="10"/>
  <c r="AF154" i="10"/>
  <c r="AF153" i="10"/>
  <c r="AF152" i="10"/>
  <c r="AF151" i="10"/>
  <c r="AF150" i="10"/>
  <c r="AF149" i="10"/>
  <c r="AF148" i="10"/>
  <c r="AF147" i="10"/>
  <c r="AF146" i="10"/>
  <c r="AF145" i="10"/>
  <c r="AF144" i="10"/>
  <c r="AF143" i="10"/>
  <c r="AF142" i="10"/>
  <c r="AF141" i="10"/>
  <c r="AF140" i="10"/>
  <c r="AF139" i="10"/>
  <c r="AF138" i="10"/>
  <c r="AF137" i="10"/>
  <c r="AF136" i="10"/>
  <c r="AF135" i="10"/>
  <c r="AF134" i="10"/>
  <c r="AF133" i="10"/>
  <c r="AF132" i="10"/>
  <c r="AF131" i="10"/>
  <c r="AF130" i="10"/>
  <c r="AF129" i="10"/>
  <c r="AF128" i="10"/>
  <c r="AF127" i="10"/>
  <c r="AF126" i="10"/>
  <c r="AF125" i="10"/>
  <c r="AF124" i="10"/>
  <c r="AF123" i="10"/>
  <c r="AF122" i="10"/>
  <c r="AF121" i="10"/>
  <c r="AF120" i="10"/>
  <c r="AF119" i="10"/>
  <c r="AF118" i="10"/>
  <c r="AF117" i="10"/>
  <c r="AF116" i="10"/>
  <c r="AF115" i="10"/>
  <c r="AF114" i="10"/>
  <c r="AF113" i="10"/>
  <c r="AF112" i="10"/>
  <c r="AF111" i="10"/>
  <c r="AF110" i="10"/>
  <c r="AF109" i="10"/>
  <c r="AF108" i="10"/>
  <c r="AF107" i="10"/>
  <c r="AF106" i="10"/>
  <c r="AF105" i="10"/>
  <c r="AF104" i="10"/>
  <c r="AF103" i="10"/>
  <c r="AF102" i="10"/>
  <c r="AF101" i="10"/>
  <c r="AF100" i="10"/>
  <c r="AF99" i="10"/>
  <c r="AF98" i="10"/>
  <c r="AF97" i="10"/>
  <c r="AF96" i="10"/>
  <c r="AF95" i="10"/>
  <c r="AF94" i="10"/>
  <c r="AF93" i="10"/>
  <c r="AF92" i="10"/>
  <c r="AF91" i="10"/>
  <c r="AF90" i="10"/>
  <c r="AF89" i="10"/>
  <c r="AF88" i="10"/>
  <c r="AF87" i="10"/>
  <c r="AF86" i="10"/>
  <c r="AF85" i="10"/>
  <c r="AF84" i="10"/>
  <c r="AF83" i="10"/>
  <c r="AF82" i="10"/>
  <c r="AF81" i="10"/>
  <c r="AF80" i="10"/>
  <c r="AF79" i="10"/>
  <c r="AF78" i="10"/>
  <c r="AF77" i="10"/>
  <c r="AF76" i="10"/>
  <c r="AF75" i="10"/>
  <c r="AF74" i="10"/>
  <c r="AF73" i="10"/>
  <c r="AF72" i="10"/>
  <c r="AF71" i="10"/>
  <c r="AF70" i="10"/>
  <c r="AF69" i="10"/>
  <c r="AF68" i="10"/>
  <c r="AF67" i="10"/>
  <c r="AF66" i="10"/>
  <c r="AF65" i="10"/>
  <c r="AF64" i="10"/>
  <c r="AF63" i="10"/>
  <c r="AF62" i="10"/>
  <c r="AF61" i="10"/>
  <c r="AF60" i="10"/>
  <c r="AF59" i="10"/>
  <c r="AF58" i="10"/>
  <c r="AF57" i="10"/>
  <c r="AF56" i="10"/>
  <c r="AF55" i="10"/>
  <c r="AF54" i="10"/>
  <c r="AF53" i="10"/>
  <c r="AF52" i="10"/>
  <c r="AF51" i="10"/>
  <c r="AF50" i="10"/>
  <c r="AF49" i="10"/>
  <c r="AF48" i="10"/>
  <c r="AF47" i="10"/>
  <c r="AF46" i="10"/>
  <c r="AF45" i="10"/>
  <c r="AF44" i="10"/>
  <c r="AF43" i="10"/>
  <c r="AF42" i="10"/>
  <c r="AF41" i="10"/>
  <c r="AF40" i="10"/>
  <c r="AF39" i="10"/>
  <c r="AF38" i="10"/>
  <c r="AF37" i="10"/>
  <c r="AF36" i="10"/>
  <c r="AF35" i="10"/>
  <c r="AF34" i="10"/>
  <c r="AF33" i="10"/>
  <c r="AF32" i="10"/>
  <c r="AF31" i="10"/>
  <c r="AF30" i="10"/>
  <c r="AF29" i="10"/>
  <c r="AF28" i="10"/>
  <c r="AF27" i="10"/>
  <c r="AF26" i="10"/>
  <c r="AF25" i="10"/>
  <c r="AF24" i="10"/>
  <c r="AF23" i="10"/>
  <c r="AF22" i="10"/>
  <c r="AF21" i="10"/>
  <c r="AF20" i="10"/>
  <c r="AF19" i="10"/>
  <c r="AF18" i="10"/>
  <c r="AF17" i="10"/>
  <c r="AF16" i="10"/>
  <c r="AF15" i="10"/>
  <c r="AF14" i="10"/>
  <c r="AF13" i="10"/>
  <c r="AF12" i="10"/>
  <c r="AF11" i="10"/>
  <c r="C11" i="10"/>
  <c r="AF10" i="10"/>
  <c r="AF8" i="10"/>
  <c r="AF7" i="10"/>
  <c r="AF6" i="10"/>
  <c r="AF5" i="10"/>
  <c r="AF4" i="10"/>
  <c r="AF3" i="10"/>
  <c r="AF2" i="10"/>
  <c r="AF366" i="9"/>
  <c r="AF365" i="9"/>
  <c r="AF364" i="9"/>
  <c r="AF363" i="9"/>
  <c r="AF362" i="9"/>
  <c r="AF361" i="9"/>
  <c r="AF360" i="9"/>
  <c r="AF359" i="9"/>
  <c r="AF358" i="9"/>
  <c r="AF357" i="9"/>
  <c r="AF356" i="9"/>
  <c r="AF355" i="9"/>
  <c r="AF354" i="9"/>
  <c r="AF353" i="9"/>
  <c r="AF352" i="9"/>
  <c r="AF351" i="9"/>
  <c r="AF350" i="9"/>
  <c r="AF349" i="9"/>
  <c r="AF348" i="9"/>
  <c r="AF347" i="9"/>
  <c r="AF346" i="9"/>
  <c r="AF345" i="9"/>
  <c r="AF344" i="9"/>
  <c r="AF343" i="9"/>
  <c r="AF342" i="9"/>
  <c r="AF341" i="9"/>
  <c r="AF340" i="9"/>
  <c r="AF339" i="9"/>
  <c r="AF338" i="9"/>
  <c r="AF337" i="9"/>
  <c r="AF336" i="9"/>
  <c r="AF335" i="9"/>
  <c r="AF334" i="9"/>
  <c r="AF333" i="9"/>
  <c r="AF332" i="9"/>
  <c r="AF331" i="9"/>
  <c r="AF330" i="9"/>
  <c r="AF329" i="9"/>
  <c r="AF328" i="9"/>
  <c r="AF327" i="9"/>
  <c r="AF326" i="9"/>
  <c r="AF325" i="9"/>
  <c r="AF324" i="9"/>
  <c r="AF323" i="9"/>
  <c r="AF322" i="9"/>
  <c r="AF321" i="9"/>
  <c r="AF320" i="9"/>
  <c r="AF319" i="9"/>
  <c r="AF318" i="9"/>
  <c r="AF317" i="9"/>
  <c r="AF316" i="9"/>
  <c r="AF315" i="9"/>
  <c r="AF314" i="9"/>
  <c r="AF313" i="9"/>
  <c r="AF312" i="9"/>
  <c r="AF311" i="9"/>
  <c r="AF310" i="9"/>
  <c r="AF309" i="9"/>
  <c r="AF308" i="9"/>
  <c r="AF307" i="9"/>
  <c r="AF306" i="9"/>
  <c r="AF305" i="9"/>
  <c r="AF304" i="9"/>
  <c r="AF303" i="9"/>
  <c r="AF302" i="9"/>
  <c r="AF301" i="9"/>
  <c r="AF300" i="9"/>
  <c r="AF299" i="9"/>
  <c r="AF298" i="9"/>
  <c r="AF297" i="9"/>
  <c r="AF296" i="9"/>
  <c r="AF295" i="9"/>
  <c r="AF294" i="9"/>
  <c r="AF293" i="9"/>
  <c r="AF292" i="9"/>
  <c r="AF291" i="9"/>
  <c r="AF290" i="9"/>
  <c r="AF289" i="9"/>
  <c r="AF288" i="9"/>
  <c r="AF287" i="9"/>
  <c r="AF286" i="9"/>
  <c r="AF285" i="9"/>
  <c r="AF284" i="9"/>
  <c r="AF283" i="9"/>
  <c r="AF282" i="9"/>
  <c r="AF281" i="9"/>
  <c r="AF280" i="9"/>
  <c r="AF279" i="9"/>
  <c r="AF278" i="9"/>
  <c r="AF277" i="9"/>
  <c r="AF276" i="9"/>
  <c r="AF275" i="9"/>
  <c r="AF274" i="9"/>
  <c r="AF273" i="9"/>
  <c r="AF272" i="9"/>
  <c r="AF271" i="9"/>
  <c r="AF270" i="9"/>
  <c r="AF269" i="9"/>
  <c r="AF268" i="9"/>
  <c r="AF267" i="9"/>
  <c r="AF266" i="9"/>
  <c r="AF265" i="9"/>
  <c r="AF264" i="9"/>
  <c r="AF263" i="9"/>
  <c r="AF262" i="9"/>
  <c r="AF261" i="9"/>
  <c r="AF260" i="9"/>
  <c r="AF259" i="9"/>
  <c r="AF258" i="9"/>
  <c r="AF257" i="9"/>
  <c r="AF256" i="9"/>
  <c r="AF255" i="9"/>
  <c r="AF254" i="9"/>
  <c r="AF253" i="9"/>
  <c r="AF252" i="9"/>
  <c r="AF251" i="9"/>
  <c r="AF250" i="9"/>
  <c r="AF249" i="9"/>
  <c r="AF248" i="9"/>
  <c r="AF247" i="9"/>
  <c r="AF246" i="9"/>
  <c r="AF245" i="9"/>
  <c r="AF244" i="9"/>
  <c r="AF243" i="9"/>
  <c r="AF242" i="9"/>
  <c r="AF241" i="9"/>
  <c r="AF240" i="9"/>
  <c r="AF239" i="9"/>
  <c r="AF238" i="9"/>
  <c r="AF237" i="9"/>
  <c r="AF236" i="9"/>
  <c r="AF235" i="9"/>
  <c r="AF234" i="9"/>
  <c r="AF233" i="9"/>
  <c r="AF232" i="9"/>
  <c r="AF231" i="9"/>
  <c r="AF230" i="9"/>
  <c r="AF229" i="9"/>
  <c r="AF228" i="9"/>
  <c r="AF227" i="9"/>
  <c r="AF226" i="9"/>
  <c r="AF225" i="9"/>
  <c r="AF224" i="9"/>
  <c r="AF223" i="9"/>
  <c r="AF222" i="9"/>
  <c r="AF221" i="9"/>
  <c r="AF220" i="9"/>
  <c r="AF219" i="9"/>
  <c r="AF218" i="9"/>
  <c r="AF217" i="9"/>
  <c r="AF216" i="9"/>
  <c r="AF215" i="9"/>
  <c r="AF214" i="9"/>
  <c r="AF213" i="9"/>
  <c r="AF212" i="9"/>
  <c r="AF211" i="9"/>
  <c r="AF210" i="9"/>
  <c r="AF209" i="9"/>
  <c r="AF208" i="9"/>
  <c r="AF207" i="9"/>
  <c r="AF206" i="9"/>
  <c r="AF205" i="9"/>
  <c r="AF204" i="9"/>
  <c r="AF203" i="9"/>
  <c r="AF202" i="9"/>
  <c r="AF201" i="9"/>
  <c r="AF200" i="9"/>
  <c r="AF199" i="9"/>
  <c r="AF198" i="9"/>
  <c r="AF197" i="9"/>
  <c r="AF196" i="9"/>
  <c r="AF195" i="9"/>
  <c r="AF194" i="9"/>
  <c r="AF193" i="9"/>
  <c r="AF192" i="9"/>
  <c r="AF191" i="9"/>
  <c r="AF190" i="9"/>
  <c r="AF189" i="9"/>
  <c r="AF188" i="9"/>
  <c r="AF187" i="9"/>
  <c r="AF186" i="9"/>
  <c r="AF185" i="9"/>
  <c r="AF184" i="9"/>
  <c r="AF183" i="9"/>
  <c r="AF182" i="9"/>
  <c r="AF181" i="9"/>
  <c r="AF180" i="9"/>
  <c r="AF179" i="9"/>
  <c r="AF178" i="9"/>
  <c r="AF177" i="9"/>
  <c r="AF176" i="9"/>
  <c r="AF175" i="9"/>
  <c r="AF174" i="9"/>
  <c r="AF173" i="9"/>
  <c r="AF172" i="9"/>
  <c r="AF171" i="9"/>
  <c r="AF170" i="9"/>
  <c r="AF169" i="9"/>
  <c r="AF168" i="9"/>
  <c r="AF167" i="9"/>
  <c r="AF166" i="9"/>
  <c r="AF165" i="9"/>
  <c r="AF164" i="9"/>
  <c r="AF163" i="9"/>
  <c r="AF162" i="9"/>
  <c r="AF161" i="9"/>
  <c r="AF160" i="9"/>
  <c r="AF159" i="9"/>
  <c r="AF158" i="9"/>
  <c r="AF157" i="9"/>
  <c r="AF156" i="9"/>
  <c r="AF155" i="9"/>
  <c r="AF154" i="9"/>
  <c r="AF153" i="9"/>
  <c r="AF152" i="9"/>
  <c r="AF151" i="9"/>
  <c r="AF150" i="9"/>
  <c r="AF149" i="9"/>
  <c r="AF148" i="9"/>
  <c r="AF147" i="9"/>
  <c r="AF146" i="9"/>
  <c r="AF145" i="9"/>
  <c r="AF144" i="9"/>
  <c r="AF143" i="9"/>
  <c r="AF142" i="9"/>
  <c r="AF141" i="9"/>
  <c r="AF140" i="9"/>
  <c r="AF139" i="9"/>
  <c r="AF138" i="9"/>
  <c r="AF137" i="9"/>
  <c r="AF136" i="9"/>
  <c r="AF135" i="9"/>
  <c r="AF134" i="9"/>
  <c r="AF133" i="9"/>
  <c r="AF132" i="9"/>
  <c r="AF131" i="9"/>
  <c r="AF130" i="9"/>
  <c r="AF129" i="9"/>
  <c r="AF128" i="9"/>
  <c r="AF127" i="9"/>
  <c r="AF126" i="9"/>
  <c r="AF125" i="9"/>
  <c r="AF124" i="9"/>
  <c r="AF123" i="9"/>
  <c r="AF122" i="9"/>
  <c r="AF121" i="9"/>
  <c r="AF120" i="9"/>
  <c r="AF119" i="9"/>
  <c r="AF118" i="9"/>
  <c r="AF117" i="9"/>
  <c r="AF116" i="9"/>
  <c r="AF115" i="9"/>
  <c r="AF114" i="9"/>
  <c r="AF113" i="9"/>
  <c r="AF112" i="9"/>
  <c r="AF111" i="9"/>
  <c r="AF110" i="9"/>
  <c r="AF109" i="9"/>
  <c r="AF108" i="9"/>
  <c r="AF107" i="9"/>
  <c r="AF106" i="9"/>
  <c r="AF105" i="9"/>
  <c r="AF104" i="9"/>
  <c r="AF103" i="9"/>
  <c r="AF102" i="9"/>
  <c r="AF101" i="9"/>
  <c r="AF100" i="9"/>
  <c r="AF99" i="9"/>
  <c r="AF98" i="9"/>
  <c r="AF97" i="9"/>
  <c r="AF96" i="9"/>
  <c r="AF95" i="9"/>
  <c r="AF94" i="9"/>
  <c r="AF93" i="9"/>
  <c r="AF92" i="9"/>
  <c r="AF91" i="9"/>
  <c r="AF90" i="9"/>
  <c r="AF89" i="9"/>
  <c r="AF88" i="9"/>
  <c r="AF87" i="9"/>
  <c r="AF86" i="9"/>
  <c r="AF85" i="9"/>
  <c r="AF84" i="9"/>
  <c r="AF83" i="9"/>
  <c r="AF82" i="9"/>
  <c r="AF81" i="9"/>
  <c r="AF80" i="9"/>
  <c r="AF79" i="9"/>
  <c r="AF78" i="9"/>
  <c r="AF77" i="9"/>
  <c r="AF76" i="9"/>
  <c r="AF75" i="9"/>
  <c r="AF74" i="9"/>
  <c r="AF73" i="9"/>
  <c r="AF72" i="9"/>
  <c r="AF71" i="9"/>
  <c r="AF70" i="9"/>
  <c r="AF69" i="9"/>
  <c r="AF68" i="9"/>
  <c r="AF67" i="9"/>
  <c r="AF66" i="9"/>
  <c r="AF65" i="9"/>
  <c r="AF64" i="9"/>
  <c r="AF63" i="9"/>
  <c r="AF62" i="9"/>
  <c r="AF61" i="9"/>
  <c r="AF60" i="9"/>
  <c r="AF59" i="9"/>
  <c r="AF58" i="9"/>
  <c r="AF57" i="9"/>
  <c r="AF56" i="9"/>
  <c r="AF55" i="9"/>
  <c r="AF54" i="9"/>
  <c r="AF53" i="9"/>
  <c r="AF52" i="9"/>
  <c r="AF51" i="9"/>
  <c r="AF50" i="9"/>
  <c r="AF49" i="9"/>
  <c r="AF48" i="9"/>
  <c r="AF47" i="9"/>
  <c r="AF46" i="9"/>
  <c r="AF45" i="9"/>
  <c r="AF44" i="9"/>
  <c r="AF43" i="9"/>
  <c r="AF42" i="9"/>
  <c r="AF41" i="9"/>
  <c r="AF40" i="9"/>
  <c r="AF39" i="9"/>
  <c r="AF38" i="9"/>
  <c r="AF37" i="9"/>
  <c r="AF36" i="9"/>
  <c r="AF35" i="9"/>
  <c r="AF34" i="9"/>
  <c r="AF33" i="9"/>
  <c r="AF32" i="9"/>
  <c r="AF31" i="9"/>
  <c r="AF30" i="9"/>
  <c r="AF29" i="9"/>
  <c r="AF28" i="9"/>
  <c r="AF27" i="9"/>
  <c r="AF26" i="9"/>
  <c r="AF25" i="9"/>
  <c r="AF24" i="9"/>
  <c r="AF23" i="9"/>
  <c r="AF22" i="9"/>
  <c r="AF21" i="9"/>
  <c r="AF20" i="9"/>
  <c r="AF19" i="9"/>
  <c r="AF18" i="9"/>
  <c r="AF17" i="9"/>
  <c r="AF16" i="9"/>
  <c r="AF15" i="9"/>
  <c r="AF14" i="9"/>
  <c r="AF13" i="9"/>
  <c r="AF12" i="9"/>
  <c r="AF11" i="9"/>
  <c r="C11" i="9"/>
  <c r="AF10" i="9"/>
  <c r="AF9" i="9"/>
  <c r="AF8" i="9"/>
  <c r="AF7" i="9"/>
  <c r="AF6" i="9"/>
  <c r="AF5" i="9"/>
  <c r="AF4" i="9"/>
  <c r="AF3" i="9"/>
  <c r="AF2" i="9"/>
  <c r="AG367" i="10" l="1"/>
  <c r="AG9" i="10"/>
  <c r="AG6" i="11"/>
  <c r="AG10" i="11"/>
  <c r="AG14" i="11"/>
  <c r="AG18" i="11"/>
  <c r="AG22" i="11"/>
  <c r="AG26" i="11"/>
  <c r="AG30" i="11"/>
  <c r="AG34" i="11"/>
  <c r="AG38" i="11"/>
  <c r="AG42" i="11"/>
  <c r="AG46" i="11"/>
  <c r="AG50" i="11"/>
  <c r="AG54" i="11"/>
  <c r="AG58" i="11"/>
  <c r="AG62" i="11"/>
  <c r="AG66" i="11"/>
  <c r="AG70" i="11"/>
  <c r="AG74" i="11"/>
  <c r="AG78" i="11"/>
  <c r="AG82" i="11"/>
  <c r="AG86" i="11"/>
  <c r="AG90" i="11"/>
  <c r="AG94" i="11"/>
  <c r="AG98" i="11"/>
  <c r="AG102" i="11"/>
  <c r="AG106" i="11"/>
  <c r="AG110" i="11"/>
  <c r="AG114" i="11"/>
  <c r="AG118" i="11"/>
  <c r="AG122" i="11"/>
  <c r="AG126" i="11"/>
  <c r="AG130" i="11"/>
  <c r="AG134" i="11"/>
  <c r="AG138" i="11"/>
  <c r="AG142" i="11"/>
  <c r="AG146" i="11"/>
  <c r="AG150" i="11"/>
  <c r="AG154" i="11"/>
  <c r="AG158" i="11"/>
  <c r="AG162" i="11"/>
  <c r="AG166" i="11"/>
  <c r="AG170" i="11"/>
  <c r="AG174" i="11"/>
  <c r="AG178" i="11"/>
  <c r="AG182" i="11"/>
  <c r="AG186" i="11"/>
  <c r="AG190" i="11"/>
  <c r="AG194" i="11"/>
  <c r="AG198" i="11"/>
  <c r="AG202" i="11"/>
  <c r="AG206" i="11"/>
  <c r="AG210" i="11"/>
  <c r="AG214" i="11"/>
  <c r="AG218" i="11"/>
  <c r="AG222" i="11"/>
  <c r="AG226" i="11"/>
  <c r="AG230" i="11"/>
  <c r="AG234" i="11"/>
  <c r="AG238" i="11"/>
  <c r="AG242" i="11"/>
  <c r="AG246" i="11"/>
  <c r="AG250" i="11"/>
  <c r="AG254" i="11"/>
  <c r="AG258" i="11"/>
  <c r="AG262" i="11"/>
  <c r="AG266" i="11"/>
  <c r="AG270" i="11"/>
  <c r="AG274" i="11"/>
  <c r="AG278" i="11"/>
  <c r="AG282" i="11"/>
  <c r="AG286" i="11"/>
  <c r="AG290" i="11"/>
  <c r="AG294" i="11"/>
  <c r="AG298" i="11"/>
  <c r="AG302" i="11"/>
  <c r="AG306" i="11"/>
  <c r="AG310" i="11"/>
  <c r="AG314" i="11"/>
  <c r="AG318" i="11"/>
  <c r="AG322" i="11"/>
  <c r="AG326" i="11"/>
  <c r="AG330" i="11"/>
  <c r="AG334" i="11"/>
  <c r="AG338" i="11"/>
  <c r="AG342" i="11"/>
  <c r="AG346" i="11"/>
  <c r="AG350" i="11"/>
  <c r="AG354" i="11"/>
  <c r="AG358" i="11"/>
  <c r="AG362" i="11"/>
  <c r="AG366" i="11"/>
  <c r="AG5" i="11"/>
  <c r="AG9" i="11"/>
  <c r="AG13" i="11"/>
  <c r="AG17" i="11"/>
  <c r="AG21" i="11"/>
  <c r="AG25" i="11"/>
  <c r="AG29" i="11"/>
  <c r="AG33" i="11"/>
  <c r="AG37" i="11"/>
  <c r="AG41" i="11"/>
  <c r="AG45" i="11"/>
  <c r="AG49" i="11"/>
  <c r="AG53" i="11"/>
  <c r="AG57" i="11"/>
  <c r="AG61" i="11"/>
  <c r="AG65" i="11"/>
  <c r="AG69" i="11"/>
  <c r="AG73" i="11"/>
  <c r="AG77" i="11"/>
  <c r="AG81" i="11"/>
  <c r="AG85" i="11"/>
  <c r="AG89" i="11"/>
  <c r="AG93" i="11"/>
  <c r="AG97" i="11"/>
  <c r="AG101" i="11"/>
  <c r="AG105" i="11"/>
  <c r="AG109" i="11"/>
  <c r="AG113" i="11"/>
  <c r="AG117" i="11"/>
  <c r="AG121" i="11"/>
  <c r="AG125" i="11"/>
  <c r="AG129" i="11"/>
  <c r="AG133" i="11"/>
  <c r="AG137" i="11"/>
  <c r="AG141" i="11"/>
  <c r="AG145" i="11"/>
  <c r="AG149" i="11"/>
  <c r="AG153" i="11"/>
  <c r="AG157" i="11"/>
  <c r="AG161" i="11"/>
  <c r="AG165" i="11"/>
  <c r="AG169" i="11"/>
  <c r="AG173" i="11"/>
  <c r="AG177" i="11"/>
  <c r="AG181" i="11"/>
  <c r="AG185" i="11"/>
  <c r="AG189" i="11"/>
  <c r="AG193" i="11"/>
  <c r="AG197" i="11"/>
  <c r="AG201" i="11"/>
  <c r="AG205" i="11"/>
  <c r="AG209" i="11"/>
  <c r="AG213" i="11"/>
  <c r="AG217" i="11"/>
  <c r="AG221" i="11"/>
  <c r="AG225" i="11"/>
  <c r="AG229" i="11"/>
  <c r="AG233" i="11"/>
  <c r="AG237" i="11"/>
  <c r="AG241" i="11"/>
  <c r="AG245" i="11"/>
  <c r="AG249" i="11"/>
  <c r="AG253" i="11"/>
  <c r="AG257" i="11"/>
  <c r="AG261" i="11"/>
  <c r="AG265" i="11"/>
  <c r="AG269" i="11"/>
  <c r="AG273" i="11"/>
  <c r="AG277" i="11"/>
  <c r="AG281" i="11"/>
  <c r="AG285" i="11"/>
  <c r="AG289" i="11"/>
  <c r="AG4" i="11"/>
  <c r="AG8" i="11"/>
  <c r="AG12" i="11"/>
  <c r="AG16" i="11"/>
  <c r="AG20" i="11"/>
  <c r="AG24" i="11"/>
  <c r="AG28" i="11"/>
  <c r="AG32" i="11"/>
  <c r="AG36" i="11"/>
  <c r="AG40" i="11"/>
  <c r="AG44" i="11"/>
  <c r="AG48" i="11"/>
  <c r="AG52" i="11"/>
  <c r="AG56" i="11"/>
  <c r="AG60" i="11"/>
  <c r="AG64" i="11"/>
  <c r="AG68" i="11"/>
  <c r="AG72" i="11"/>
  <c r="AG76" i="11"/>
  <c r="AG80" i="11"/>
  <c r="AG84" i="11"/>
  <c r="AG88" i="11"/>
  <c r="AG92" i="11"/>
  <c r="AG96" i="11"/>
  <c r="AG100" i="11"/>
  <c r="AG104" i="11"/>
  <c r="AG108" i="11"/>
  <c r="AG112" i="11"/>
  <c r="AG116" i="11"/>
  <c r="AG120" i="11"/>
  <c r="AG124" i="11"/>
  <c r="AG128" i="11"/>
  <c r="AG132" i="11"/>
  <c r="AG136" i="11"/>
  <c r="AG140" i="11"/>
  <c r="AG144" i="11"/>
  <c r="AG148" i="11"/>
  <c r="AG152" i="11"/>
  <c r="AG156" i="11"/>
  <c r="AG160" i="11"/>
  <c r="AG164" i="11"/>
  <c r="AG168" i="11"/>
  <c r="AG172" i="11"/>
  <c r="AG176" i="11"/>
  <c r="AG180" i="11"/>
  <c r="AG184" i="11"/>
  <c r="AG188" i="11"/>
  <c r="AG192" i="11"/>
  <c r="AG196" i="11"/>
  <c r="AG200" i="11"/>
  <c r="AG204" i="11"/>
  <c r="AG208" i="11"/>
  <c r="AG212" i="11"/>
  <c r="AG216" i="11"/>
  <c r="AG220" i="11"/>
  <c r="AG224" i="11"/>
  <c r="AG228" i="11"/>
  <c r="AG232" i="11"/>
  <c r="AG236" i="11"/>
  <c r="AG240" i="11"/>
  <c r="AG244" i="11"/>
  <c r="AG248" i="11"/>
  <c r="AG252" i="11"/>
  <c r="AG256" i="11"/>
  <c r="AG260" i="11"/>
  <c r="AG264" i="11"/>
  <c r="AG268" i="11"/>
  <c r="AG272" i="11"/>
  <c r="AG276" i="11"/>
  <c r="AG280" i="11"/>
  <c r="AG284" i="11"/>
  <c r="AG288" i="11"/>
  <c r="AG3" i="11"/>
  <c r="AG7" i="11"/>
  <c r="AG11" i="11"/>
  <c r="AG15" i="11"/>
  <c r="AG19" i="11"/>
  <c r="AG23" i="11"/>
  <c r="AG27" i="11"/>
  <c r="AG31" i="11"/>
  <c r="AG35" i="11"/>
  <c r="AG39" i="11"/>
  <c r="AG43" i="11"/>
  <c r="AG47" i="11"/>
  <c r="AG51" i="11"/>
  <c r="AG55" i="11"/>
  <c r="AG59" i="11"/>
  <c r="AG63" i="11"/>
  <c r="AG67" i="11"/>
  <c r="AG71" i="11"/>
  <c r="AG75" i="11"/>
  <c r="AG79" i="11"/>
  <c r="AG83" i="11"/>
  <c r="AG87" i="11"/>
  <c r="AG91" i="11"/>
  <c r="AG95" i="11"/>
  <c r="AG99" i="11"/>
  <c r="AG103" i="11"/>
  <c r="AG107" i="11"/>
  <c r="AG111" i="11"/>
  <c r="AG115" i="11"/>
  <c r="AG119" i="11"/>
  <c r="AG123" i="11"/>
  <c r="AG127" i="11"/>
  <c r="AG131" i="11"/>
  <c r="AG135" i="11"/>
  <c r="AG139" i="11"/>
  <c r="AG143" i="11"/>
  <c r="AG147" i="11"/>
  <c r="AG151" i="11"/>
  <c r="AG155" i="11"/>
  <c r="AG159" i="11"/>
  <c r="AG163" i="11"/>
  <c r="AG167" i="11"/>
  <c r="AG171" i="11"/>
  <c r="AG175" i="11"/>
  <c r="AG179" i="11"/>
  <c r="AG183" i="11"/>
  <c r="AG187" i="11"/>
  <c r="AG191" i="11"/>
  <c r="AG195" i="11"/>
  <c r="AG199" i="11"/>
  <c r="AG203" i="11"/>
  <c r="AG207" i="11"/>
  <c r="AG211" i="11"/>
  <c r="AG215" i="11"/>
  <c r="AG219" i="11"/>
  <c r="AG223" i="11"/>
  <c r="AG227" i="11"/>
  <c r="AG231" i="11"/>
  <c r="AG235" i="11"/>
  <c r="AG239" i="11"/>
  <c r="AG243" i="11"/>
  <c r="AG247" i="11"/>
  <c r="AG251" i="11"/>
  <c r="AG255" i="11"/>
  <c r="AG259" i="11"/>
  <c r="AG263" i="11"/>
  <c r="AG267" i="11"/>
  <c r="AG271" i="11"/>
  <c r="AG275" i="11"/>
  <c r="AG279" i="11"/>
  <c r="AG283" i="11"/>
  <c r="AG287" i="11"/>
  <c r="AG291" i="11"/>
  <c r="AG295" i="11"/>
  <c r="AG299" i="11"/>
  <c r="AG303" i="11"/>
  <c r="AG307" i="11"/>
  <c r="AG311" i="11"/>
  <c r="AG315" i="11"/>
  <c r="AG319" i="11"/>
  <c r="AG323" i="11"/>
  <c r="AG327" i="11"/>
  <c r="AG331" i="11"/>
  <c r="AG335" i="11"/>
  <c r="AG339" i="11"/>
  <c r="AG343" i="11"/>
  <c r="AG347" i="11"/>
  <c r="AG351" i="11"/>
  <c r="AG355" i="11"/>
  <c r="AG359" i="11"/>
  <c r="AG363" i="11"/>
  <c r="AG2" i="11"/>
  <c r="AG297" i="11"/>
  <c r="AG305" i="11"/>
  <c r="AG313" i="11"/>
  <c r="AG321" i="11"/>
  <c r="AG329" i="11"/>
  <c r="AG337" i="11"/>
  <c r="AG345" i="11"/>
  <c r="AG353" i="11"/>
  <c r="AG361" i="11"/>
  <c r="AG296" i="11"/>
  <c r="AG304" i="11"/>
  <c r="AG312" i="11"/>
  <c r="AG320" i="11"/>
  <c r="AG328" i="11"/>
  <c r="AG336" i="11"/>
  <c r="AG344" i="11"/>
  <c r="AG352" i="11"/>
  <c r="AG360" i="11"/>
  <c r="AG293" i="11"/>
  <c r="AG301" i="11"/>
  <c r="AG309" i="11"/>
  <c r="AG317" i="11"/>
  <c r="AG325" i="11"/>
  <c r="AG333" i="11"/>
  <c r="AG341" i="11"/>
  <c r="AG349" i="11"/>
  <c r="AG357" i="11"/>
  <c r="AG365" i="11"/>
  <c r="AG292" i="11"/>
  <c r="AG300" i="11"/>
  <c r="AG308" i="11"/>
  <c r="AG316" i="11"/>
  <c r="AG324" i="11"/>
  <c r="AG332" i="11"/>
  <c r="AG340" i="11"/>
  <c r="AG348" i="11"/>
  <c r="AG356" i="11"/>
  <c r="AG364" i="11"/>
  <c r="AG4" i="9"/>
  <c r="AG8" i="9"/>
  <c r="AG12" i="9"/>
  <c r="AG16" i="9"/>
  <c r="AG20" i="9"/>
  <c r="AG24" i="9"/>
  <c r="AG28" i="9"/>
  <c r="AG32" i="9"/>
  <c r="AG36" i="9"/>
  <c r="AG40" i="9"/>
  <c r="AG44" i="9"/>
  <c r="AG48" i="9"/>
  <c r="AG52" i="9"/>
  <c r="AG56" i="9"/>
  <c r="AG60" i="9"/>
  <c r="AG64" i="9"/>
  <c r="AG68" i="9"/>
  <c r="AG72" i="9"/>
  <c r="AG76" i="9"/>
  <c r="AG80" i="9"/>
  <c r="AG84" i="9"/>
  <c r="AG88" i="9"/>
  <c r="AG92" i="9"/>
  <c r="AG96" i="9"/>
  <c r="AG100" i="9"/>
  <c r="AG104" i="9"/>
  <c r="AG108" i="9"/>
  <c r="AG112" i="9"/>
  <c r="AG116" i="9"/>
  <c r="AG120" i="9"/>
  <c r="AG124" i="9"/>
  <c r="AG128" i="9"/>
  <c r="AG132" i="9"/>
  <c r="AG136" i="9"/>
  <c r="AG140" i="9"/>
  <c r="AG144" i="9"/>
  <c r="AG148" i="9"/>
  <c r="AG152" i="9"/>
  <c r="AG156" i="9"/>
  <c r="AG160" i="9"/>
  <c r="AG164" i="9"/>
  <c r="AG168" i="9"/>
  <c r="AG172" i="9"/>
  <c r="AG176" i="9"/>
  <c r="AG180" i="9"/>
  <c r="AG184" i="9"/>
  <c r="AG188" i="9"/>
  <c r="AG192" i="9"/>
  <c r="AG196" i="9"/>
  <c r="AG200" i="9"/>
  <c r="AG204" i="9"/>
  <c r="AG208" i="9"/>
  <c r="AG212" i="9"/>
  <c r="AG216" i="9"/>
  <c r="AG220" i="9"/>
  <c r="AG224" i="9"/>
  <c r="AG228" i="9"/>
  <c r="AG232" i="9"/>
  <c r="AG236" i="9"/>
  <c r="AG240" i="9"/>
  <c r="AG244" i="9"/>
  <c r="AG248" i="9"/>
  <c r="AG252" i="9"/>
  <c r="AG256" i="9"/>
  <c r="AG260" i="9"/>
  <c r="AG264" i="9"/>
  <c r="AG268" i="9"/>
  <c r="AG272" i="9"/>
  <c r="AG276" i="9"/>
  <c r="AG280" i="9"/>
  <c r="AG284" i="9"/>
  <c r="AG288" i="9"/>
  <c r="AG292" i="9"/>
  <c r="AG296" i="9"/>
  <c r="AG5" i="9"/>
  <c r="AG10" i="9"/>
  <c r="AG15" i="9"/>
  <c r="AG21" i="9"/>
  <c r="AG26" i="9"/>
  <c r="AG31" i="9"/>
  <c r="AG37" i="9"/>
  <c r="AG42" i="9"/>
  <c r="AG47" i="9"/>
  <c r="AG53" i="9"/>
  <c r="AG58" i="9"/>
  <c r="AG63" i="9"/>
  <c r="AG69" i="9"/>
  <c r="AG74" i="9"/>
  <c r="AG79" i="9"/>
  <c r="AG85" i="9"/>
  <c r="AG90" i="9"/>
  <c r="AG95" i="9"/>
  <c r="AG101" i="9"/>
  <c r="AG106" i="9"/>
  <c r="AG111" i="9"/>
  <c r="AG117" i="9"/>
  <c r="AG122" i="9"/>
  <c r="AG127" i="9"/>
  <c r="AG133" i="9"/>
  <c r="AG138" i="9"/>
  <c r="AG143" i="9"/>
  <c r="AG149" i="9"/>
  <c r="AG154" i="9"/>
  <c r="AG159" i="9"/>
  <c r="AG165" i="9"/>
  <c r="AG170" i="9"/>
  <c r="AG175" i="9"/>
  <c r="AG181" i="9"/>
  <c r="AG186" i="9"/>
  <c r="AG191" i="9"/>
  <c r="AG197" i="9"/>
  <c r="AG202" i="9"/>
  <c r="AG207" i="9"/>
  <c r="AG213" i="9"/>
  <c r="AG218" i="9"/>
  <c r="AG223" i="9"/>
  <c r="AG229" i="9"/>
  <c r="AG234" i="9"/>
  <c r="AG239" i="9"/>
  <c r="AG245" i="9"/>
  <c r="AG250" i="9"/>
  <c r="AG255" i="9"/>
  <c r="AG261" i="9"/>
  <c r="AG266" i="9"/>
  <c r="AG271" i="9"/>
  <c r="AG277" i="9"/>
  <c r="AG282" i="9"/>
  <c r="AG287" i="9"/>
  <c r="AG293" i="9"/>
  <c r="AG298" i="9"/>
  <c r="AG302" i="9"/>
  <c r="AG306" i="9"/>
  <c r="AG310" i="9"/>
  <c r="AG314" i="9"/>
  <c r="AG318" i="9"/>
  <c r="AG322" i="9"/>
  <c r="AG326" i="9"/>
  <c r="AG330" i="9"/>
  <c r="AG334" i="9"/>
  <c r="AG338" i="9"/>
  <c r="AG342" i="9"/>
  <c r="AG346" i="9"/>
  <c r="AG350" i="9"/>
  <c r="AG354" i="9"/>
  <c r="AG358" i="9"/>
  <c r="AG362" i="9"/>
  <c r="AG366" i="9"/>
  <c r="AG3" i="9"/>
  <c r="AG9" i="9"/>
  <c r="AG14" i="9"/>
  <c r="AG19" i="9"/>
  <c r="AG25" i="9"/>
  <c r="AG30" i="9"/>
  <c r="AG35" i="9"/>
  <c r="AG41" i="9"/>
  <c r="AG46" i="9"/>
  <c r="AG51" i="9"/>
  <c r="AG57" i="9"/>
  <c r="AG62" i="9"/>
  <c r="AG67" i="9"/>
  <c r="AG73" i="9"/>
  <c r="AG78" i="9"/>
  <c r="AG83" i="9"/>
  <c r="AG89" i="9"/>
  <c r="AG94" i="9"/>
  <c r="AG99" i="9"/>
  <c r="AG105" i="9"/>
  <c r="AG110" i="9"/>
  <c r="AG115" i="9"/>
  <c r="AG121" i="9"/>
  <c r="AG126" i="9"/>
  <c r="AG131" i="9"/>
  <c r="AG137" i="9"/>
  <c r="AG142" i="9"/>
  <c r="AG147" i="9"/>
  <c r="AG153" i="9"/>
  <c r="AG158" i="9"/>
  <c r="AG163" i="9"/>
  <c r="AG169" i="9"/>
  <c r="AG174" i="9"/>
  <c r="AG179" i="9"/>
  <c r="AG185" i="9"/>
  <c r="AG190" i="9"/>
  <c r="AG195" i="9"/>
  <c r="AG201" i="9"/>
  <c r="AG206" i="9"/>
  <c r="AG211" i="9"/>
  <c r="AG217" i="9"/>
  <c r="AG222" i="9"/>
  <c r="AG227" i="9"/>
  <c r="AG233" i="9"/>
  <c r="AG238" i="9"/>
  <c r="AG243" i="9"/>
  <c r="AG249" i="9"/>
  <c r="AG254" i="9"/>
  <c r="AG259" i="9"/>
  <c r="AG265" i="9"/>
  <c r="AG270" i="9"/>
  <c r="AG275" i="9"/>
  <c r="AG281" i="9"/>
  <c r="AG286" i="9"/>
  <c r="AG291" i="9"/>
  <c r="AG297" i="9"/>
  <c r="AG301" i="9"/>
  <c r="AG305" i="9"/>
  <c r="AG309" i="9"/>
  <c r="AG313" i="9"/>
  <c r="AG317" i="9"/>
  <c r="AG321" i="9"/>
  <c r="AG325" i="9"/>
  <c r="AG329" i="9"/>
  <c r="AG333" i="9"/>
  <c r="AG337" i="9"/>
  <c r="AG341" i="9"/>
  <c r="AG345" i="9"/>
  <c r="AG349" i="9"/>
  <c r="AG353" i="9"/>
  <c r="AG357" i="9"/>
  <c r="AG361" i="9"/>
  <c r="AG365" i="9"/>
  <c r="AG7" i="9"/>
  <c r="AG13" i="9"/>
  <c r="AG18" i="9"/>
  <c r="AG23" i="9"/>
  <c r="AG29" i="9"/>
  <c r="AG34" i="9"/>
  <c r="AG39" i="9"/>
  <c r="AG45" i="9"/>
  <c r="AG50" i="9"/>
  <c r="AG55" i="9"/>
  <c r="AG61" i="9"/>
  <c r="AG66" i="9"/>
  <c r="AG71" i="9"/>
  <c r="AG77" i="9"/>
  <c r="AG82" i="9"/>
  <c r="AG87" i="9"/>
  <c r="AG93" i="9"/>
  <c r="AG98" i="9"/>
  <c r="AG103" i="9"/>
  <c r="AG109" i="9"/>
  <c r="AG114" i="9"/>
  <c r="AG119" i="9"/>
  <c r="AG125" i="9"/>
  <c r="AG130" i="9"/>
  <c r="AG135" i="9"/>
  <c r="AG141" i="9"/>
  <c r="AG146" i="9"/>
  <c r="AG151" i="9"/>
  <c r="AG157" i="9"/>
  <c r="AG162" i="9"/>
  <c r="AG167" i="9"/>
  <c r="AG173" i="9"/>
  <c r="AG178" i="9"/>
  <c r="AG183" i="9"/>
  <c r="AG189" i="9"/>
  <c r="AG194" i="9"/>
  <c r="AG199" i="9"/>
  <c r="AG205" i="9"/>
  <c r="AG210" i="9"/>
  <c r="AG215" i="9"/>
  <c r="AG221" i="9"/>
  <c r="AG226" i="9"/>
  <c r="AG231" i="9"/>
  <c r="AG237" i="9"/>
  <c r="AG242" i="9"/>
  <c r="AG247" i="9"/>
  <c r="AG253" i="9"/>
  <c r="AG258" i="9"/>
  <c r="AG263" i="9"/>
  <c r="AG269" i="9"/>
  <c r="AG274" i="9"/>
  <c r="AG279" i="9"/>
  <c r="AG285" i="9"/>
  <c r="AG290" i="9"/>
  <c r="AG295" i="9"/>
  <c r="AG300" i="9"/>
  <c r="AG304" i="9"/>
  <c r="AG308" i="9"/>
  <c r="AG312" i="9"/>
  <c r="AG316" i="9"/>
  <c r="AG320" i="9"/>
  <c r="AG324" i="9"/>
  <c r="AG328" i="9"/>
  <c r="AG332" i="9"/>
  <c r="AG336" i="9"/>
  <c r="AG340" i="9"/>
  <c r="AG344" i="9"/>
  <c r="AG348" i="9"/>
  <c r="AG352" i="9"/>
  <c r="AG356" i="9"/>
  <c r="AG360" i="9"/>
  <c r="AG364" i="9"/>
  <c r="AG6" i="9"/>
  <c r="AG11" i="9"/>
  <c r="AG17" i="9"/>
  <c r="AG22" i="9"/>
  <c r="AG27" i="9"/>
  <c r="AG33" i="9"/>
  <c r="AG38" i="9"/>
  <c r="AG43" i="9"/>
  <c r="AG49" i="9"/>
  <c r="AG54" i="9"/>
  <c r="AG59" i="9"/>
  <c r="AG65" i="9"/>
  <c r="AG70" i="9"/>
  <c r="AG75" i="9"/>
  <c r="AG81" i="9"/>
  <c r="AG86" i="9"/>
  <c r="AG91" i="9"/>
  <c r="AG97" i="9"/>
  <c r="AG102" i="9"/>
  <c r="AG107" i="9"/>
  <c r="AG113" i="9"/>
  <c r="AG118" i="9"/>
  <c r="AG123" i="9"/>
  <c r="AG129" i="9"/>
  <c r="AG134" i="9"/>
  <c r="AG139" i="9"/>
  <c r="AG145" i="9"/>
  <c r="AG150" i="9"/>
  <c r="AG155" i="9"/>
  <c r="AG161" i="9"/>
  <c r="AG166" i="9"/>
  <c r="AG171" i="9"/>
  <c r="AG177" i="9"/>
  <c r="AG182" i="9"/>
  <c r="AG187" i="9"/>
  <c r="AG193" i="9"/>
  <c r="AG198" i="9"/>
  <c r="AG203" i="9"/>
  <c r="AG209" i="9"/>
  <c r="AG214" i="9"/>
  <c r="AG219" i="9"/>
  <c r="AG225" i="9"/>
  <c r="AG230" i="9"/>
  <c r="AG235" i="9"/>
  <c r="AG241" i="9"/>
  <c r="AG246" i="9"/>
  <c r="AG251" i="9"/>
  <c r="AG257" i="9"/>
  <c r="AG262" i="9"/>
  <c r="AG267" i="9"/>
  <c r="AG273" i="9"/>
  <c r="AG278" i="9"/>
  <c r="AG283" i="9"/>
  <c r="AG289" i="9"/>
  <c r="AG294" i="9"/>
  <c r="AG299" i="9"/>
  <c r="AG303" i="9"/>
  <c r="AG307" i="9"/>
  <c r="AG311" i="9"/>
  <c r="AG315" i="9"/>
  <c r="AG319" i="9"/>
  <c r="AG323" i="9"/>
  <c r="AG327" i="9"/>
  <c r="AG331" i="9"/>
  <c r="AG335" i="9"/>
  <c r="AG339" i="9"/>
  <c r="AG343" i="9"/>
  <c r="AG347" i="9"/>
  <c r="AG351" i="9"/>
  <c r="AG355" i="9"/>
  <c r="AG359" i="9"/>
  <c r="AG363" i="9"/>
  <c r="AG2" i="9"/>
  <c r="AG5" i="10"/>
  <c r="AG13" i="10"/>
  <c r="AG17" i="10"/>
  <c r="AG21" i="10"/>
  <c r="AG25" i="10"/>
  <c r="AG29" i="10"/>
  <c r="AG33" i="10"/>
  <c r="AG37" i="10"/>
  <c r="AG41" i="10"/>
  <c r="AG45" i="10"/>
  <c r="AG49" i="10"/>
  <c r="AG53" i="10"/>
  <c r="AG57" i="10"/>
  <c r="AG61" i="10"/>
  <c r="AG65" i="10"/>
  <c r="AG69" i="10"/>
  <c r="AG73" i="10"/>
  <c r="AG77" i="10"/>
  <c r="AG81" i="10"/>
  <c r="AG85" i="10"/>
  <c r="AG89" i="10"/>
  <c r="AG93" i="10"/>
  <c r="AG97" i="10"/>
  <c r="AG101" i="10"/>
  <c r="AG105" i="10"/>
  <c r="AG109" i="10"/>
  <c r="AG113" i="10"/>
  <c r="AG117" i="10"/>
  <c r="AG121" i="10"/>
  <c r="AG125" i="10"/>
  <c r="AG129" i="10"/>
  <c r="AG133" i="10"/>
  <c r="AG137" i="10"/>
  <c r="AG141" i="10"/>
  <c r="AG145" i="10"/>
  <c r="AG149" i="10"/>
  <c r="AG153" i="10"/>
  <c r="AG157" i="10"/>
  <c r="AG161" i="10"/>
  <c r="AG165" i="10"/>
  <c r="AG169" i="10"/>
  <c r="AG173" i="10"/>
  <c r="AG177" i="10"/>
  <c r="AG181" i="10"/>
  <c r="AG185" i="10"/>
  <c r="AG189" i="10"/>
  <c r="AG193" i="10"/>
  <c r="AG197" i="10"/>
  <c r="AG201" i="10"/>
  <c r="AG205" i="10"/>
  <c r="AG209" i="10"/>
  <c r="AG213" i="10"/>
  <c r="AG217" i="10"/>
  <c r="AG221" i="10"/>
  <c r="AG225" i="10"/>
  <c r="AG229" i="10"/>
  <c r="AG233" i="10"/>
  <c r="AG237" i="10"/>
  <c r="AG241" i="10"/>
  <c r="AG245" i="10"/>
  <c r="AG249" i="10"/>
  <c r="AG253" i="10"/>
  <c r="AG257" i="10"/>
  <c r="AG261" i="10"/>
  <c r="AG265" i="10"/>
  <c r="AG269" i="10"/>
  <c r="AG273" i="10"/>
  <c r="AG277" i="10"/>
  <c r="AG281" i="10"/>
  <c r="AG285" i="10"/>
  <c r="AG289" i="10"/>
  <c r="AG293" i="10"/>
  <c r="AG297" i="10"/>
  <c r="AG301" i="10"/>
  <c r="AG305" i="10"/>
  <c r="AG309" i="10"/>
  <c r="AG313" i="10"/>
  <c r="AG317" i="10"/>
  <c r="AG321" i="10"/>
  <c r="AG325" i="10"/>
  <c r="AG329" i="10"/>
  <c r="AG333" i="10"/>
  <c r="AG337" i="10"/>
  <c r="AG341" i="10"/>
  <c r="AG345" i="10"/>
  <c r="AG349" i="10"/>
  <c r="AG353" i="10"/>
  <c r="AG357" i="10"/>
  <c r="AG361" i="10"/>
  <c r="AG365" i="10"/>
  <c r="AG6" i="10"/>
  <c r="AG10" i="10"/>
  <c r="AG14" i="10"/>
  <c r="AG18" i="10"/>
  <c r="AG22" i="10"/>
  <c r="AG26" i="10"/>
  <c r="AG30" i="10"/>
  <c r="AG34" i="10"/>
  <c r="AG38" i="10"/>
  <c r="AG42" i="10"/>
  <c r="AG46" i="10"/>
  <c r="AG50" i="10"/>
  <c r="AG54" i="10"/>
  <c r="AG58" i="10"/>
  <c r="AG62" i="10"/>
  <c r="AG66" i="10"/>
  <c r="AG70" i="10"/>
  <c r="AG74" i="10"/>
  <c r="AG78" i="10"/>
  <c r="AG82" i="10"/>
  <c r="AG86" i="10"/>
  <c r="AG90" i="10"/>
  <c r="AG94" i="10"/>
  <c r="AG98" i="10"/>
  <c r="AG102" i="10"/>
  <c r="AG106" i="10"/>
  <c r="AG110" i="10"/>
  <c r="AG114" i="10"/>
  <c r="AG118" i="10"/>
  <c r="AG122" i="10"/>
  <c r="AG126" i="10"/>
  <c r="AG130" i="10"/>
  <c r="AG134" i="10"/>
  <c r="AG138" i="10"/>
  <c r="AG142" i="10"/>
  <c r="AG146" i="10"/>
  <c r="AG150" i="10"/>
  <c r="AG154" i="10"/>
  <c r="AG158" i="10"/>
  <c r="AG162" i="10"/>
  <c r="AG166" i="10"/>
  <c r="AG170" i="10"/>
  <c r="AG174" i="10"/>
  <c r="AG178" i="10"/>
  <c r="AG182" i="10"/>
  <c r="AG186" i="10"/>
  <c r="AG190" i="10"/>
  <c r="AG194" i="10"/>
  <c r="AG198" i="10"/>
  <c r="AG202" i="10"/>
  <c r="AG206" i="10"/>
  <c r="AG210" i="10"/>
  <c r="AG214" i="10"/>
  <c r="AG218" i="10"/>
  <c r="AG222" i="10"/>
  <c r="AG226" i="10"/>
  <c r="AG230" i="10"/>
  <c r="AG234" i="10"/>
  <c r="AG238" i="10"/>
  <c r="AG242" i="10"/>
  <c r="AG246" i="10"/>
  <c r="AG250" i="10"/>
  <c r="AG4" i="10"/>
  <c r="AG12" i="10"/>
  <c r="AG20" i="10"/>
  <c r="AG28" i="10"/>
  <c r="AG36" i="10"/>
  <c r="AG44" i="10"/>
  <c r="AG52" i="10"/>
  <c r="AG60" i="10"/>
  <c r="AG68" i="10"/>
  <c r="AG76" i="10"/>
  <c r="AG84" i="10"/>
  <c r="AG92" i="10"/>
  <c r="AG100" i="10"/>
  <c r="AG108" i="10"/>
  <c r="AG116" i="10"/>
  <c r="AG124" i="10"/>
  <c r="AG132" i="10"/>
  <c r="AG140" i="10"/>
  <c r="AG148" i="10"/>
  <c r="AG156" i="10"/>
  <c r="AG164" i="10"/>
  <c r="AG172" i="10"/>
  <c r="AG180" i="10"/>
  <c r="AG188" i="10"/>
  <c r="AG196" i="10"/>
  <c r="AG204" i="10"/>
  <c r="AG212" i="10"/>
  <c r="AG220" i="10"/>
  <c r="AG228" i="10"/>
  <c r="AG236" i="10"/>
  <c r="AG244" i="10"/>
  <c r="AG252" i="10"/>
  <c r="AG258" i="10"/>
  <c r="AG263" i="10"/>
  <c r="AG268" i="10"/>
  <c r="AG274" i="10"/>
  <c r="AG279" i="10"/>
  <c r="AG284" i="10"/>
  <c r="AG290" i="10"/>
  <c r="AG295" i="10"/>
  <c r="AG300" i="10"/>
  <c r="AG306" i="10"/>
  <c r="AG311" i="10"/>
  <c r="AG316" i="10"/>
  <c r="AG322" i="10"/>
  <c r="AG327" i="10"/>
  <c r="AG332" i="10"/>
  <c r="AG338" i="10"/>
  <c r="AG343" i="10"/>
  <c r="AG348" i="10"/>
  <c r="AG354" i="10"/>
  <c r="AG359" i="10"/>
  <c r="AG364" i="10"/>
  <c r="AG3" i="10"/>
  <c r="AG11" i="10"/>
  <c r="AG19" i="10"/>
  <c r="AG27" i="10"/>
  <c r="AG35" i="10"/>
  <c r="AG43" i="10"/>
  <c r="AG51" i="10"/>
  <c r="AG59" i="10"/>
  <c r="AG67" i="10"/>
  <c r="AG75" i="10"/>
  <c r="AG83" i="10"/>
  <c r="AG91" i="10"/>
  <c r="AG99" i="10"/>
  <c r="AG107" i="10"/>
  <c r="AG115" i="10"/>
  <c r="AG123" i="10"/>
  <c r="AG131" i="10"/>
  <c r="AG139" i="10"/>
  <c r="AG147" i="10"/>
  <c r="AG155" i="10"/>
  <c r="AG163" i="10"/>
  <c r="AG171" i="10"/>
  <c r="AG179" i="10"/>
  <c r="AG187" i="10"/>
  <c r="AG195" i="10"/>
  <c r="AG203" i="10"/>
  <c r="AG211" i="10"/>
  <c r="AG219" i="10"/>
  <c r="AG227" i="10"/>
  <c r="AG235" i="10"/>
  <c r="AG243" i="10"/>
  <c r="AG251" i="10"/>
  <c r="AG256" i="10"/>
  <c r="AG262" i="10"/>
  <c r="AG267" i="10"/>
  <c r="AG272" i="10"/>
  <c r="AG278" i="10"/>
  <c r="AG283" i="10"/>
  <c r="AG288" i="10"/>
  <c r="AG294" i="10"/>
  <c r="AG299" i="10"/>
  <c r="AG304" i="10"/>
  <c r="AG310" i="10"/>
  <c r="AG315" i="10"/>
  <c r="AG320" i="10"/>
  <c r="AG326" i="10"/>
  <c r="AG331" i="10"/>
  <c r="AG336" i="10"/>
  <c r="AG342" i="10"/>
  <c r="AG347" i="10"/>
  <c r="AG352" i="10"/>
  <c r="AG358" i="10"/>
  <c r="AG363" i="10"/>
  <c r="AG8" i="10"/>
  <c r="AG16" i="10"/>
  <c r="AG24" i="10"/>
  <c r="AG32" i="10"/>
  <c r="AG40" i="10"/>
  <c r="AG48" i="10"/>
  <c r="AG56" i="10"/>
  <c r="AG64" i="10"/>
  <c r="AG72" i="10"/>
  <c r="AG80" i="10"/>
  <c r="AG88" i="10"/>
  <c r="AG96" i="10"/>
  <c r="AG104" i="10"/>
  <c r="AG112" i="10"/>
  <c r="AG120" i="10"/>
  <c r="AG128" i="10"/>
  <c r="AG136" i="10"/>
  <c r="AG144" i="10"/>
  <c r="AG152" i="10"/>
  <c r="AG160" i="10"/>
  <c r="AG168" i="10"/>
  <c r="AG176" i="10"/>
  <c r="AG184" i="10"/>
  <c r="AG192" i="10"/>
  <c r="AG200" i="10"/>
  <c r="AG208" i="10"/>
  <c r="AG216" i="10"/>
  <c r="AG224" i="10"/>
  <c r="AG232" i="10"/>
  <c r="AG240" i="10"/>
  <c r="AG248" i="10"/>
  <c r="AG255" i="10"/>
  <c r="AG260" i="10"/>
  <c r="AG266" i="10"/>
  <c r="AG271" i="10"/>
  <c r="AG276" i="10"/>
  <c r="AG282" i="10"/>
  <c r="AG287" i="10"/>
  <c r="AG292" i="10"/>
  <c r="AG298" i="10"/>
  <c r="AG303" i="10"/>
  <c r="AG308" i="10"/>
  <c r="AG314" i="10"/>
  <c r="AG319" i="10"/>
  <c r="AG324" i="10"/>
  <c r="AG330" i="10"/>
  <c r="AG335" i="10"/>
  <c r="AG340" i="10"/>
  <c r="AG346" i="10"/>
  <c r="AG351" i="10"/>
  <c r="AG356" i="10"/>
  <c r="AG362" i="10"/>
  <c r="AG2" i="10"/>
  <c r="AG7" i="10"/>
  <c r="AG15" i="10"/>
  <c r="AG23" i="10"/>
  <c r="AG31" i="10"/>
  <c r="AG39" i="10"/>
  <c r="AG47" i="10"/>
  <c r="AG55" i="10"/>
  <c r="AG63" i="10"/>
  <c r="AG71" i="10"/>
  <c r="AG79" i="10"/>
  <c r="AG87" i="10"/>
  <c r="AG95" i="10"/>
  <c r="AG103" i="10"/>
  <c r="AG111" i="10"/>
  <c r="AG119" i="10"/>
  <c r="AG127" i="10"/>
  <c r="AG135" i="10"/>
  <c r="AG143" i="10"/>
  <c r="AG151" i="10"/>
  <c r="AG159" i="10"/>
  <c r="AG167" i="10"/>
  <c r="AG175" i="10"/>
  <c r="AG183" i="10"/>
  <c r="AG191" i="10"/>
  <c r="AG199" i="10"/>
  <c r="AG207" i="10"/>
  <c r="AG215" i="10"/>
  <c r="AG223" i="10"/>
  <c r="AG231" i="10"/>
  <c r="AG239" i="10"/>
  <c r="AG247" i="10"/>
  <c r="AG254" i="10"/>
  <c r="AG259" i="10"/>
  <c r="AG264" i="10"/>
  <c r="AG270" i="10"/>
  <c r="AG275" i="10"/>
  <c r="AG280" i="10"/>
  <c r="AG286" i="10"/>
  <c r="AG291" i="10"/>
  <c r="AG296" i="10"/>
  <c r="AG302" i="10"/>
  <c r="AG307" i="10"/>
  <c r="AG312" i="10"/>
  <c r="AG318" i="10"/>
  <c r="AG323" i="10"/>
  <c r="AG328" i="10"/>
  <c r="AG334" i="10"/>
  <c r="AG339" i="10"/>
  <c r="AG344" i="10"/>
  <c r="AG350" i="10"/>
  <c r="AG355" i="10"/>
  <c r="AG360" i="10"/>
  <c r="AG366" i="10"/>
  <c r="AF3" i="7"/>
  <c r="AF4" i="7"/>
  <c r="AF5" i="7"/>
  <c r="AF6" i="7"/>
  <c r="AF7" i="7"/>
  <c r="AF8" i="7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F297" i="7"/>
  <c r="AF298" i="7"/>
  <c r="AF299" i="7"/>
  <c r="AF300" i="7"/>
  <c r="AF301" i="7"/>
  <c r="AF302" i="7"/>
  <c r="AF303" i="7"/>
  <c r="AF304" i="7"/>
  <c r="AF305" i="7"/>
  <c r="AF306" i="7"/>
  <c r="AF307" i="7"/>
  <c r="AF308" i="7"/>
  <c r="AF309" i="7"/>
  <c r="AF310" i="7"/>
  <c r="AF311" i="7"/>
  <c r="AF312" i="7"/>
  <c r="AF313" i="7"/>
  <c r="AF314" i="7"/>
  <c r="AF315" i="7"/>
  <c r="AF316" i="7"/>
  <c r="AF317" i="7"/>
  <c r="AF318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F331" i="7"/>
  <c r="AF332" i="7"/>
  <c r="AF333" i="7"/>
  <c r="AF334" i="7"/>
  <c r="AF335" i="7"/>
  <c r="AF336" i="7"/>
  <c r="AF337" i="7"/>
  <c r="AF338" i="7"/>
  <c r="AF339" i="7"/>
  <c r="AF340" i="7"/>
  <c r="AF341" i="7"/>
  <c r="AF342" i="7"/>
  <c r="AF343" i="7"/>
  <c r="AF344" i="7"/>
  <c r="AF345" i="7"/>
  <c r="AF346" i="7"/>
  <c r="AF347" i="7"/>
  <c r="AF348" i="7"/>
  <c r="AF349" i="7"/>
  <c r="AF350" i="7"/>
  <c r="AF351" i="7"/>
  <c r="AF352" i="7"/>
  <c r="AF353" i="7"/>
  <c r="AF354" i="7"/>
  <c r="AF355" i="7"/>
  <c r="AF356" i="7"/>
  <c r="AF357" i="7"/>
  <c r="AF358" i="7"/>
  <c r="AF359" i="7"/>
  <c r="AF360" i="7"/>
  <c r="AF361" i="7"/>
  <c r="AF362" i="7"/>
  <c r="AF363" i="7"/>
  <c r="AF364" i="7"/>
  <c r="AF365" i="7"/>
  <c r="AF366" i="7"/>
  <c r="AF2" i="7"/>
  <c r="C11" i="7"/>
  <c r="D2" i="2" l="1"/>
  <c r="C2" i="2"/>
  <c r="AJ14" i="9" l="1"/>
  <c r="AJ14" i="11"/>
  <c r="AJ14" i="10"/>
  <c r="AK14" i="7"/>
  <c r="AK14" i="9"/>
  <c r="AK14" i="10"/>
  <c r="AK14" i="11"/>
  <c r="AJ14" i="7"/>
  <c r="A3" i="2"/>
  <c r="B2" i="2"/>
  <c r="C15" i="11" l="1"/>
  <c r="C15" i="10"/>
  <c r="C15" i="9"/>
  <c r="C15" i="7"/>
  <c r="B3" i="2"/>
  <c r="C3" i="2"/>
  <c r="D3" i="2"/>
  <c r="K15" i="10" l="1"/>
  <c r="K15" i="9"/>
  <c r="L15" i="10"/>
  <c r="M15" i="10" s="1"/>
  <c r="N15" i="10" s="1"/>
  <c r="O15" i="10" s="1"/>
  <c r="P15" i="10" s="1"/>
  <c r="Q15" i="10" s="1"/>
  <c r="K16" i="10"/>
  <c r="AJ15" i="11"/>
  <c r="AJ15" i="10"/>
  <c r="AJ15" i="9"/>
  <c r="AK15" i="7"/>
  <c r="AK15" i="9"/>
  <c r="AK15" i="11"/>
  <c r="AK15" i="10"/>
  <c r="C16" i="9"/>
  <c r="C17" i="9" s="1"/>
  <c r="C18" i="9" s="1"/>
  <c r="C19" i="9" s="1"/>
  <c r="C20" i="9" s="1"/>
  <c r="D15" i="9"/>
  <c r="K15" i="11"/>
  <c r="C16" i="10"/>
  <c r="C17" i="10" s="1"/>
  <c r="C18" i="10" s="1"/>
  <c r="C19" i="10" s="1"/>
  <c r="C20" i="10" s="1"/>
  <c r="D15" i="10"/>
  <c r="K16" i="9"/>
  <c r="L15" i="9"/>
  <c r="M15" i="9" s="1"/>
  <c r="N15" i="9" s="1"/>
  <c r="O15" i="9" s="1"/>
  <c r="P15" i="9" s="1"/>
  <c r="Q15" i="9" s="1"/>
  <c r="C16" i="11"/>
  <c r="C17" i="11" s="1"/>
  <c r="C18" i="11" s="1"/>
  <c r="C19" i="11" s="1"/>
  <c r="C20" i="11" s="1"/>
  <c r="D15" i="11"/>
  <c r="K15" i="7"/>
  <c r="K16" i="7" s="1"/>
  <c r="AJ15" i="7"/>
  <c r="C16" i="7"/>
  <c r="C17" i="7" s="1"/>
  <c r="C18" i="7" s="1"/>
  <c r="C19" i="7" s="1"/>
  <c r="C20" i="7" s="1"/>
  <c r="D15" i="7"/>
  <c r="A4" i="2"/>
  <c r="K17" i="10" l="1"/>
  <c r="L16" i="10"/>
  <c r="M16" i="10" s="1"/>
  <c r="N16" i="10" s="1"/>
  <c r="O16" i="10" s="1"/>
  <c r="P16" i="10" s="1"/>
  <c r="Q16" i="10" s="1"/>
  <c r="K17" i="9"/>
  <c r="L16" i="9"/>
  <c r="M16" i="9" s="1"/>
  <c r="N16" i="9" s="1"/>
  <c r="O16" i="9" s="1"/>
  <c r="P16" i="9" s="1"/>
  <c r="Q16" i="9" s="1"/>
  <c r="D16" i="9"/>
  <c r="D17" i="9" s="1"/>
  <c r="D18" i="9" s="1"/>
  <c r="D19" i="9" s="1"/>
  <c r="D20" i="9" s="1"/>
  <c r="E15" i="9"/>
  <c r="D16" i="11"/>
  <c r="D17" i="11" s="1"/>
  <c r="D18" i="11" s="1"/>
  <c r="D19" i="11" s="1"/>
  <c r="D20" i="11" s="1"/>
  <c r="E15" i="11"/>
  <c r="E15" i="10"/>
  <c r="D16" i="10"/>
  <c r="D17" i="10" s="1"/>
  <c r="D18" i="10" s="1"/>
  <c r="D19" i="10" s="1"/>
  <c r="D20" i="10" s="1"/>
  <c r="L15" i="11"/>
  <c r="M15" i="11" s="1"/>
  <c r="N15" i="11" s="1"/>
  <c r="O15" i="11" s="1"/>
  <c r="P15" i="11" s="1"/>
  <c r="Q15" i="11" s="1"/>
  <c r="K16" i="11"/>
  <c r="L15" i="7"/>
  <c r="M15" i="7" s="1"/>
  <c r="N15" i="7" s="1"/>
  <c r="O15" i="7" s="1"/>
  <c r="P15" i="7" s="1"/>
  <c r="Q15" i="7" s="1"/>
  <c r="L16" i="7"/>
  <c r="M16" i="7" s="1"/>
  <c r="N16" i="7" s="1"/>
  <c r="O16" i="7" s="1"/>
  <c r="P16" i="7" s="1"/>
  <c r="Q16" i="7" s="1"/>
  <c r="K17" i="7"/>
  <c r="D16" i="7"/>
  <c r="D17" i="7" s="1"/>
  <c r="D18" i="7" s="1"/>
  <c r="D19" i="7" s="1"/>
  <c r="D20" i="7" s="1"/>
  <c r="E15" i="7"/>
  <c r="D4" i="2"/>
  <c r="C4" i="2"/>
  <c r="B4" i="2"/>
  <c r="S15" i="11" s="1"/>
  <c r="S16" i="11" l="1"/>
  <c r="T15" i="11"/>
  <c r="U15" i="11" s="1"/>
  <c r="V15" i="11" s="1"/>
  <c r="W15" i="11" s="1"/>
  <c r="X15" i="11" s="1"/>
  <c r="Y15" i="11" s="1"/>
  <c r="E16" i="10"/>
  <c r="E17" i="10" s="1"/>
  <c r="E18" i="10" s="1"/>
  <c r="E19" i="10" s="1"/>
  <c r="E20" i="10" s="1"/>
  <c r="F15" i="10"/>
  <c r="L17" i="10"/>
  <c r="M17" i="10" s="1"/>
  <c r="N17" i="10" s="1"/>
  <c r="O17" i="10" s="1"/>
  <c r="P17" i="10" s="1"/>
  <c r="Q17" i="10" s="1"/>
  <c r="K18" i="10"/>
  <c r="S15" i="10"/>
  <c r="E16" i="9"/>
  <c r="E17" i="9" s="1"/>
  <c r="E18" i="9" s="1"/>
  <c r="E19" i="9" s="1"/>
  <c r="E20" i="9" s="1"/>
  <c r="F15" i="9"/>
  <c r="AK16" i="7"/>
  <c r="AK16" i="11"/>
  <c r="AK16" i="10"/>
  <c r="AK16" i="9"/>
  <c r="K17" i="11"/>
  <c r="L16" i="11"/>
  <c r="M16" i="11" s="1"/>
  <c r="N16" i="11" s="1"/>
  <c r="O16" i="11" s="1"/>
  <c r="P16" i="11" s="1"/>
  <c r="Q16" i="11" s="1"/>
  <c r="L17" i="9"/>
  <c r="M17" i="9" s="1"/>
  <c r="N17" i="9" s="1"/>
  <c r="O17" i="9" s="1"/>
  <c r="P17" i="9" s="1"/>
  <c r="Q17" i="9" s="1"/>
  <c r="K18" i="9"/>
  <c r="S15" i="9"/>
  <c r="AJ16" i="11"/>
  <c r="AJ16" i="10"/>
  <c r="AJ16" i="9"/>
  <c r="F15" i="11"/>
  <c r="E16" i="11"/>
  <c r="E17" i="11" s="1"/>
  <c r="E18" i="11" s="1"/>
  <c r="E19" i="11" s="1"/>
  <c r="E20" i="11" s="1"/>
  <c r="E16" i="7"/>
  <c r="E17" i="7" s="1"/>
  <c r="E18" i="7" s="1"/>
  <c r="E19" i="7" s="1"/>
  <c r="E20" i="7" s="1"/>
  <c r="F15" i="7"/>
  <c r="K18" i="7"/>
  <c r="L17" i="7"/>
  <c r="M17" i="7" s="1"/>
  <c r="N17" i="7" s="1"/>
  <c r="O17" i="7" s="1"/>
  <c r="P17" i="7" s="1"/>
  <c r="Q17" i="7" s="1"/>
  <c r="AJ16" i="7"/>
  <c r="S15" i="7"/>
  <c r="A5" i="2"/>
  <c r="T16" i="11" l="1"/>
  <c r="U16" i="11" s="1"/>
  <c r="V16" i="11" s="1"/>
  <c r="W16" i="11" s="1"/>
  <c r="X16" i="11" s="1"/>
  <c r="Y16" i="11" s="1"/>
  <c r="S17" i="11"/>
  <c r="K19" i="9"/>
  <c r="L18" i="9"/>
  <c r="M18" i="9" s="1"/>
  <c r="N18" i="9" s="1"/>
  <c r="O18" i="9" s="1"/>
  <c r="P18" i="9" s="1"/>
  <c r="Q18" i="9" s="1"/>
  <c r="G15" i="9"/>
  <c r="F16" i="9"/>
  <c r="F17" i="9" s="1"/>
  <c r="F18" i="9" s="1"/>
  <c r="F19" i="9" s="1"/>
  <c r="F20" i="9" s="1"/>
  <c r="G15" i="11"/>
  <c r="F16" i="11"/>
  <c r="F17" i="11" s="1"/>
  <c r="F18" i="11" s="1"/>
  <c r="F19" i="11" s="1"/>
  <c r="F20" i="11" s="1"/>
  <c r="S16" i="9"/>
  <c r="T15" i="9"/>
  <c r="U15" i="9" s="1"/>
  <c r="V15" i="9" s="1"/>
  <c r="W15" i="9" s="1"/>
  <c r="X15" i="9" s="1"/>
  <c r="Y15" i="9" s="1"/>
  <c r="L17" i="11"/>
  <c r="M17" i="11" s="1"/>
  <c r="N17" i="11" s="1"/>
  <c r="O17" i="11" s="1"/>
  <c r="P17" i="11" s="1"/>
  <c r="Q17" i="11" s="1"/>
  <c r="K18" i="11"/>
  <c r="L18" i="10"/>
  <c r="M18" i="10" s="1"/>
  <c r="N18" i="10" s="1"/>
  <c r="O18" i="10" s="1"/>
  <c r="P18" i="10" s="1"/>
  <c r="Q18" i="10" s="1"/>
  <c r="K19" i="10"/>
  <c r="S16" i="10"/>
  <c r="T15" i="10"/>
  <c r="U15" i="10" s="1"/>
  <c r="V15" i="10" s="1"/>
  <c r="W15" i="10" s="1"/>
  <c r="X15" i="10" s="1"/>
  <c r="Y15" i="10" s="1"/>
  <c r="G15" i="10"/>
  <c r="F16" i="10"/>
  <c r="F17" i="10" s="1"/>
  <c r="F18" i="10" s="1"/>
  <c r="F19" i="10" s="1"/>
  <c r="F20" i="10" s="1"/>
  <c r="G15" i="7"/>
  <c r="F16" i="7"/>
  <c r="F17" i="7" s="1"/>
  <c r="F18" i="7" s="1"/>
  <c r="F19" i="7" s="1"/>
  <c r="F20" i="7" s="1"/>
  <c r="S16" i="7"/>
  <c r="T15" i="7"/>
  <c r="U15" i="7" s="1"/>
  <c r="V15" i="7" s="1"/>
  <c r="W15" i="7" s="1"/>
  <c r="X15" i="7" s="1"/>
  <c r="Y15" i="7" s="1"/>
  <c r="K19" i="7"/>
  <c r="L18" i="7"/>
  <c r="M18" i="7" s="1"/>
  <c r="N18" i="7" s="1"/>
  <c r="O18" i="7" s="1"/>
  <c r="P18" i="7" s="1"/>
  <c r="Q18" i="7" s="1"/>
  <c r="B5" i="2"/>
  <c r="C24" i="11" s="1"/>
  <c r="C5" i="2"/>
  <c r="D5" i="2"/>
  <c r="C25" i="11" l="1"/>
  <c r="C26" i="11" s="1"/>
  <c r="C27" i="11" s="1"/>
  <c r="C28" i="11" s="1"/>
  <c r="C29" i="11" s="1"/>
  <c r="D24" i="11"/>
  <c r="L19" i="10"/>
  <c r="M19" i="10" s="1"/>
  <c r="N19" i="10" s="1"/>
  <c r="O19" i="10" s="1"/>
  <c r="P19" i="10" s="1"/>
  <c r="Q19" i="10" s="1"/>
  <c r="K20" i="10"/>
  <c r="L20" i="10" s="1"/>
  <c r="M20" i="10" s="1"/>
  <c r="N20" i="10" s="1"/>
  <c r="O20" i="10" s="1"/>
  <c r="P20" i="10" s="1"/>
  <c r="Q20" i="10" s="1"/>
  <c r="H15" i="9"/>
  <c r="G16" i="9"/>
  <c r="G17" i="9" s="1"/>
  <c r="G18" i="9" s="1"/>
  <c r="G19" i="9" s="1"/>
  <c r="G20" i="9" s="1"/>
  <c r="C24" i="10"/>
  <c r="AK17" i="7"/>
  <c r="AK17" i="11"/>
  <c r="AK17" i="10"/>
  <c r="AK17" i="9"/>
  <c r="T16" i="10"/>
  <c r="U16" i="10" s="1"/>
  <c r="V16" i="10" s="1"/>
  <c r="W16" i="10" s="1"/>
  <c r="X16" i="10" s="1"/>
  <c r="Y16" i="10" s="1"/>
  <c r="S17" i="10"/>
  <c r="H15" i="11"/>
  <c r="G16" i="11"/>
  <c r="G17" i="11" s="1"/>
  <c r="G18" i="11" s="1"/>
  <c r="G19" i="11" s="1"/>
  <c r="G20" i="11" s="1"/>
  <c r="T17" i="11"/>
  <c r="U17" i="11" s="1"/>
  <c r="V17" i="11" s="1"/>
  <c r="W17" i="11" s="1"/>
  <c r="X17" i="11" s="1"/>
  <c r="Y17" i="11" s="1"/>
  <c r="S18" i="11"/>
  <c r="K19" i="11"/>
  <c r="L18" i="11"/>
  <c r="M18" i="11" s="1"/>
  <c r="N18" i="11" s="1"/>
  <c r="O18" i="11" s="1"/>
  <c r="P18" i="11" s="1"/>
  <c r="Q18" i="11" s="1"/>
  <c r="L19" i="9"/>
  <c r="M19" i="9" s="1"/>
  <c r="N19" i="9" s="1"/>
  <c r="O19" i="9" s="1"/>
  <c r="P19" i="9" s="1"/>
  <c r="Q19" i="9" s="1"/>
  <c r="K20" i="9"/>
  <c r="L20" i="9" s="1"/>
  <c r="M20" i="9" s="1"/>
  <c r="N20" i="9" s="1"/>
  <c r="O20" i="9" s="1"/>
  <c r="P20" i="9" s="1"/>
  <c r="Q20" i="9" s="1"/>
  <c r="C24" i="9"/>
  <c r="AJ17" i="9"/>
  <c r="AJ17" i="11"/>
  <c r="AJ17" i="10"/>
  <c r="H15" i="10"/>
  <c r="G16" i="10"/>
  <c r="G17" i="10" s="1"/>
  <c r="G18" i="10" s="1"/>
  <c r="G19" i="10" s="1"/>
  <c r="G20" i="10" s="1"/>
  <c r="S17" i="9"/>
  <c r="T16" i="9"/>
  <c r="U16" i="9" s="1"/>
  <c r="V16" i="9" s="1"/>
  <c r="W16" i="9" s="1"/>
  <c r="X16" i="9" s="1"/>
  <c r="Y16" i="9" s="1"/>
  <c r="K20" i="7"/>
  <c r="L20" i="7" s="1"/>
  <c r="M20" i="7" s="1"/>
  <c r="N20" i="7" s="1"/>
  <c r="O20" i="7" s="1"/>
  <c r="P20" i="7" s="1"/>
  <c r="Q20" i="7" s="1"/>
  <c r="L19" i="7"/>
  <c r="M19" i="7" s="1"/>
  <c r="N19" i="7" s="1"/>
  <c r="O19" i="7" s="1"/>
  <c r="P19" i="7" s="1"/>
  <c r="Q19" i="7" s="1"/>
  <c r="H15" i="7"/>
  <c r="G16" i="7"/>
  <c r="G17" i="7" s="1"/>
  <c r="G18" i="7" s="1"/>
  <c r="G19" i="7" s="1"/>
  <c r="G20" i="7" s="1"/>
  <c r="AJ17" i="7"/>
  <c r="T16" i="7"/>
  <c r="U16" i="7" s="1"/>
  <c r="V16" i="7" s="1"/>
  <c r="W16" i="7" s="1"/>
  <c r="X16" i="7" s="1"/>
  <c r="Y16" i="7" s="1"/>
  <c r="S17" i="7"/>
  <c r="C24" i="7"/>
  <c r="A6" i="2"/>
  <c r="T18" i="11" l="1"/>
  <c r="U18" i="11" s="1"/>
  <c r="V18" i="11" s="1"/>
  <c r="W18" i="11" s="1"/>
  <c r="X18" i="11" s="1"/>
  <c r="Y18" i="11" s="1"/>
  <c r="S19" i="11"/>
  <c r="S18" i="10"/>
  <c r="T17" i="10"/>
  <c r="U17" i="10" s="1"/>
  <c r="V17" i="10" s="1"/>
  <c r="W17" i="10" s="1"/>
  <c r="X17" i="10" s="1"/>
  <c r="Y17" i="10" s="1"/>
  <c r="H16" i="9"/>
  <c r="H17" i="9" s="1"/>
  <c r="H18" i="9" s="1"/>
  <c r="H19" i="9" s="1"/>
  <c r="H20" i="9" s="1"/>
  <c r="I15" i="9"/>
  <c r="I16" i="9" s="1"/>
  <c r="I17" i="9" s="1"/>
  <c r="I18" i="9" s="1"/>
  <c r="I19" i="9" s="1"/>
  <c r="I20" i="9" s="1"/>
  <c r="H16" i="10"/>
  <c r="H17" i="10" s="1"/>
  <c r="H18" i="10" s="1"/>
  <c r="H19" i="10" s="1"/>
  <c r="H20" i="10" s="1"/>
  <c r="I15" i="10"/>
  <c r="I16" i="10" s="1"/>
  <c r="I17" i="10" s="1"/>
  <c r="I18" i="10" s="1"/>
  <c r="I19" i="10" s="1"/>
  <c r="I20" i="10" s="1"/>
  <c r="C25" i="9"/>
  <c r="C26" i="9" s="1"/>
  <c r="C27" i="9" s="1"/>
  <c r="C28" i="9" s="1"/>
  <c r="C29" i="9" s="1"/>
  <c r="D24" i="9"/>
  <c r="L19" i="11"/>
  <c r="M19" i="11" s="1"/>
  <c r="N19" i="11" s="1"/>
  <c r="O19" i="11" s="1"/>
  <c r="P19" i="11" s="1"/>
  <c r="Q19" i="11" s="1"/>
  <c r="K20" i="11"/>
  <c r="L20" i="11" s="1"/>
  <c r="M20" i="11" s="1"/>
  <c r="N20" i="11" s="1"/>
  <c r="O20" i="11" s="1"/>
  <c r="P20" i="11" s="1"/>
  <c r="Q20" i="11" s="1"/>
  <c r="H16" i="11"/>
  <c r="H17" i="11" s="1"/>
  <c r="H18" i="11" s="1"/>
  <c r="H19" i="11" s="1"/>
  <c r="H20" i="11" s="1"/>
  <c r="I15" i="11"/>
  <c r="I16" i="11" s="1"/>
  <c r="I17" i="11" s="1"/>
  <c r="I18" i="11" s="1"/>
  <c r="I19" i="11" s="1"/>
  <c r="I20" i="11" s="1"/>
  <c r="D25" i="11"/>
  <c r="D26" i="11" s="1"/>
  <c r="D27" i="11" s="1"/>
  <c r="D28" i="11" s="1"/>
  <c r="D29" i="11" s="1"/>
  <c r="E24" i="11"/>
  <c r="C25" i="10"/>
  <c r="C26" i="10" s="1"/>
  <c r="C27" i="10" s="1"/>
  <c r="C28" i="10" s="1"/>
  <c r="C29" i="10" s="1"/>
  <c r="D24" i="10"/>
  <c r="S18" i="9"/>
  <c r="T17" i="9"/>
  <c r="U17" i="9" s="1"/>
  <c r="V17" i="9" s="1"/>
  <c r="W17" i="9" s="1"/>
  <c r="X17" i="9" s="1"/>
  <c r="Y17" i="9" s="1"/>
  <c r="S18" i="7"/>
  <c r="T17" i="7"/>
  <c r="U17" i="7" s="1"/>
  <c r="V17" i="7" s="1"/>
  <c r="W17" i="7" s="1"/>
  <c r="X17" i="7" s="1"/>
  <c r="Y17" i="7" s="1"/>
  <c r="C25" i="7"/>
  <c r="C26" i="7" s="1"/>
  <c r="C27" i="7" s="1"/>
  <c r="C28" i="7" s="1"/>
  <c r="C29" i="7" s="1"/>
  <c r="D24" i="7"/>
  <c r="I15" i="7"/>
  <c r="I16" i="7" s="1"/>
  <c r="I17" i="7" s="1"/>
  <c r="I18" i="7" s="1"/>
  <c r="I19" i="7" s="1"/>
  <c r="I20" i="7" s="1"/>
  <c r="H16" i="7"/>
  <c r="H17" i="7" s="1"/>
  <c r="H18" i="7" s="1"/>
  <c r="H19" i="7" s="1"/>
  <c r="H20" i="7" s="1"/>
  <c r="C6" i="2"/>
  <c r="B6" i="2"/>
  <c r="K24" i="10" s="1"/>
  <c r="D6" i="2"/>
  <c r="L24" i="10" l="1"/>
  <c r="K25" i="10"/>
  <c r="K26" i="10" s="1"/>
  <c r="K27" i="10" s="1"/>
  <c r="K28" i="10" s="1"/>
  <c r="K29" i="10" s="1"/>
  <c r="AJ18" i="9"/>
  <c r="AJ18" i="11"/>
  <c r="AJ18" i="10"/>
  <c r="E24" i="10"/>
  <c r="D25" i="10"/>
  <c r="D26" i="10" s="1"/>
  <c r="D27" i="10" s="1"/>
  <c r="D28" i="10" s="1"/>
  <c r="D29" i="10" s="1"/>
  <c r="D25" i="9"/>
  <c r="D26" i="9" s="1"/>
  <c r="D27" i="9" s="1"/>
  <c r="D28" i="9" s="1"/>
  <c r="D29" i="9" s="1"/>
  <c r="E24" i="9"/>
  <c r="K24" i="9"/>
  <c r="T18" i="9"/>
  <c r="U18" i="9" s="1"/>
  <c r="V18" i="9" s="1"/>
  <c r="W18" i="9" s="1"/>
  <c r="X18" i="9" s="1"/>
  <c r="Y18" i="9" s="1"/>
  <c r="S19" i="9"/>
  <c r="T19" i="11"/>
  <c r="U19" i="11" s="1"/>
  <c r="V19" i="11" s="1"/>
  <c r="W19" i="11" s="1"/>
  <c r="X19" i="11" s="1"/>
  <c r="Y19" i="11" s="1"/>
  <c r="S20" i="11"/>
  <c r="T20" i="11" s="1"/>
  <c r="U20" i="11" s="1"/>
  <c r="V20" i="11" s="1"/>
  <c r="W20" i="11" s="1"/>
  <c r="X20" i="11" s="1"/>
  <c r="Y20" i="11" s="1"/>
  <c r="F24" i="11"/>
  <c r="E25" i="11"/>
  <c r="E26" i="11" s="1"/>
  <c r="E27" i="11" s="1"/>
  <c r="E28" i="11" s="1"/>
  <c r="E29" i="11" s="1"/>
  <c r="T18" i="10"/>
  <c r="U18" i="10" s="1"/>
  <c r="V18" i="10" s="1"/>
  <c r="W18" i="10" s="1"/>
  <c r="X18" i="10" s="1"/>
  <c r="Y18" i="10" s="1"/>
  <c r="S19" i="10"/>
  <c r="K24" i="11"/>
  <c r="AK18" i="7"/>
  <c r="AK18" i="9"/>
  <c r="AK18" i="11"/>
  <c r="AK18" i="10"/>
  <c r="D25" i="7"/>
  <c r="D26" i="7" s="1"/>
  <c r="D27" i="7" s="1"/>
  <c r="D28" i="7" s="1"/>
  <c r="D29" i="7" s="1"/>
  <c r="E24" i="7"/>
  <c r="T18" i="7"/>
  <c r="U18" i="7" s="1"/>
  <c r="V18" i="7" s="1"/>
  <c r="W18" i="7" s="1"/>
  <c r="X18" i="7" s="1"/>
  <c r="Y18" i="7" s="1"/>
  <c r="S19" i="7"/>
  <c r="AJ18" i="7"/>
  <c r="K24" i="7"/>
  <c r="A7" i="2"/>
  <c r="K25" i="9" l="1"/>
  <c r="K26" i="9" s="1"/>
  <c r="K27" i="9" s="1"/>
  <c r="K28" i="9" s="1"/>
  <c r="K29" i="9" s="1"/>
  <c r="L24" i="9"/>
  <c r="F24" i="10"/>
  <c r="E25" i="10"/>
  <c r="E26" i="10" s="1"/>
  <c r="E27" i="10" s="1"/>
  <c r="E28" i="10" s="1"/>
  <c r="E29" i="10" s="1"/>
  <c r="F24" i="9"/>
  <c r="E25" i="9"/>
  <c r="E26" i="9" s="1"/>
  <c r="E27" i="9" s="1"/>
  <c r="E28" i="9" s="1"/>
  <c r="E29" i="9" s="1"/>
  <c r="T19" i="10"/>
  <c r="U19" i="10" s="1"/>
  <c r="V19" i="10" s="1"/>
  <c r="W19" i="10" s="1"/>
  <c r="X19" i="10" s="1"/>
  <c r="Y19" i="10" s="1"/>
  <c r="S20" i="10"/>
  <c r="T20" i="10" s="1"/>
  <c r="U20" i="10" s="1"/>
  <c r="V20" i="10" s="1"/>
  <c r="W20" i="10" s="1"/>
  <c r="X20" i="10" s="1"/>
  <c r="Y20" i="10" s="1"/>
  <c r="L24" i="11"/>
  <c r="K25" i="11"/>
  <c r="K26" i="11" s="1"/>
  <c r="K27" i="11" s="1"/>
  <c r="K28" i="11" s="1"/>
  <c r="K29" i="11" s="1"/>
  <c r="F25" i="11"/>
  <c r="F26" i="11" s="1"/>
  <c r="F27" i="11" s="1"/>
  <c r="F28" i="11" s="1"/>
  <c r="F29" i="11" s="1"/>
  <c r="G24" i="11"/>
  <c r="L25" i="10"/>
  <c r="L26" i="10" s="1"/>
  <c r="L27" i="10" s="1"/>
  <c r="L28" i="10" s="1"/>
  <c r="L29" i="10" s="1"/>
  <c r="M24" i="10"/>
  <c r="T19" i="9"/>
  <c r="U19" i="9" s="1"/>
  <c r="V19" i="9" s="1"/>
  <c r="W19" i="9" s="1"/>
  <c r="X19" i="9" s="1"/>
  <c r="Y19" i="9" s="1"/>
  <c r="S20" i="9"/>
  <c r="T20" i="9" s="1"/>
  <c r="U20" i="9" s="1"/>
  <c r="V20" i="9" s="1"/>
  <c r="W20" i="9" s="1"/>
  <c r="X20" i="9" s="1"/>
  <c r="Y20" i="9" s="1"/>
  <c r="S20" i="7"/>
  <c r="T20" i="7" s="1"/>
  <c r="U20" i="7" s="1"/>
  <c r="V20" i="7" s="1"/>
  <c r="W20" i="7" s="1"/>
  <c r="X20" i="7" s="1"/>
  <c r="Y20" i="7" s="1"/>
  <c r="T19" i="7"/>
  <c r="U19" i="7" s="1"/>
  <c r="V19" i="7" s="1"/>
  <c r="W19" i="7" s="1"/>
  <c r="X19" i="7" s="1"/>
  <c r="Y19" i="7" s="1"/>
  <c r="E25" i="7"/>
  <c r="E26" i="7" s="1"/>
  <c r="E27" i="7" s="1"/>
  <c r="E28" i="7" s="1"/>
  <c r="E29" i="7" s="1"/>
  <c r="F24" i="7"/>
  <c r="K25" i="7"/>
  <c r="K26" i="7" s="1"/>
  <c r="K27" i="7" s="1"/>
  <c r="K28" i="7" s="1"/>
  <c r="K29" i="7" s="1"/>
  <c r="L24" i="7"/>
  <c r="C7" i="2"/>
  <c r="B7" i="2"/>
  <c r="S24" i="10" s="1"/>
  <c r="D7" i="2"/>
  <c r="S25" i="10" l="1"/>
  <c r="S26" i="10" s="1"/>
  <c r="S27" i="10" s="1"/>
  <c r="S28" i="10" s="1"/>
  <c r="S29" i="10" s="1"/>
  <c r="T24" i="10"/>
  <c r="L25" i="11"/>
  <c r="L26" i="11" s="1"/>
  <c r="L27" i="11" s="1"/>
  <c r="L28" i="11" s="1"/>
  <c r="L29" i="11" s="1"/>
  <c r="M24" i="11"/>
  <c r="G24" i="9"/>
  <c r="F25" i="9"/>
  <c r="F26" i="9" s="1"/>
  <c r="F27" i="9" s="1"/>
  <c r="F28" i="9" s="1"/>
  <c r="F29" i="9" s="1"/>
  <c r="S24" i="9"/>
  <c r="AJ19" i="9"/>
  <c r="AJ19" i="11"/>
  <c r="AJ19" i="10"/>
  <c r="M25" i="10"/>
  <c r="M26" i="10" s="1"/>
  <c r="M27" i="10" s="1"/>
  <c r="M28" i="10" s="1"/>
  <c r="M29" i="10" s="1"/>
  <c r="N24" i="10"/>
  <c r="L25" i="9"/>
  <c r="L26" i="9" s="1"/>
  <c r="L27" i="9" s="1"/>
  <c r="L28" i="9" s="1"/>
  <c r="L29" i="9" s="1"/>
  <c r="M24" i="9"/>
  <c r="G24" i="10"/>
  <c r="F25" i="10"/>
  <c r="F26" i="10" s="1"/>
  <c r="F27" i="10" s="1"/>
  <c r="F28" i="10" s="1"/>
  <c r="F29" i="10" s="1"/>
  <c r="S24" i="11"/>
  <c r="AK19" i="7"/>
  <c r="AK19" i="9"/>
  <c r="AK19" i="11"/>
  <c r="AK19" i="10"/>
  <c r="H24" i="11"/>
  <c r="G25" i="11"/>
  <c r="G26" i="11" s="1"/>
  <c r="G27" i="11" s="1"/>
  <c r="G28" i="11" s="1"/>
  <c r="G29" i="11" s="1"/>
  <c r="G24" i="7"/>
  <c r="F25" i="7"/>
  <c r="F26" i="7" s="1"/>
  <c r="F27" i="7" s="1"/>
  <c r="F28" i="7" s="1"/>
  <c r="F29" i="7" s="1"/>
  <c r="AJ19" i="7"/>
  <c r="M24" i="7"/>
  <c r="L25" i="7"/>
  <c r="L26" i="7" s="1"/>
  <c r="L27" i="7" s="1"/>
  <c r="L28" i="7" s="1"/>
  <c r="L29" i="7" s="1"/>
  <c r="S24" i="7"/>
  <c r="A8" i="2"/>
  <c r="S25" i="11" l="1"/>
  <c r="S26" i="11" s="1"/>
  <c r="S27" i="11" s="1"/>
  <c r="S28" i="11" s="1"/>
  <c r="S29" i="11" s="1"/>
  <c r="T24" i="11"/>
  <c r="H25" i="11"/>
  <c r="H26" i="11" s="1"/>
  <c r="H27" i="11" s="1"/>
  <c r="H28" i="11" s="1"/>
  <c r="H29" i="11" s="1"/>
  <c r="I24" i="11"/>
  <c r="I25" i="11" s="1"/>
  <c r="I26" i="11" s="1"/>
  <c r="I27" i="11" s="1"/>
  <c r="I28" i="11" s="1"/>
  <c r="I29" i="11" s="1"/>
  <c r="M25" i="9"/>
  <c r="M26" i="9" s="1"/>
  <c r="M27" i="9" s="1"/>
  <c r="M28" i="9" s="1"/>
  <c r="M29" i="9" s="1"/>
  <c r="N24" i="9"/>
  <c r="U24" i="10"/>
  <c r="T25" i="10"/>
  <c r="T26" i="10" s="1"/>
  <c r="T27" i="10" s="1"/>
  <c r="T28" i="10" s="1"/>
  <c r="T29" i="10" s="1"/>
  <c r="H24" i="10"/>
  <c r="G25" i="10"/>
  <c r="G26" i="10" s="1"/>
  <c r="G27" i="10" s="1"/>
  <c r="G28" i="10" s="1"/>
  <c r="G29" i="10" s="1"/>
  <c r="S25" i="9"/>
  <c r="S26" i="9" s="1"/>
  <c r="S27" i="9" s="1"/>
  <c r="S28" i="9" s="1"/>
  <c r="S29" i="9" s="1"/>
  <c r="T24" i="9"/>
  <c r="H24" i="9"/>
  <c r="G25" i="9"/>
  <c r="G26" i="9" s="1"/>
  <c r="G27" i="9" s="1"/>
  <c r="G28" i="9" s="1"/>
  <c r="G29" i="9" s="1"/>
  <c r="N25" i="10"/>
  <c r="N26" i="10" s="1"/>
  <c r="N27" i="10" s="1"/>
  <c r="N28" i="10" s="1"/>
  <c r="N29" i="10" s="1"/>
  <c r="O24" i="10"/>
  <c r="N24" i="11"/>
  <c r="M25" i="11"/>
  <c r="M26" i="11" s="1"/>
  <c r="M27" i="11" s="1"/>
  <c r="M28" i="11" s="1"/>
  <c r="M29" i="11" s="1"/>
  <c r="M25" i="7"/>
  <c r="M26" i="7" s="1"/>
  <c r="M27" i="7" s="1"/>
  <c r="M28" i="7" s="1"/>
  <c r="M29" i="7" s="1"/>
  <c r="N24" i="7"/>
  <c r="H24" i="7"/>
  <c r="G25" i="7"/>
  <c r="G26" i="7" s="1"/>
  <c r="G27" i="7" s="1"/>
  <c r="G28" i="7" s="1"/>
  <c r="G29" i="7" s="1"/>
  <c r="T24" i="7"/>
  <c r="S25" i="7"/>
  <c r="S26" i="7" s="1"/>
  <c r="S27" i="7" s="1"/>
  <c r="S28" i="7" s="1"/>
  <c r="S29" i="7" s="1"/>
  <c r="C8" i="2"/>
  <c r="B8" i="2"/>
  <c r="C33" i="10" s="1"/>
  <c r="D8" i="2"/>
  <c r="D33" i="10" l="1"/>
  <c r="C34" i="10"/>
  <c r="C35" i="10" s="1"/>
  <c r="C36" i="10" s="1"/>
  <c r="C37" i="10" s="1"/>
  <c r="C38" i="10" s="1"/>
  <c r="O24" i="9"/>
  <c r="N25" i="9"/>
  <c r="N26" i="9" s="1"/>
  <c r="N27" i="9" s="1"/>
  <c r="N28" i="9" s="1"/>
  <c r="N29" i="9" s="1"/>
  <c r="C33" i="9"/>
  <c r="AK20" i="7"/>
  <c r="AK20" i="11"/>
  <c r="AK20" i="10"/>
  <c r="AK20" i="9"/>
  <c r="V24" i="10"/>
  <c r="U25" i="10"/>
  <c r="U26" i="10" s="1"/>
  <c r="U27" i="10" s="1"/>
  <c r="U28" i="10" s="1"/>
  <c r="U29" i="10" s="1"/>
  <c r="T25" i="11"/>
  <c r="T26" i="11" s="1"/>
  <c r="T27" i="11" s="1"/>
  <c r="T28" i="11" s="1"/>
  <c r="T29" i="11" s="1"/>
  <c r="U24" i="11"/>
  <c r="O25" i="10"/>
  <c r="O26" i="10" s="1"/>
  <c r="O27" i="10" s="1"/>
  <c r="O28" i="10" s="1"/>
  <c r="O29" i="10" s="1"/>
  <c r="P24" i="10"/>
  <c r="T25" i="9"/>
  <c r="T26" i="9" s="1"/>
  <c r="T27" i="9" s="1"/>
  <c r="T28" i="9" s="1"/>
  <c r="T29" i="9" s="1"/>
  <c r="U24" i="9"/>
  <c r="C33" i="11"/>
  <c r="AJ20" i="11"/>
  <c r="AJ20" i="10"/>
  <c r="AJ20" i="9"/>
  <c r="O24" i="11"/>
  <c r="N25" i="11"/>
  <c r="N26" i="11" s="1"/>
  <c r="N27" i="11" s="1"/>
  <c r="N28" i="11" s="1"/>
  <c r="N29" i="11" s="1"/>
  <c r="I24" i="9"/>
  <c r="I25" i="9" s="1"/>
  <c r="I26" i="9" s="1"/>
  <c r="I27" i="9" s="1"/>
  <c r="I28" i="9" s="1"/>
  <c r="I29" i="9" s="1"/>
  <c r="H25" i="9"/>
  <c r="H26" i="9" s="1"/>
  <c r="H27" i="9" s="1"/>
  <c r="H28" i="9" s="1"/>
  <c r="H29" i="9" s="1"/>
  <c r="H25" i="10"/>
  <c r="H26" i="10" s="1"/>
  <c r="H27" i="10" s="1"/>
  <c r="H28" i="10" s="1"/>
  <c r="H29" i="10" s="1"/>
  <c r="I24" i="10"/>
  <c r="I25" i="10" s="1"/>
  <c r="I26" i="10" s="1"/>
  <c r="I27" i="10" s="1"/>
  <c r="I28" i="10" s="1"/>
  <c r="I29" i="10" s="1"/>
  <c r="T25" i="7"/>
  <c r="T26" i="7" s="1"/>
  <c r="T27" i="7" s="1"/>
  <c r="T28" i="7" s="1"/>
  <c r="T29" i="7" s="1"/>
  <c r="U24" i="7"/>
  <c r="O24" i="7"/>
  <c r="N25" i="7"/>
  <c r="N26" i="7" s="1"/>
  <c r="N27" i="7" s="1"/>
  <c r="N28" i="7" s="1"/>
  <c r="N29" i="7" s="1"/>
  <c r="H25" i="7"/>
  <c r="H26" i="7" s="1"/>
  <c r="H27" i="7" s="1"/>
  <c r="H28" i="7" s="1"/>
  <c r="H29" i="7" s="1"/>
  <c r="I24" i="7"/>
  <c r="I25" i="7" s="1"/>
  <c r="I26" i="7" s="1"/>
  <c r="I27" i="7" s="1"/>
  <c r="I28" i="7" s="1"/>
  <c r="I29" i="7" s="1"/>
  <c r="C33" i="7"/>
  <c r="AJ20" i="7"/>
  <c r="A9" i="2"/>
  <c r="U25" i="9" l="1"/>
  <c r="U26" i="9" s="1"/>
  <c r="U27" i="9" s="1"/>
  <c r="U28" i="9" s="1"/>
  <c r="U29" i="9" s="1"/>
  <c r="V24" i="9"/>
  <c r="V24" i="11"/>
  <c r="U25" i="11"/>
  <c r="U26" i="11" s="1"/>
  <c r="U27" i="11" s="1"/>
  <c r="U28" i="11" s="1"/>
  <c r="U29" i="11" s="1"/>
  <c r="P24" i="11"/>
  <c r="O25" i="11"/>
  <c r="O26" i="11" s="1"/>
  <c r="O27" i="11" s="1"/>
  <c r="O28" i="11" s="1"/>
  <c r="O29" i="11" s="1"/>
  <c r="D33" i="11"/>
  <c r="C34" i="11"/>
  <c r="C35" i="11" s="1"/>
  <c r="C36" i="11" s="1"/>
  <c r="C37" i="11" s="1"/>
  <c r="C38" i="11" s="1"/>
  <c r="W24" i="10"/>
  <c r="V25" i="10"/>
  <c r="V26" i="10" s="1"/>
  <c r="V27" i="10" s="1"/>
  <c r="V28" i="10" s="1"/>
  <c r="V29" i="10" s="1"/>
  <c r="C34" i="9"/>
  <c r="C35" i="9" s="1"/>
  <c r="C36" i="9" s="1"/>
  <c r="C37" i="9" s="1"/>
  <c r="C38" i="9" s="1"/>
  <c r="D33" i="9"/>
  <c r="Q24" i="10"/>
  <c r="Q25" i="10" s="1"/>
  <c r="Q26" i="10" s="1"/>
  <c r="Q27" i="10" s="1"/>
  <c r="Q28" i="10" s="1"/>
  <c r="Q29" i="10" s="1"/>
  <c r="P25" i="10"/>
  <c r="P26" i="10" s="1"/>
  <c r="P27" i="10" s="1"/>
  <c r="P28" i="10" s="1"/>
  <c r="P29" i="10" s="1"/>
  <c r="P24" i="9"/>
  <c r="O25" i="9"/>
  <c r="O26" i="9" s="1"/>
  <c r="O27" i="9" s="1"/>
  <c r="O28" i="9" s="1"/>
  <c r="O29" i="9" s="1"/>
  <c r="D34" i="10"/>
  <c r="D35" i="10" s="1"/>
  <c r="D36" i="10" s="1"/>
  <c r="D37" i="10" s="1"/>
  <c r="D38" i="10" s="1"/>
  <c r="E33" i="10"/>
  <c r="U25" i="7"/>
  <c r="U26" i="7" s="1"/>
  <c r="U27" i="7" s="1"/>
  <c r="U28" i="7" s="1"/>
  <c r="U29" i="7" s="1"/>
  <c r="V24" i="7"/>
  <c r="C34" i="7"/>
  <c r="C35" i="7" s="1"/>
  <c r="C36" i="7" s="1"/>
  <c r="C37" i="7" s="1"/>
  <c r="C38" i="7" s="1"/>
  <c r="D33" i="7"/>
  <c r="P24" i="7"/>
  <c r="O25" i="7"/>
  <c r="O26" i="7" s="1"/>
  <c r="O27" i="7" s="1"/>
  <c r="O28" i="7" s="1"/>
  <c r="O29" i="7" s="1"/>
  <c r="B9" i="2"/>
  <c r="K33" i="10" s="1"/>
  <c r="C9" i="2"/>
  <c r="D9" i="2"/>
  <c r="K34" i="10" l="1"/>
  <c r="K35" i="10" s="1"/>
  <c r="K36" i="10" s="1"/>
  <c r="K37" i="10" s="1"/>
  <c r="K38" i="10" s="1"/>
  <c r="L33" i="10"/>
  <c r="AJ21" i="9"/>
  <c r="AJ21" i="11"/>
  <c r="AJ21" i="10"/>
  <c r="X24" i="10"/>
  <c r="W25" i="10"/>
  <c r="W26" i="10" s="1"/>
  <c r="W27" i="10" s="1"/>
  <c r="W28" i="10" s="1"/>
  <c r="W29" i="10" s="1"/>
  <c r="Q24" i="11"/>
  <c r="Q25" i="11" s="1"/>
  <c r="Q26" i="11" s="1"/>
  <c r="Q27" i="11" s="1"/>
  <c r="Q28" i="11" s="1"/>
  <c r="Q29" i="11" s="1"/>
  <c r="P25" i="11"/>
  <c r="P26" i="11" s="1"/>
  <c r="P27" i="11" s="1"/>
  <c r="P28" i="11" s="1"/>
  <c r="P29" i="11" s="1"/>
  <c r="K33" i="9"/>
  <c r="F33" i="10"/>
  <c r="E34" i="10"/>
  <c r="E35" i="10" s="1"/>
  <c r="E36" i="10" s="1"/>
  <c r="E37" i="10" s="1"/>
  <c r="E38" i="10" s="1"/>
  <c r="V25" i="9"/>
  <c r="V26" i="9" s="1"/>
  <c r="V27" i="9" s="1"/>
  <c r="V28" i="9" s="1"/>
  <c r="V29" i="9" s="1"/>
  <c r="W24" i="9"/>
  <c r="P25" i="9"/>
  <c r="P26" i="9" s="1"/>
  <c r="P27" i="9" s="1"/>
  <c r="P28" i="9" s="1"/>
  <c r="P29" i="9" s="1"/>
  <c r="Q24" i="9"/>
  <c r="Q25" i="9" s="1"/>
  <c r="Q26" i="9" s="1"/>
  <c r="Q27" i="9" s="1"/>
  <c r="Q28" i="9" s="1"/>
  <c r="Q29" i="9" s="1"/>
  <c r="D34" i="11"/>
  <c r="D35" i="11" s="1"/>
  <c r="D36" i="11" s="1"/>
  <c r="D37" i="11" s="1"/>
  <c r="D38" i="11" s="1"/>
  <c r="E33" i="11"/>
  <c r="W24" i="11"/>
  <c r="V25" i="11"/>
  <c r="V26" i="11" s="1"/>
  <c r="V27" i="11" s="1"/>
  <c r="V28" i="11" s="1"/>
  <c r="V29" i="11" s="1"/>
  <c r="K33" i="11"/>
  <c r="AK21" i="7"/>
  <c r="AK21" i="11"/>
  <c r="AK21" i="10"/>
  <c r="AK21" i="9"/>
  <c r="E33" i="9"/>
  <c r="D34" i="9"/>
  <c r="D35" i="9" s="1"/>
  <c r="D36" i="9" s="1"/>
  <c r="D37" i="9" s="1"/>
  <c r="D38" i="9" s="1"/>
  <c r="Q24" i="7"/>
  <c r="Q25" i="7" s="1"/>
  <c r="Q26" i="7" s="1"/>
  <c r="Q27" i="7" s="1"/>
  <c r="Q28" i="7" s="1"/>
  <c r="Q29" i="7" s="1"/>
  <c r="P25" i="7"/>
  <c r="P26" i="7" s="1"/>
  <c r="P27" i="7" s="1"/>
  <c r="P28" i="7" s="1"/>
  <c r="P29" i="7" s="1"/>
  <c r="V25" i="7"/>
  <c r="V26" i="7" s="1"/>
  <c r="V27" i="7" s="1"/>
  <c r="V28" i="7" s="1"/>
  <c r="V29" i="7" s="1"/>
  <c r="W24" i="7"/>
  <c r="AJ21" i="7"/>
  <c r="K33" i="7"/>
  <c r="D34" i="7"/>
  <c r="D35" i="7" s="1"/>
  <c r="D36" i="7" s="1"/>
  <c r="D37" i="7" s="1"/>
  <c r="D38" i="7" s="1"/>
  <c r="E33" i="7"/>
  <c r="A10" i="2"/>
  <c r="F33" i="9" l="1"/>
  <c r="E34" i="9"/>
  <c r="E35" i="9" s="1"/>
  <c r="E36" i="9" s="1"/>
  <c r="E37" i="9" s="1"/>
  <c r="E38" i="9" s="1"/>
  <c r="E34" i="11"/>
  <c r="E35" i="11" s="1"/>
  <c r="E36" i="11" s="1"/>
  <c r="E37" i="11" s="1"/>
  <c r="E38" i="11" s="1"/>
  <c r="F33" i="11"/>
  <c r="W25" i="9"/>
  <c r="W26" i="9" s="1"/>
  <c r="W27" i="9" s="1"/>
  <c r="W28" i="9" s="1"/>
  <c r="W29" i="9" s="1"/>
  <c r="X24" i="9"/>
  <c r="K34" i="9"/>
  <c r="K35" i="9" s="1"/>
  <c r="K36" i="9" s="1"/>
  <c r="K37" i="9" s="1"/>
  <c r="K38" i="9" s="1"/>
  <c r="L33" i="9"/>
  <c r="X25" i="10"/>
  <c r="X26" i="10" s="1"/>
  <c r="X27" i="10" s="1"/>
  <c r="X28" i="10" s="1"/>
  <c r="X29" i="10" s="1"/>
  <c r="Y24" i="10"/>
  <c r="Y25" i="10" s="1"/>
  <c r="Y26" i="10" s="1"/>
  <c r="Y27" i="10" s="1"/>
  <c r="Y28" i="10" s="1"/>
  <c r="Y29" i="10" s="1"/>
  <c r="M33" i="10"/>
  <c r="L34" i="10"/>
  <c r="L35" i="10" s="1"/>
  <c r="L36" i="10" s="1"/>
  <c r="L37" i="10" s="1"/>
  <c r="L38" i="10" s="1"/>
  <c r="K34" i="11"/>
  <c r="K35" i="11" s="1"/>
  <c r="K36" i="11" s="1"/>
  <c r="K37" i="11" s="1"/>
  <c r="K38" i="11" s="1"/>
  <c r="L33" i="11"/>
  <c r="X24" i="11"/>
  <c r="W25" i="11"/>
  <c r="W26" i="11" s="1"/>
  <c r="W27" i="11" s="1"/>
  <c r="W28" i="11" s="1"/>
  <c r="W29" i="11" s="1"/>
  <c r="F34" i="10"/>
  <c r="F35" i="10" s="1"/>
  <c r="F36" i="10" s="1"/>
  <c r="F37" i="10" s="1"/>
  <c r="F38" i="10" s="1"/>
  <c r="G33" i="10"/>
  <c r="X24" i="7"/>
  <c r="W25" i="7"/>
  <c r="W26" i="7" s="1"/>
  <c r="W27" i="7" s="1"/>
  <c r="W28" i="7" s="1"/>
  <c r="W29" i="7" s="1"/>
  <c r="E34" i="7"/>
  <c r="E35" i="7" s="1"/>
  <c r="E36" i="7" s="1"/>
  <c r="E37" i="7" s="1"/>
  <c r="E38" i="7" s="1"/>
  <c r="F33" i="7"/>
  <c r="K34" i="7"/>
  <c r="K35" i="7" s="1"/>
  <c r="K36" i="7" s="1"/>
  <c r="K37" i="7" s="1"/>
  <c r="K38" i="7" s="1"/>
  <c r="L33" i="7"/>
  <c r="B10" i="2"/>
  <c r="S33" i="10" s="1"/>
  <c r="D10" i="2"/>
  <c r="C10" i="2"/>
  <c r="S33" i="11" l="1"/>
  <c r="T33" i="11" s="1"/>
  <c r="S33" i="9"/>
  <c r="S34" i="9" s="1"/>
  <c r="S35" i="9" s="1"/>
  <c r="S36" i="9" s="1"/>
  <c r="S37" i="9" s="1"/>
  <c r="S38" i="9" s="1"/>
  <c r="S34" i="10"/>
  <c r="S35" i="10" s="1"/>
  <c r="S36" i="10" s="1"/>
  <c r="S37" i="10" s="1"/>
  <c r="S38" i="10" s="1"/>
  <c r="T33" i="10"/>
  <c r="AJ22" i="9"/>
  <c r="AJ22" i="11"/>
  <c r="AJ22" i="10"/>
  <c r="M33" i="11"/>
  <c r="L34" i="11"/>
  <c r="L35" i="11" s="1"/>
  <c r="L36" i="11" s="1"/>
  <c r="L37" i="11" s="1"/>
  <c r="L38" i="11" s="1"/>
  <c r="X25" i="9"/>
  <c r="X26" i="9" s="1"/>
  <c r="X27" i="9" s="1"/>
  <c r="X28" i="9" s="1"/>
  <c r="X29" i="9" s="1"/>
  <c r="Y24" i="9"/>
  <c r="Y25" i="9" s="1"/>
  <c r="Y26" i="9" s="1"/>
  <c r="Y27" i="9" s="1"/>
  <c r="Y28" i="9" s="1"/>
  <c r="Y29" i="9" s="1"/>
  <c r="AK22" i="7"/>
  <c r="AK22" i="9"/>
  <c r="AK22" i="11"/>
  <c r="AK22" i="10"/>
  <c r="G33" i="9"/>
  <c r="F34" i="9"/>
  <c r="F35" i="9" s="1"/>
  <c r="F36" i="9" s="1"/>
  <c r="F37" i="9" s="1"/>
  <c r="F38" i="9" s="1"/>
  <c r="Y24" i="11"/>
  <c r="Y25" i="11" s="1"/>
  <c r="Y26" i="11" s="1"/>
  <c r="Y27" i="11" s="1"/>
  <c r="Y28" i="11" s="1"/>
  <c r="Y29" i="11" s="1"/>
  <c r="X25" i="11"/>
  <c r="X26" i="11" s="1"/>
  <c r="X27" i="11" s="1"/>
  <c r="X28" i="11" s="1"/>
  <c r="X29" i="11" s="1"/>
  <c r="N33" i="10"/>
  <c r="M34" i="10"/>
  <c r="M35" i="10" s="1"/>
  <c r="M36" i="10" s="1"/>
  <c r="M37" i="10" s="1"/>
  <c r="M38" i="10" s="1"/>
  <c r="T33" i="9"/>
  <c r="H33" i="10"/>
  <c r="G34" i="10"/>
  <c r="G35" i="10" s="1"/>
  <c r="G36" i="10" s="1"/>
  <c r="G37" i="10" s="1"/>
  <c r="G38" i="10" s="1"/>
  <c r="L34" i="9"/>
  <c r="L35" i="9" s="1"/>
  <c r="L36" i="9" s="1"/>
  <c r="L37" i="9" s="1"/>
  <c r="L38" i="9" s="1"/>
  <c r="M33" i="9"/>
  <c r="F34" i="11"/>
  <c r="F35" i="11" s="1"/>
  <c r="F36" i="11" s="1"/>
  <c r="F37" i="11" s="1"/>
  <c r="F38" i="11" s="1"/>
  <c r="G33" i="11"/>
  <c r="S33" i="7"/>
  <c r="T33" i="7" s="1"/>
  <c r="Y24" i="7"/>
  <c r="Y25" i="7" s="1"/>
  <c r="Y26" i="7" s="1"/>
  <c r="Y27" i="7" s="1"/>
  <c r="Y28" i="7" s="1"/>
  <c r="Y29" i="7" s="1"/>
  <c r="X25" i="7"/>
  <c r="X26" i="7" s="1"/>
  <c r="X27" i="7" s="1"/>
  <c r="X28" i="7" s="1"/>
  <c r="X29" i="7" s="1"/>
  <c r="G33" i="7"/>
  <c r="F34" i="7"/>
  <c r="F35" i="7" s="1"/>
  <c r="F36" i="7" s="1"/>
  <c r="F37" i="7" s="1"/>
  <c r="F38" i="7" s="1"/>
  <c r="AJ22" i="7"/>
  <c r="L34" i="7"/>
  <c r="L35" i="7" s="1"/>
  <c r="L36" i="7" s="1"/>
  <c r="L37" i="7" s="1"/>
  <c r="L38" i="7" s="1"/>
  <c r="M33" i="7"/>
  <c r="A11" i="2"/>
  <c r="S34" i="11" l="1"/>
  <c r="S35" i="11" s="1"/>
  <c r="S36" i="11" s="1"/>
  <c r="S37" i="11" s="1"/>
  <c r="S38" i="11" s="1"/>
  <c r="U33" i="11"/>
  <c r="T34" i="11"/>
  <c r="T35" i="11" s="1"/>
  <c r="T36" i="11" s="1"/>
  <c r="T37" i="11" s="1"/>
  <c r="T38" i="11" s="1"/>
  <c r="G34" i="9"/>
  <c r="G35" i="9" s="1"/>
  <c r="G36" i="9" s="1"/>
  <c r="G37" i="9" s="1"/>
  <c r="G38" i="9" s="1"/>
  <c r="H33" i="9"/>
  <c r="N33" i="11"/>
  <c r="M34" i="11"/>
  <c r="M35" i="11" s="1"/>
  <c r="M36" i="11" s="1"/>
  <c r="M37" i="11" s="1"/>
  <c r="M38" i="11" s="1"/>
  <c r="T34" i="10"/>
  <c r="T35" i="10" s="1"/>
  <c r="T36" i="10" s="1"/>
  <c r="T37" i="10" s="1"/>
  <c r="T38" i="10" s="1"/>
  <c r="U33" i="10"/>
  <c r="M34" i="9"/>
  <c r="M35" i="9" s="1"/>
  <c r="M36" i="9" s="1"/>
  <c r="M37" i="9" s="1"/>
  <c r="M38" i="9" s="1"/>
  <c r="N33" i="9"/>
  <c r="T34" i="9"/>
  <c r="T35" i="9" s="1"/>
  <c r="T36" i="9" s="1"/>
  <c r="T37" i="9" s="1"/>
  <c r="T38" i="9" s="1"/>
  <c r="U33" i="9"/>
  <c r="H33" i="11"/>
  <c r="G34" i="11"/>
  <c r="G35" i="11" s="1"/>
  <c r="G36" i="11" s="1"/>
  <c r="G37" i="11" s="1"/>
  <c r="G38" i="11" s="1"/>
  <c r="I33" i="10"/>
  <c r="I34" i="10" s="1"/>
  <c r="I35" i="10" s="1"/>
  <c r="I36" i="10" s="1"/>
  <c r="I37" i="10" s="1"/>
  <c r="I38" i="10" s="1"/>
  <c r="H34" i="10"/>
  <c r="H35" i="10" s="1"/>
  <c r="H36" i="10" s="1"/>
  <c r="H37" i="10" s="1"/>
  <c r="H38" i="10" s="1"/>
  <c r="N34" i="10"/>
  <c r="N35" i="10" s="1"/>
  <c r="N36" i="10" s="1"/>
  <c r="N37" i="10" s="1"/>
  <c r="N38" i="10" s="1"/>
  <c r="O33" i="10"/>
  <c r="S34" i="7"/>
  <c r="S35" i="7" s="1"/>
  <c r="S36" i="7" s="1"/>
  <c r="S37" i="7" s="1"/>
  <c r="S38" i="7" s="1"/>
  <c r="H33" i="7"/>
  <c r="G34" i="7"/>
  <c r="G35" i="7" s="1"/>
  <c r="G36" i="7" s="1"/>
  <c r="G37" i="7" s="1"/>
  <c r="G38" i="7" s="1"/>
  <c r="N33" i="7"/>
  <c r="M34" i="7"/>
  <c r="M35" i="7" s="1"/>
  <c r="M36" i="7" s="1"/>
  <c r="M37" i="7" s="1"/>
  <c r="M38" i="7" s="1"/>
  <c r="U33" i="7"/>
  <c r="T34" i="7"/>
  <c r="T35" i="7" s="1"/>
  <c r="T36" i="7" s="1"/>
  <c r="T37" i="7" s="1"/>
  <c r="T38" i="7" s="1"/>
  <c r="B11" i="2"/>
  <c r="C42" i="9" s="1"/>
  <c r="D11" i="2"/>
  <c r="C11" i="2"/>
  <c r="C43" i="9" l="1"/>
  <c r="C44" i="9" s="1"/>
  <c r="C45" i="9" s="1"/>
  <c r="C46" i="9" s="1"/>
  <c r="C47" i="9" s="1"/>
  <c r="D42" i="9"/>
  <c r="O34" i="10"/>
  <c r="O35" i="10" s="1"/>
  <c r="O36" i="10" s="1"/>
  <c r="O37" i="10" s="1"/>
  <c r="O38" i="10" s="1"/>
  <c r="P33" i="10"/>
  <c r="N34" i="9"/>
  <c r="N35" i="9" s="1"/>
  <c r="N36" i="9" s="1"/>
  <c r="N37" i="9" s="1"/>
  <c r="N38" i="9" s="1"/>
  <c r="O33" i="9"/>
  <c r="O33" i="11"/>
  <c r="N34" i="11"/>
  <c r="N35" i="11" s="1"/>
  <c r="N36" i="11" s="1"/>
  <c r="N37" i="11" s="1"/>
  <c r="N38" i="11" s="1"/>
  <c r="U34" i="11"/>
  <c r="U35" i="11" s="1"/>
  <c r="U36" i="11" s="1"/>
  <c r="U37" i="11" s="1"/>
  <c r="U38" i="11" s="1"/>
  <c r="V33" i="11"/>
  <c r="C42" i="11"/>
  <c r="C42" i="10"/>
  <c r="V33" i="9"/>
  <c r="U34" i="9"/>
  <c r="U35" i="9" s="1"/>
  <c r="U36" i="9" s="1"/>
  <c r="U37" i="9" s="1"/>
  <c r="U38" i="9" s="1"/>
  <c r="AK23" i="7"/>
  <c r="AK23" i="9"/>
  <c r="AK23" i="11"/>
  <c r="AK23" i="10"/>
  <c r="AJ23" i="11"/>
  <c r="AJ23" i="10"/>
  <c r="AJ23" i="9"/>
  <c r="I33" i="11"/>
  <c r="I34" i="11" s="1"/>
  <c r="I35" i="11" s="1"/>
  <c r="I36" i="11" s="1"/>
  <c r="I37" i="11" s="1"/>
  <c r="I38" i="11" s="1"/>
  <c r="H34" i="11"/>
  <c r="H35" i="11" s="1"/>
  <c r="H36" i="11" s="1"/>
  <c r="H37" i="11" s="1"/>
  <c r="H38" i="11" s="1"/>
  <c r="U34" i="10"/>
  <c r="U35" i="10" s="1"/>
  <c r="U36" i="10" s="1"/>
  <c r="U37" i="10" s="1"/>
  <c r="U38" i="10" s="1"/>
  <c r="V33" i="10"/>
  <c r="H34" i="9"/>
  <c r="H35" i="9" s="1"/>
  <c r="H36" i="9" s="1"/>
  <c r="H37" i="9" s="1"/>
  <c r="H38" i="9" s="1"/>
  <c r="I33" i="9"/>
  <c r="I34" i="9" s="1"/>
  <c r="I35" i="9" s="1"/>
  <c r="I36" i="9" s="1"/>
  <c r="I37" i="9" s="1"/>
  <c r="I38" i="9" s="1"/>
  <c r="V33" i="7"/>
  <c r="U34" i="7"/>
  <c r="U35" i="7" s="1"/>
  <c r="U36" i="7" s="1"/>
  <c r="U37" i="7" s="1"/>
  <c r="U38" i="7" s="1"/>
  <c r="AJ23" i="7"/>
  <c r="O33" i="7"/>
  <c r="N34" i="7"/>
  <c r="N35" i="7" s="1"/>
  <c r="N36" i="7" s="1"/>
  <c r="N37" i="7" s="1"/>
  <c r="N38" i="7" s="1"/>
  <c r="I33" i="7"/>
  <c r="I34" i="7" s="1"/>
  <c r="I35" i="7" s="1"/>
  <c r="I36" i="7" s="1"/>
  <c r="I37" i="7" s="1"/>
  <c r="I38" i="7" s="1"/>
  <c r="H34" i="7"/>
  <c r="H35" i="7" s="1"/>
  <c r="H36" i="7" s="1"/>
  <c r="H37" i="7" s="1"/>
  <c r="H38" i="7" s="1"/>
  <c r="C42" i="7"/>
  <c r="A12" i="2"/>
  <c r="V34" i="11" l="1"/>
  <c r="V35" i="11" s="1"/>
  <c r="V36" i="11" s="1"/>
  <c r="V37" i="11" s="1"/>
  <c r="V38" i="11" s="1"/>
  <c r="W33" i="11"/>
  <c r="O34" i="9"/>
  <c r="O35" i="9" s="1"/>
  <c r="O36" i="9" s="1"/>
  <c r="O37" i="9" s="1"/>
  <c r="O38" i="9" s="1"/>
  <c r="P33" i="9"/>
  <c r="E42" i="9"/>
  <c r="D43" i="9"/>
  <c r="D44" i="9" s="1"/>
  <c r="D45" i="9" s="1"/>
  <c r="D46" i="9" s="1"/>
  <c r="D47" i="9" s="1"/>
  <c r="W33" i="10"/>
  <c r="V34" i="10"/>
  <c r="V35" i="10" s="1"/>
  <c r="V36" i="10" s="1"/>
  <c r="V37" i="10" s="1"/>
  <c r="V38" i="10" s="1"/>
  <c r="D42" i="11"/>
  <c r="C43" i="11"/>
  <c r="C44" i="11" s="1"/>
  <c r="C45" i="11" s="1"/>
  <c r="C46" i="11" s="1"/>
  <c r="C47" i="11" s="1"/>
  <c r="P33" i="11"/>
  <c r="O34" i="11"/>
  <c r="O35" i="11" s="1"/>
  <c r="O36" i="11" s="1"/>
  <c r="O37" i="11" s="1"/>
  <c r="O38" i="11" s="1"/>
  <c r="V34" i="9"/>
  <c r="V35" i="9" s="1"/>
  <c r="V36" i="9" s="1"/>
  <c r="V37" i="9" s="1"/>
  <c r="V38" i="9" s="1"/>
  <c r="W33" i="9"/>
  <c r="D42" i="10"/>
  <c r="C43" i="10"/>
  <c r="C44" i="10" s="1"/>
  <c r="C45" i="10" s="1"/>
  <c r="C46" i="10" s="1"/>
  <c r="C47" i="10" s="1"/>
  <c r="P34" i="10"/>
  <c r="P35" i="10" s="1"/>
  <c r="P36" i="10" s="1"/>
  <c r="P37" i="10" s="1"/>
  <c r="P38" i="10" s="1"/>
  <c r="Q33" i="10"/>
  <c r="Q34" i="10" s="1"/>
  <c r="Q35" i="10" s="1"/>
  <c r="Q36" i="10" s="1"/>
  <c r="Q37" i="10" s="1"/>
  <c r="Q38" i="10" s="1"/>
  <c r="C43" i="7"/>
  <c r="C44" i="7" s="1"/>
  <c r="C45" i="7" s="1"/>
  <c r="C46" i="7" s="1"/>
  <c r="C47" i="7" s="1"/>
  <c r="D42" i="7"/>
  <c r="P33" i="7"/>
  <c r="O34" i="7"/>
  <c r="O35" i="7" s="1"/>
  <c r="O36" i="7" s="1"/>
  <c r="O37" i="7" s="1"/>
  <c r="O38" i="7" s="1"/>
  <c r="V34" i="7"/>
  <c r="V35" i="7" s="1"/>
  <c r="V36" i="7" s="1"/>
  <c r="V37" i="7" s="1"/>
  <c r="V38" i="7" s="1"/>
  <c r="W33" i="7"/>
  <c r="C12" i="2"/>
  <c r="B12" i="2"/>
  <c r="K42" i="10" s="1"/>
  <c r="D12" i="2"/>
  <c r="K43" i="10" l="1"/>
  <c r="K44" i="10" s="1"/>
  <c r="K45" i="10" s="1"/>
  <c r="K46" i="10" s="1"/>
  <c r="K47" i="10" s="1"/>
  <c r="L42" i="10"/>
  <c r="D43" i="11"/>
  <c r="D44" i="11" s="1"/>
  <c r="D45" i="11" s="1"/>
  <c r="D46" i="11" s="1"/>
  <c r="D47" i="11" s="1"/>
  <c r="E42" i="11"/>
  <c r="F42" i="9"/>
  <c r="E43" i="9"/>
  <c r="E44" i="9" s="1"/>
  <c r="E45" i="9" s="1"/>
  <c r="E46" i="9" s="1"/>
  <c r="E47" i="9" s="1"/>
  <c r="D43" i="10"/>
  <c r="D44" i="10" s="1"/>
  <c r="D45" i="10" s="1"/>
  <c r="D46" i="10" s="1"/>
  <c r="D47" i="10" s="1"/>
  <c r="E42" i="10"/>
  <c r="X33" i="9"/>
  <c r="W34" i="9"/>
  <c r="W35" i="9" s="1"/>
  <c r="W36" i="9" s="1"/>
  <c r="W37" i="9" s="1"/>
  <c r="W38" i="9" s="1"/>
  <c r="X33" i="11"/>
  <c r="W34" i="11"/>
  <c r="W35" i="11" s="1"/>
  <c r="W36" i="11" s="1"/>
  <c r="W37" i="11" s="1"/>
  <c r="W38" i="11" s="1"/>
  <c r="AK24" i="7"/>
  <c r="AK24" i="11"/>
  <c r="AK24" i="10"/>
  <c r="AK24" i="9"/>
  <c r="P34" i="11"/>
  <c r="P35" i="11" s="1"/>
  <c r="P36" i="11" s="1"/>
  <c r="P37" i="11" s="1"/>
  <c r="P38" i="11" s="1"/>
  <c r="Q33" i="11"/>
  <c r="Q34" i="11" s="1"/>
  <c r="Q35" i="11" s="1"/>
  <c r="Q36" i="11" s="1"/>
  <c r="Q37" i="11" s="1"/>
  <c r="Q38" i="11" s="1"/>
  <c r="X33" i="10"/>
  <c r="W34" i="10"/>
  <c r="W35" i="10" s="1"/>
  <c r="W36" i="10" s="1"/>
  <c r="W37" i="10" s="1"/>
  <c r="W38" i="10" s="1"/>
  <c r="K42" i="11"/>
  <c r="AJ24" i="10"/>
  <c r="AJ24" i="9"/>
  <c r="AJ24" i="11"/>
  <c r="P34" i="9"/>
  <c r="P35" i="9" s="1"/>
  <c r="P36" i="9" s="1"/>
  <c r="P37" i="9" s="1"/>
  <c r="P38" i="9" s="1"/>
  <c r="Q33" i="9"/>
  <c r="Q34" i="9" s="1"/>
  <c r="Q35" i="9" s="1"/>
  <c r="Q36" i="9" s="1"/>
  <c r="Q37" i="9" s="1"/>
  <c r="Q38" i="9" s="1"/>
  <c r="K42" i="9"/>
  <c r="X33" i="7"/>
  <c r="W34" i="7"/>
  <c r="W35" i="7" s="1"/>
  <c r="W36" i="7" s="1"/>
  <c r="W37" i="7" s="1"/>
  <c r="W38" i="7" s="1"/>
  <c r="E42" i="7"/>
  <c r="D43" i="7"/>
  <c r="D44" i="7" s="1"/>
  <c r="D45" i="7" s="1"/>
  <c r="D46" i="7" s="1"/>
  <c r="D47" i="7" s="1"/>
  <c r="Q33" i="7"/>
  <c r="Q34" i="7" s="1"/>
  <c r="Q35" i="7" s="1"/>
  <c r="Q36" i="7" s="1"/>
  <c r="Q37" i="7" s="1"/>
  <c r="Q38" i="7" s="1"/>
  <c r="P34" i="7"/>
  <c r="P35" i="7" s="1"/>
  <c r="P36" i="7" s="1"/>
  <c r="P37" i="7" s="1"/>
  <c r="P38" i="7" s="1"/>
  <c r="K42" i="7"/>
  <c r="AJ24" i="7"/>
  <c r="A13" i="2"/>
  <c r="F43" i="9" l="1"/>
  <c r="F44" i="9" s="1"/>
  <c r="F45" i="9" s="1"/>
  <c r="F46" i="9" s="1"/>
  <c r="F47" i="9" s="1"/>
  <c r="G42" i="9"/>
  <c r="M42" i="10"/>
  <c r="L43" i="10"/>
  <c r="L44" i="10" s="1"/>
  <c r="L45" i="10" s="1"/>
  <c r="L46" i="10" s="1"/>
  <c r="L47" i="10" s="1"/>
  <c r="K43" i="9"/>
  <c r="K44" i="9" s="1"/>
  <c r="K45" i="9" s="1"/>
  <c r="K46" i="9" s="1"/>
  <c r="K47" i="9" s="1"/>
  <c r="L42" i="9"/>
  <c r="X34" i="10"/>
  <c r="X35" i="10" s="1"/>
  <c r="X36" i="10" s="1"/>
  <c r="X37" i="10" s="1"/>
  <c r="X38" i="10" s="1"/>
  <c r="Y33" i="10"/>
  <c r="Y34" i="10" s="1"/>
  <c r="Y35" i="10" s="1"/>
  <c r="Y36" i="10" s="1"/>
  <c r="Y37" i="10" s="1"/>
  <c r="Y38" i="10" s="1"/>
  <c r="Y33" i="11"/>
  <c r="Y34" i="11" s="1"/>
  <c r="Y35" i="11" s="1"/>
  <c r="Y36" i="11" s="1"/>
  <c r="Y37" i="11" s="1"/>
  <c r="Y38" i="11" s="1"/>
  <c r="X34" i="11"/>
  <c r="X35" i="11" s="1"/>
  <c r="X36" i="11" s="1"/>
  <c r="X37" i="11" s="1"/>
  <c r="X38" i="11" s="1"/>
  <c r="K43" i="11"/>
  <c r="K44" i="11" s="1"/>
  <c r="K45" i="11" s="1"/>
  <c r="K46" i="11" s="1"/>
  <c r="K47" i="11" s="1"/>
  <c r="L42" i="11"/>
  <c r="Y33" i="9"/>
  <c r="Y34" i="9" s="1"/>
  <c r="Y35" i="9" s="1"/>
  <c r="Y36" i="9" s="1"/>
  <c r="Y37" i="9" s="1"/>
  <c r="Y38" i="9" s="1"/>
  <c r="X34" i="9"/>
  <c r="X35" i="9" s="1"/>
  <c r="X36" i="9" s="1"/>
  <c r="X37" i="9" s="1"/>
  <c r="X38" i="9" s="1"/>
  <c r="E43" i="10"/>
  <c r="E44" i="10" s="1"/>
  <c r="E45" i="10" s="1"/>
  <c r="E46" i="10" s="1"/>
  <c r="E47" i="10" s="1"/>
  <c r="F42" i="10"/>
  <c r="F42" i="11"/>
  <c r="E43" i="11"/>
  <c r="E44" i="11" s="1"/>
  <c r="E45" i="11" s="1"/>
  <c r="E46" i="11" s="1"/>
  <c r="E47" i="11" s="1"/>
  <c r="K43" i="7"/>
  <c r="K44" i="7" s="1"/>
  <c r="K45" i="7" s="1"/>
  <c r="K46" i="7" s="1"/>
  <c r="K47" i="7" s="1"/>
  <c r="L42" i="7"/>
  <c r="E43" i="7"/>
  <c r="E44" i="7" s="1"/>
  <c r="E45" i="7" s="1"/>
  <c r="E46" i="7" s="1"/>
  <c r="E47" i="7" s="1"/>
  <c r="F42" i="7"/>
  <c r="Y33" i="7"/>
  <c r="Y34" i="7" s="1"/>
  <c r="Y35" i="7" s="1"/>
  <c r="Y36" i="7" s="1"/>
  <c r="Y37" i="7" s="1"/>
  <c r="Y38" i="7" s="1"/>
  <c r="X34" i="7"/>
  <c r="X35" i="7" s="1"/>
  <c r="X36" i="7" s="1"/>
  <c r="X37" i="7" s="1"/>
  <c r="X38" i="7" s="1"/>
  <c r="C13" i="2"/>
  <c r="D13" i="2"/>
  <c r="B13" i="2"/>
  <c r="S42" i="9" s="1"/>
  <c r="S42" i="10" l="1"/>
  <c r="S43" i="10" s="1"/>
  <c r="S44" i="10" s="1"/>
  <c r="S45" i="10" s="1"/>
  <c r="S46" i="10" s="1"/>
  <c r="S47" i="10" s="1"/>
  <c r="T42" i="9"/>
  <c r="S43" i="9"/>
  <c r="S44" i="9" s="1"/>
  <c r="S45" i="9" s="1"/>
  <c r="S46" i="9" s="1"/>
  <c r="S47" i="9" s="1"/>
  <c r="AK25" i="11"/>
  <c r="AK25" i="10"/>
  <c r="AK25" i="9"/>
  <c r="L43" i="9"/>
  <c r="L44" i="9" s="1"/>
  <c r="L45" i="9" s="1"/>
  <c r="L46" i="9" s="1"/>
  <c r="L47" i="9" s="1"/>
  <c r="M42" i="9"/>
  <c r="H42" i="9"/>
  <c r="G43" i="9"/>
  <c r="G44" i="9" s="1"/>
  <c r="G45" i="9" s="1"/>
  <c r="G46" i="9" s="1"/>
  <c r="G47" i="9" s="1"/>
  <c r="F43" i="10"/>
  <c r="F44" i="10" s="1"/>
  <c r="F45" i="10" s="1"/>
  <c r="F46" i="10" s="1"/>
  <c r="F47" i="10" s="1"/>
  <c r="G42" i="10"/>
  <c r="N42" i="10"/>
  <c r="M43" i="10"/>
  <c r="M44" i="10" s="1"/>
  <c r="M45" i="10" s="1"/>
  <c r="M46" i="10" s="1"/>
  <c r="M47" i="10" s="1"/>
  <c r="AJ25" i="11"/>
  <c r="AJ25" i="10"/>
  <c r="AJ25" i="9"/>
  <c r="F43" i="11"/>
  <c r="F44" i="11" s="1"/>
  <c r="F45" i="11" s="1"/>
  <c r="F46" i="11" s="1"/>
  <c r="F47" i="11" s="1"/>
  <c r="G42" i="11"/>
  <c r="M42" i="11"/>
  <c r="L43" i="11"/>
  <c r="L44" i="11" s="1"/>
  <c r="L45" i="11" s="1"/>
  <c r="L46" i="11" s="1"/>
  <c r="L47" i="11" s="1"/>
  <c r="S42" i="11"/>
  <c r="L43" i="7"/>
  <c r="L44" i="7" s="1"/>
  <c r="L45" i="7" s="1"/>
  <c r="L46" i="7" s="1"/>
  <c r="L47" i="7" s="1"/>
  <c r="M42" i="7"/>
  <c r="AK25" i="7"/>
  <c r="S42" i="7"/>
  <c r="AJ25" i="7"/>
  <c r="G42" i="7"/>
  <c r="F43" i="7"/>
  <c r="F44" i="7" s="1"/>
  <c r="F45" i="7" s="1"/>
  <c r="F46" i="7" s="1"/>
  <c r="F47" i="7" s="1"/>
  <c r="T42" i="10" l="1"/>
  <c r="U42" i="10" s="1"/>
  <c r="S43" i="11"/>
  <c r="S44" i="11" s="1"/>
  <c r="S45" i="11" s="1"/>
  <c r="S46" i="11" s="1"/>
  <c r="S47" i="11" s="1"/>
  <c r="T42" i="11"/>
  <c r="M43" i="11"/>
  <c r="M44" i="11" s="1"/>
  <c r="M45" i="11" s="1"/>
  <c r="M46" i="11" s="1"/>
  <c r="M47" i="11" s="1"/>
  <c r="N42" i="11"/>
  <c r="G43" i="10"/>
  <c r="G44" i="10" s="1"/>
  <c r="G45" i="10" s="1"/>
  <c r="G46" i="10" s="1"/>
  <c r="G47" i="10" s="1"/>
  <c r="H42" i="10"/>
  <c r="N42" i="9"/>
  <c r="M43" i="9"/>
  <c r="M44" i="9" s="1"/>
  <c r="M45" i="9" s="1"/>
  <c r="M46" i="9" s="1"/>
  <c r="M47" i="9" s="1"/>
  <c r="U42" i="9"/>
  <c r="T43" i="9"/>
  <c r="T44" i="9" s="1"/>
  <c r="T45" i="9" s="1"/>
  <c r="T46" i="9" s="1"/>
  <c r="T47" i="9" s="1"/>
  <c r="N43" i="10"/>
  <c r="N44" i="10" s="1"/>
  <c r="N45" i="10" s="1"/>
  <c r="N46" i="10" s="1"/>
  <c r="N47" i="10" s="1"/>
  <c r="O42" i="10"/>
  <c r="H43" i="9"/>
  <c r="H44" i="9" s="1"/>
  <c r="H45" i="9" s="1"/>
  <c r="H46" i="9" s="1"/>
  <c r="H47" i="9" s="1"/>
  <c r="I42" i="9"/>
  <c r="I43" i="9" s="1"/>
  <c r="I44" i="9" s="1"/>
  <c r="I45" i="9" s="1"/>
  <c r="I46" i="9" s="1"/>
  <c r="I47" i="9" s="1"/>
  <c r="G43" i="11"/>
  <c r="G44" i="11" s="1"/>
  <c r="G45" i="11" s="1"/>
  <c r="G46" i="11" s="1"/>
  <c r="G47" i="11" s="1"/>
  <c r="H42" i="11"/>
  <c r="M43" i="7"/>
  <c r="M44" i="7" s="1"/>
  <c r="M45" i="7" s="1"/>
  <c r="M46" i="7" s="1"/>
  <c r="M47" i="7" s="1"/>
  <c r="N42" i="7"/>
  <c r="S43" i="7"/>
  <c r="S44" i="7" s="1"/>
  <c r="S45" i="7" s="1"/>
  <c r="S46" i="7" s="1"/>
  <c r="S47" i="7" s="1"/>
  <c r="T42" i="7"/>
  <c r="H42" i="7"/>
  <c r="G43" i="7"/>
  <c r="G44" i="7" s="1"/>
  <c r="G45" i="7" s="1"/>
  <c r="G46" i="7" s="1"/>
  <c r="G47" i="7" s="1"/>
  <c r="T43" i="10" l="1"/>
  <c r="T44" i="10" s="1"/>
  <c r="T45" i="10" s="1"/>
  <c r="T46" i="10" s="1"/>
  <c r="T47" i="10" s="1"/>
  <c r="H43" i="10"/>
  <c r="H44" i="10" s="1"/>
  <c r="H45" i="10" s="1"/>
  <c r="H46" i="10" s="1"/>
  <c r="H47" i="10" s="1"/>
  <c r="I42" i="10"/>
  <c r="I43" i="10" s="1"/>
  <c r="I44" i="10" s="1"/>
  <c r="I45" i="10" s="1"/>
  <c r="I46" i="10" s="1"/>
  <c r="I47" i="10" s="1"/>
  <c r="T43" i="11"/>
  <c r="T44" i="11" s="1"/>
  <c r="T45" i="11" s="1"/>
  <c r="T46" i="11" s="1"/>
  <c r="T47" i="11" s="1"/>
  <c r="U42" i="11"/>
  <c r="U43" i="10"/>
  <c r="U44" i="10" s="1"/>
  <c r="U45" i="10" s="1"/>
  <c r="U46" i="10" s="1"/>
  <c r="U47" i="10" s="1"/>
  <c r="V42" i="10"/>
  <c r="U43" i="9"/>
  <c r="U44" i="9" s="1"/>
  <c r="U45" i="9" s="1"/>
  <c r="U46" i="9" s="1"/>
  <c r="U47" i="9" s="1"/>
  <c r="V42" i="9"/>
  <c r="N43" i="9"/>
  <c r="N44" i="9" s="1"/>
  <c r="N45" i="9" s="1"/>
  <c r="N46" i="9" s="1"/>
  <c r="N47" i="9" s="1"/>
  <c r="O42" i="9"/>
  <c r="I42" i="11"/>
  <c r="I43" i="11" s="1"/>
  <c r="I44" i="11" s="1"/>
  <c r="I45" i="11" s="1"/>
  <c r="I46" i="11" s="1"/>
  <c r="I47" i="11" s="1"/>
  <c r="H43" i="11"/>
  <c r="H44" i="11" s="1"/>
  <c r="H45" i="11" s="1"/>
  <c r="H46" i="11" s="1"/>
  <c r="H47" i="11" s="1"/>
  <c r="O43" i="10"/>
  <c r="O44" i="10" s="1"/>
  <c r="O45" i="10" s="1"/>
  <c r="O46" i="10" s="1"/>
  <c r="O47" i="10" s="1"/>
  <c r="P42" i="10"/>
  <c r="O42" i="11"/>
  <c r="N43" i="11"/>
  <c r="N44" i="11" s="1"/>
  <c r="N45" i="11" s="1"/>
  <c r="N46" i="11" s="1"/>
  <c r="N47" i="11" s="1"/>
  <c r="I42" i="7"/>
  <c r="I43" i="7" s="1"/>
  <c r="I44" i="7" s="1"/>
  <c r="I45" i="7" s="1"/>
  <c r="I46" i="7" s="1"/>
  <c r="I47" i="7" s="1"/>
  <c r="H43" i="7"/>
  <c r="H44" i="7" s="1"/>
  <c r="H45" i="7" s="1"/>
  <c r="H46" i="7" s="1"/>
  <c r="H47" i="7" s="1"/>
  <c r="N43" i="7"/>
  <c r="N44" i="7" s="1"/>
  <c r="N45" i="7" s="1"/>
  <c r="N46" i="7" s="1"/>
  <c r="N47" i="7" s="1"/>
  <c r="O42" i="7"/>
  <c r="U42" i="7"/>
  <c r="T43" i="7"/>
  <c r="T44" i="7" s="1"/>
  <c r="T45" i="7" s="1"/>
  <c r="T46" i="7" s="1"/>
  <c r="T47" i="7" s="1"/>
  <c r="Q42" i="10" l="1"/>
  <c r="Q43" i="10" s="1"/>
  <c r="Q44" i="10" s="1"/>
  <c r="Q45" i="10" s="1"/>
  <c r="Q46" i="10" s="1"/>
  <c r="Q47" i="10" s="1"/>
  <c r="P43" i="10"/>
  <c r="P44" i="10" s="1"/>
  <c r="P45" i="10" s="1"/>
  <c r="P46" i="10" s="1"/>
  <c r="P47" i="10" s="1"/>
  <c r="P42" i="9"/>
  <c r="O43" i="9"/>
  <c r="O44" i="9" s="1"/>
  <c r="O45" i="9" s="1"/>
  <c r="O46" i="9" s="1"/>
  <c r="O47" i="9" s="1"/>
  <c r="V43" i="10"/>
  <c r="V44" i="10" s="1"/>
  <c r="V45" i="10" s="1"/>
  <c r="V46" i="10" s="1"/>
  <c r="V47" i="10" s="1"/>
  <c r="W42" i="10"/>
  <c r="O43" i="11"/>
  <c r="O44" i="11" s="1"/>
  <c r="O45" i="11" s="1"/>
  <c r="O46" i="11" s="1"/>
  <c r="O47" i="11" s="1"/>
  <c r="P42" i="11"/>
  <c r="V43" i="9"/>
  <c r="V44" i="9" s="1"/>
  <c r="V45" i="9" s="1"/>
  <c r="V46" i="9" s="1"/>
  <c r="V47" i="9" s="1"/>
  <c r="W42" i="9"/>
  <c r="V42" i="11"/>
  <c r="U43" i="11"/>
  <c r="U44" i="11" s="1"/>
  <c r="U45" i="11" s="1"/>
  <c r="U46" i="11" s="1"/>
  <c r="U47" i="11" s="1"/>
  <c r="U43" i="7"/>
  <c r="U44" i="7" s="1"/>
  <c r="U45" i="7" s="1"/>
  <c r="U46" i="7" s="1"/>
  <c r="U47" i="7" s="1"/>
  <c r="V42" i="7"/>
  <c r="P42" i="7"/>
  <c r="O43" i="7"/>
  <c r="O44" i="7" s="1"/>
  <c r="O45" i="7" s="1"/>
  <c r="O46" i="7" s="1"/>
  <c r="O47" i="7" s="1"/>
  <c r="W43" i="9" l="1"/>
  <c r="W44" i="9" s="1"/>
  <c r="W45" i="9" s="1"/>
  <c r="W46" i="9" s="1"/>
  <c r="W47" i="9" s="1"/>
  <c r="X42" i="9"/>
  <c r="X42" i="10"/>
  <c r="W43" i="10"/>
  <c r="W44" i="10" s="1"/>
  <c r="W45" i="10" s="1"/>
  <c r="W46" i="10" s="1"/>
  <c r="W47" i="10" s="1"/>
  <c r="Q42" i="9"/>
  <c r="Q43" i="9" s="1"/>
  <c r="Q44" i="9" s="1"/>
  <c r="Q45" i="9" s="1"/>
  <c r="Q46" i="9" s="1"/>
  <c r="Q47" i="9" s="1"/>
  <c r="P43" i="9"/>
  <c r="P44" i="9" s="1"/>
  <c r="P45" i="9" s="1"/>
  <c r="P46" i="9" s="1"/>
  <c r="P47" i="9" s="1"/>
  <c r="V43" i="11"/>
  <c r="V44" i="11" s="1"/>
  <c r="V45" i="11" s="1"/>
  <c r="V46" i="11" s="1"/>
  <c r="V47" i="11" s="1"/>
  <c r="W42" i="11"/>
  <c r="P43" i="11"/>
  <c r="P44" i="11" s="1"/>
  <c r="P45" i="11" s="1"/>
  <c r="P46" i="11" s="1"/>
  <c r="P47" i="11" s="1"/>
  <c r="Q42" i="11"/>
  <c r="Q43" i="11" s="1"/>
  <c r="Q44" i="11" s="1"/>
  <c r="Q45" i="11" s="1"/>
  <c r="Q46" i="11" s="1"/>
  <c r="Q47" i="11" s="1"/>
  <c r="V43" i="7"/>
  <c r="V44" i="7" s="1"/>
  <c r="V45" i="7" s="1"/>
  <c r="V46" i="7" s="1"/>
  <c r="V47" i="7" s="1"/>
  <c r="W42" i="7"/>
  <c r="Q42" i="7"/>
  <c r="Q43" i="7" s="1"/>
  <c r="Q44" i="7" s="1"/>
  <c r="Q45" i="7" s="1"/>
  <c r="Q46" i="7" s="1"/>
  <c r="Q47" i="7" s="1"/>
  <c r="P43" i="7"/>
  <c r="P44" i="7" s="1"/>
  <c r="P45" i="7" s="1"/>
  <c r="P46" i="7" s="1"/>
  <c r="P47" i="7" s="1"/>
  <c r="Y42" i="9" l="1"/>
  <c r="Y43" i="9" s="1"/>
  <c r="Y44" i="9" s="1"/>
  <c r="Y45" i="9" s="1"/>
  <c r="Y46" i="9" s="1"/>
  <c r="Y47" i="9" s="1"/>
  <c r="X43" i="9"/>
  <c r="X44" i="9" s="1"/>
  <c r="X45" i="9" s="1"/>
  <c r="X46" i="9" s="1"/>
  <c r="X47" i="9" s="1"/>
  <c r="Y42" i="10"/>
  <c r="Y43" i="10" s="1"/>
  <c r="Y44" i="10" s="1"/>
  <c r="Y45" i="10" s="1"/>
  <c r="Y46" i="10" s="1"/>
  <c r="Y47" i="10" s="1"/>
  <c r="X43" i="10"/>
  <c r="X44" i="10" s="1"/>
  <c r="X45" i="10" s="1"/>
  <c r="X46" i="10" s="1"/>
  <c r="X47" i="10" s="1"/>
  <c r="X42" i="11"/>
  <c r="W43" i="11"/>
  <c r="W44" i="11" s="1"/>
  <c r="W45" i="11" s="1"/>
  <c r="W46" i="11" s="1"/>
  <c r="W47" i="11" s="1"/>
  <c r="X42" i="7"/>
  <c r="W43" i="7"/>
  <c r="W44" i="7" s="1"/>
  <c r="W45" i="7" s="1"/>
  <c r="W46" i="7" s="1"/>
  <c r="W47" i="7" s="1"/>
  <c r="X43" i="11" l="1"/>
  <c r="X44" i="11" s="1"/>
  <c r="X45" i="11" s="1"/>
  <c r="X46" i="11" s="1"/>
  <c r="X47" i="11" s="1"/>
  <c r="Y42" i="11"/>
  <c r="Y43" i="11" s="1"/>
  <c r="Y44" i="11" s="1"/>
  <c r="Y45" i="11" s="1"/>
  <c r="Y46" i="11" s="1"/>
  <c r="Y47" i="11" s="1"/>
  <c r="Y42" i="7"/>
  <c r="Y43" i="7" s="1"/>
  <c r="Y44" i="7" s="1"/>
  <c r="Y45" i="7" s="1"/>
  <c r="Y46" i="7" s="1"/>
  <c r="Y47" i="7" s="1"/>
  <c r="X43" i="7"/>
  <c r="X44" i="7" s="1"/>
  <c r="X45" i="7" s="1"/>
  <c r="X46" i="7" s="1"/>
  <c r="X47" i="7" s="1"/>
</calcChain>
</file>

<file path=xl/sharedStrings.xml><?xml version="1.0" encoding="utf-8"?>
<sst xmlns="http://schemas.openxmlformats.org/spreadsheetml/2006/main" count="697" uniqueCount="87">
  <si>
    <t>Data</t>
  </si>
  <si>
    <t>ICA</t>
  </si>
  <si>
    <t>Campanya:</t>
  </si>
  <si>
    <t>Sensors electromètrics - Palma</t>
  </si>
  <si>
    <t>Informe:</t>
  </si>
  <si>
    <r>
      <t>Índex de qualitat de l'aire - NO</t>
    </r>
    <r>
      <rPr>
        <vertAlign val="subscript"/>
        <sz val="10"/>
        <color theme="1"/>
        <rFont val="Calibri"/>
        <family val="2"/>
        <scheme val="minor"/>
      </rPr>
      <t>2</t>
    </r>
  </si>
  <si>
    <t>Localització:</t>
  </si>
  <si>
    <t>Plaça del Comtat del Rosselló</t>
  </si>
  <si>
    <t>GENER</t>
  </si>
  <si>
    <t>FEBRER</t>
  </si>
  <si>
    <t>MARÇ</t>
  </si>
  <si>
    <t>dl</t>
  </si>
  <si>
    <t>dm</t>
  </si>
  <si>
    <t>dc</t>
  </si>
  <si>
    <t>dj</t>
  </si>
  <si>
    <t>dv</t>
  </si>
  <si>
    <t>ds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</si>
  <si>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</si>
  <si>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</si>
  <si>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</si>
  <si>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</si>
  <si>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</si>
  <si>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</si>
  <si>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</si>
  <si>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</si>
  <si>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</si>
  <si>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Qualitat de l'aire</t>
  </si>
  <si>
    <r>
      <t>[NO</t>
    </r>
    <r>
      <rPr>
        <b/>
        <vertAlign val="sub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]</t>
    </r>
  </si>
  <si>
    <r>
      <t>[O</t>
    </r>
    <r>
      <rPr>
        <b/>
        <vertAlign val="sub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>]</t>
    </r>
  </si>
  <si>
    <t>PM2,5</t>
  </si>
  <si>
    <t>PM10</t>
  </si>
  <si>
    <t>Bona</t>
  </si>
  <si>
    <r>
      <t>[NO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] </t>
    </r>
    <r>
      <rPr>
        <sz val="8"/>
        <color theme="1"/>
        <rFont val="Calibri"/>
        <family val="2"/>
      </rPr>
      <t>≤ 40</t>
    </r>
  </si>
  <si>
    <r>
      <t>[O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] </t>
    </r>
    <r>
      <rPr>
        <sz val="8"/>
        <color theme="1"/>
        <rFont val="Calibri"/>
        <family val="2"/>
      </rPr>
      <t>≤ 50</t>
    </r>
  </si>
  <si>
    <r>
      <t xml:space="preserve">PM2,5 </t>
    </r>
    <r>
      <rPr>
        <sz val="8"/>
        <color theme="1"/>
        <rFont val="Calibri"/>
        <family val="2"/>
      </rPr>
      <t>≤ 10</t>
    </r>
  </si>
  <si>
    <r>
      <t xml:space="preserve">PM10 </t>
    </r>
    <r>
      <rPr>
        <sz val="8"/>
        <color theme="1"/>
        <rFont val="Calibri"/>
        <family val="2"/>
      </rPr>
      <t>≤ 20</t>
    </r>
  </si>
  <si>
    <t>Raonablement bona</t>
  </si>
  <si>
    <r>
      <t>41 &lt; [NO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] </t>
    </r>
    <r>
      <rPr>
        <sz val="8"/>
        <color theme="1"/>
        <rFont val="Calibri"/>
        <family val="2"/>
      </rPr>
      <t>≤ 90</t>
    </r>
  </si>
  <si>
    <r>
      <t>51 &lt; [O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] </t>
    </r>
    <r>
      <rPr>
        <sz val="8"/>
        <color theme="1"/>
        <rFont val="Calibri"/>
        <family val="2"/>
      </rPr>
      <t>≤ 100</t>
    </r>
  </si>
  <si>
    <r>
      <t xml:space="preserve">11 &lt; PM2,5 </t>
    </r>
    <r>
      <rPr>
        <sz val="8"/>
        <color theme="1"/>
        <rFont val="Calibri"/>
        <family val="2"/>
      </rPr>
      <t>≤ 20</t>
    </r>
  </si>
  <si>
    <r>
      <t xml:space="preserve">21 &lt; PM10 </t>
    </r>
    <r>
      <rPr>
        <sz val="8"/>
        <color theme="1"/>
        <rFont val="Calibri"/>
        <family val="2"/>
      </rPr>
      <t>≤ 40</t>
    </r>
  </si>
  <si>
    <t>Regular</t>
  </si>
  <si>
    <r>
      <t>91 &lt; [NO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] </t>
    </r>
    <r>
      <rPr>
        <sz val="8"/>
        <color theme="1"/>
        <rFont val="Calibri"/>
        <family val="2"/>
      </rPr>
      <t>≤ 120</t>
    </r>
  </si>
  <si>
    <r>
      <t>101 &lt; [O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] </t>
    </r>
    <r>
      <rPr>
        <sz val="8"/>
        <color theme="1"/>
        <rFont val="Calibri"/>
        <family val="2"/>
      </rPr>
      <t>≤ 130</t>
    </r>
  </si>
  <si>
    <r>
      <t xml:space="preserve">21 &lt; PM2,5 </t>
    </r>
    <r>
      <rPr>
        <sz val="8"/>
        <color theme="1"/>
        <rFont val="Calibri"/>
        <family val="2"/>
      </rPr>
      <t>≤ 25</t>
    </r>
  </si>
  <si>
    <r>
      <t xml:space="preserve">41 &lt; PM10 </t>
    </r>
    <r>
      <rPr>
        <sz val="8"/>
        <color theme="1"/>
        <rFont val="Calibri"/>
        <family val="2"/>
      </rPr>
      <t>≤ 50</t>
    </r>
  </si>
  <si>
    <t>Desfavorable</t>
  </si>
  <si>
    <r>
      <t>121 &lt; [NO</t>
    </r>
    <r>
      <rPr>
        <vertAlign val="sub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] </t>
    </r>
    <r>
      <rPr>
        <sz val="8"/>
        <color theme="1"/>
        <rFont val="Calibri"/>
        <family val="2"/>
      </rPr>
      <t>≤ 230</t>
    </r>
  </si>
  <si>
    <r>
      <t>131 &lt; [O</t>
    </r>
    <r>
      <rPr>
        <vertAlign val="sub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] </t>
    </r>
    <r>
      <rPr>
        <sz val="8"/>
        <color theme="1"/>
        <rFont val="Calibri"/>
        <family val="2"/>
      </rPr>
      <t>≤ 240</t>
    </r>
  </si>
  <si>
    <r>
      <t xml:space="preserve">26 &lt; PM2,5 </t>
    </r>
    <r>
      <rPr>
        <sz val="8"/>
        <color theme="1"/>
        <rFont val="Calibri"/>
        <family val="2"/>
      </rPr>
      <t>≤ 50</t>
    </r>
  </si>
  <si>
    <r>
      <t xml:space="preserve">51 &lt; PM10 </t>
    </r>
    <r>
      <rPr>
        <sz val="8"/>
        <color theme="1"/>
        <rFont val="Calibri"/>
        <family val="2"/>
      </rPr>
      <t>≤ 100</t>
    </r>
  </si>
  <si>
    <t>Molt desfavorable</t>
  </si>
  <si>
    <r>
      <t>231 &lt; [NO</t>
    </r>
    <r>
      <rPr>
        <vertAlign val="subscript"/>
        <sz val="8"/>
        <color theme="0"/>
        <rFont val="Calibri"/>
        <family val="2"/>
        <scheme val="minor"/>
      </rPr>
      <t>2</t>
    </r>
    <r>
      <rPr>
        <sz val="8"/>
        <color theme="0"/>
        <rFont val="Calibri"/>
        <family val="2"/>
        <scheme val="minor"/>
      </rPr>
      <t xml:space="preserve">] </t>
    </r>
    <r>
      <rPr>
        <sz val="8"/>
        <color theme="0"/>
        <rFont val="Calibri"/>
        <family val="2"/>
      </rPr>
      <t>≤ 340</t>
    </r>
  </si>
  <si>
    <r>
      <t>241 &lt; [O</t>
    </r>
    <r>
      <rPr>
        <vertAlign val="sub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 xml:space="preserve">] </t>
    </r>
    <r>
      <rPr>
        <sz val="8"/>
        <color theme="0"/>
        <rFont val="Calibri"/>
        <family val="2"/>
      </rPr>
      <t>≤ 380</t>
    </r>
  </si>
  <si>
    <r>
      <t xml:space="preserve">51 &lt; PM2,5 </t>
    </r>
    <r>
      <rPr>
        <sz val="8"/>
        <color theme="0"/>
        <rFont val="Calibri"/>
        <family val="2"/>
      </rPr>
      <t>≤ 75</t>
    </r>
  </si>
  <si>
    <r>
      <t xml:space="preserve">101 &lt; PM10 </t>
    </r>
    <r>
      <rPr>
        <sz val="8"/>
        <color theme="0"/>
        <rFont val="Calibri"/>
        <family val="2"/>
      </rPr>
      <t>≤ 150</t>
    </r>
  </si>
  <si>
    <t>Extremadament desfavorable</t>
  </si>
  <si>
    <r>
      <t>341 &lt; [NO</t>
    </r>
    <r>
      <rPr>
        <vertAlign val="subscript"/>
        <sz val="8"/>
        <color theme="0"/>
        <rFont val="Calibri"/>
        <family val="2"/>
        <scheme val="minor"/>
      </rPr>
      <t>2</t>
    </r>
    <r>
      <rPr>
        <sz val="8"/>
        <color theme="0"/>
        <rFont val="Calibri"/>
        <family val="2"/>
        <scheme val="minor"/>
      </rPr>
      <t>]</t>
    </r>
  </si>
  <si>
    <r>
      <t>381 &lt; [O</t>
    </r>
    <r>
      <rPr>
        <vertAlign val="sub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>]</t>
    </r>
  </si>
  <si>
    <t>76 &lt; PM2,5</t>
  </si>
  <si>
    <t>151 &lt; PM10</t>
  </si>
  <si>
    <t>C. del Calçat, 2A</t>
  </si>
  <si>
    <t>Polígon de Son Valentí</t>
  </si>
  <si>
    <t>07011 Palma</t>
  </si>
  <si>
    <t>Tel. 971 17 77 06</t>
  </si>
  <si>
    <t>energia.caib.es</t>
  </si>
  <si>
    <r>
      <t>Índex de qualitat de l'aire - O</t>
    </r>
    <r>
      <rPr>
        <vertAlign val="subscript"/>
        <sz val="10"/>
        <color theme="1"/>
        <rFont val="Calibri"/>
        <family val="2"/>
        <scheme val="minor"/>
      </rPr>
      <t>3</t>
    </r>
  </si>
  <si>
    <t>Índex de qualitat de l'aire - PM2,5</t>
  </si>
  <si>
    <t>Índex de qualitat de l'aire - PM10</t>
  </si>
  <si>
    <t>IQA NO2 nano</t>
  </si>
  <si>
    <t>IQA O3 nano</t>
  </si>
  <si>
    <t>IQA PM2,5 nano</t>
  </si>
  <si>
    <t>IQA PM10 nano</t>
  </si>
  <si>
    <t>IQA nano</t>
  </si>
  <si>
    <t>DIA</t>
  </si>
  <si>
    <t>DIA SEM</t>
  </si>
  <si>
    <t>Palau Reial</t>
  </si>
  <si>
    <t>Antoni Maura</t>
  </si>
  <si>
    <t>Foners</t>
  </si>
  <si>
    <t>Bellver</t>
  </si>
  <si>
    <t>Plaça del Fortí</t>
  </si>
  <si>
    <t>31 de desembre</t>
  </si>
  <si>
    <t>Plaça de Joan Carles I</t>
  </si>
  <si>
    <t>Baró del Pinopar</t>
  </si>
  <si>
    <t/>
  </si>
  <si>
    <t>Estación</t>
  </si>
  <si>
    <t>Seleccioni la localització a la fulla "Calendari NO2"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</si>
</sst>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"/>
    <numFmt numFmtId="165" formatCode="mmmm"/>
    <numFmt numFmtId="166" formatCode="dd\-mm\-yy;@"/>
  </numFmts>
  <fonts count="39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bscript"/>
      <sz val="8"/>
      <color theme="1"/>
      <name val="Calibri"/>
      <family val="2"/>
      <scheme val="minor"/>
    </font>
    <font>
      <sz val="8"/>
      <color theme="1"/>
      <name val="Calibri"/>
      <family val="2"/>
    </font>
    <font>
      <sz val="8.5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vertAlign val="subscript"/>
      <sz val="8"/>
      <color theme="1"/>
      <name val="Calibri"/>
      <family val="2"/>
      <scheme val="minor"/>
    </font>
    <font>
      <b/>
      <sz val="8.5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7.5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.5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vertAlign val="subscript"/>
      <sz val="8"/>
      <color theme="0"/>
      <name val="Calibri"/>
      <family val="2"/>
      <scheme val="minor"/>
    </font>
    <font>
      <sz val="8"/>
      <color theme="0"/>
      <name val="Calibri"/>
      <family val="2"/>
    </font>
    <font>
      <sz val="7"/>
      <color rgb="FF0035AF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color theme="0" tint="-0.499984740745262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42">
    <xf numFmtId="0" fontId="0" fillId="0" borderId="0"/>
    <xf numFmtId="0" fontId="5" fillId="0" borderId="0" applyNumberFormat="0" applyFill="0" applyBorder="0" applyAlignment="0" applyProtection="0"/>
    <xf numFmtId="0" fontId="6" fillId="0" borderId="13" applyNumberFormat="0" applyFill="0" applyAlignment="0" applyProtection="0"/>
    <xf numFmtId="0" fontId="7" fillId="0" borderId="14" applyNumberFormat="0" applyFill="0" applyAlignment="0" applyProtection="0"/>
    <xf numFmtId="0" fontId="8" fillId="0" borderId="15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16" applyNumberFormat="0" applyAlignment="0" applyProtection="0"/>
    <xf numFmtId="0" fontId="13" fillId="6" borderId="17" applyNumberFormat="0" applyAlignment="0" applyProtection="0"/>
    <xf numFmtId="0" fontId="14" fillId="6" borderId="16" applyNumberFormat="0" applyAlignment="0" applyProtection="0"/>
    <xf numFmtId="0" fontId="15" fillId="0" borderId="18" applyNumberFormat="0" applyFill="0" applyAlignment="0" applyProtection="0"/>
    <xf numFmtId="0" fontId="16" fillId="7" borderId="19" applyNumberFormat="0" applyAlignment="0" applyProtection="0"/>
    <xf numFmtId="0" fontId="17" fillId="0" borderId="0" applyNumberFormat="0" applyFill="0" applyBorder="0" applyAlignment="0" applyProtection="0"/>
    <xf numFmtId="0" fontId="4" fillId="8" borderId="20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3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32" borderId="0" applyNumberFormat="0" applyBorder="0" applyAlignment="0" applyProtection="0"/>
  </cellStyleXfs>
  <cellXfs count="84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/>
    </xf>
    <xf numFmtId="166" fontId="0" fillId="0" borderId="0" xfId="0" applyNumberFormat="1"/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1" fontId="2" fillId="0" borderId="0" xfId="0" applyNumberFormat="1" applyFont="1"/>
    <xf numFmtId="1" fontId="20" fillId="0" borderId="0" xfId="0" applyNumberFormat="1" applyFont="1" applyAlignment="1">
      <alignment horizontal="center" vertical="center"/>
    </xf>
    <xf numFmtId="1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4" fontId="20" fillId="0" borderId="0" xfId="0" applyNumberFormat="1" applyFont="1"/>
    <xf numFmtId="0" fontId="22" fillId="0" borderId="25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4" fontId="29" fillId="0" borderId="0" xfId="0" applyNumberFormat="1" applyFont="1" applyAlignment="1">
      <alignment horizontal="left" vertical="center"/>
    </xf>
    <xf numFmtId="1" fontId="29" fillId="0" borderId="0" xfId="0" applyNumberFormat="1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22" fontId="0" fillId="0" borderId="0" xfId="0" applyNumberFormat="1" applyAlignment="1">
      <alignment horizontal="center" vertical="center"/>
    </xf>
    <xf numFmtId="0" fontId="36" fillId="0" borderId="0" xfId="0" applyFont="1" applyAlignment="1">
      <alignment horizontal="left" vertical="center"/>
    </xf>
    <xf numFmtId="1" fontId="0" fillId="0" borderId="0" xfId="0" applyNumberFormat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2" fillId="38" borderId="7" xfId="0" applyFont="1" applyFill="1" applyBorder="1" applyAlignment="1">
      <alignment horizontal="center" vertical="center"/>
    </xf>
    <xf numFmtId="0" fontId="32" fillId="38" borderId="8" xfId="0" applyFont="1" applyFill="1" applyBorder="1" applyAlignment="1">
      <alignment horizontal="center" vertical="center"/>
    </xf>
    <xf numFmtId="0" fontId="26" fillId="39" borderId="3" xfId="0" applyFont="1" applyFill="1" applyBorder="1" applyAlignment="1">
      <alignment horizontal="center" vertical="center"/>
    </xf>
    <xf numFmtId="0" fontId="26" fillId="39" borderId="4" xfId="0" applyFont="1" applyFill="1" applyBorder="1" applyAlignment="1">
      <alignment horizontal="center" vertical="center"/>
    </xf>
    <xf numFmtId="0" fontId="28" fillId="39" borderId="2" xfId="0" applyFont="1" applyFill="1" applyBorder="1" applyAlignment="1">
      <alignment horizontal="center" vertical="center"/>
    </xf>
    <xf numFmtId="0" fontId="28" fillId="39" borderId="3" xfId="0" applyFont="1" applyFill="1" applyBorder="1" applyAlignment="1">
      <alignment horizontal="center" vertical="center"/>
    </xf>
    <xf numFmtId="0" fontId="28" fillId="33" borderId="5" xfId="0" applyFont="1" applyFill="1" applyBorder="1" applyAlignment="1">
      <alignment horizontal="center" vertical="center"/>
    </xf>
    <xf numFmtId="0" fontId="28" fillId="33" borderId="1" xfId="0" applyFont="1" applyFill="1" applyBorder="1" applyAlignment="1">
      <alignment horizontal="center" vertical="center"/>
    </xf>
    <xf numFmtId="0" fontId="33" fillId="38" borderId="8" xfId="0" applyFont="1" applyFill="1" applyBorder="1" applyAlignment="1">
      <alignment horizontal="center" vertical="center"/>
    </xf>
    <xf numFmtId="0" fontId="22" fillId="33" borderId="1" xfId="0" applyFont="1" applyFill="1" applyBorder="1" applyAlignment="1">
      <alignment horizontal="center" vertical="center"/>
    </xf>
    <xf numFmtId="0" fontId="22" fillId="33" borderId="6" xfId="0" applyFont="1" applyFill="1" applyBorder="1" applyAlignment="1">
      <alignment horizontal="center" vertical="center"/>
    </xf>
    <xf numFmtId="0" fontId="22" fillId="35" borderId="1" xfId="0" applyFont="1" applyFill="1" applyBorder="1" applyAlignment="1">
      <alignment horizontal="center" vertical="center"/>
    </xf>
    <xf numFmtId="0" fontId="22" fillId="35" borderId="6" xfId="0" applyFont="1" applyFill="1" applyBorder="1" applyAlignment="1">
      <alignment horizontal="center" vertical="center"/>
    </xf>
    <xf numFmtId="0" fontId="22" fillId="36" borderId="1" xfId="0" applyFont="1" applyFill="1" applyBorder="1" applyAlignment="1">
      <alignment horizontal="center" vertical="center"/>
    </xf>
    <xf numFmtId="0" fontId="22" fillId="36" borderId="6" xfId="0" applyFont="1" applyFill="1" applyBorder="1" applyAlignment="1">
      <alignment horizontal="center" vertical="center"/>
    </xf>
    <xf numFmtId="0" fontId="22" fillId="34" borderId="1" xfId="0" applyFont="1" applyFill="1" applyBorder="1" applyAlignment="1">
      <alignment horizontal="center" vertical="center"/>
    </xf>
    <xf numFmtId="0" fontId="22" fillId="34" borderId="6" xfId="0" applyFont="1" applyFill="1" applyBorder="1" applyAlignment="1">
      <alignment horizontal="center" vertical="center"/>
    </xf>
    <xf numFmtId="0" fontId="33" fillId="37" borderId="1" xfId="0" applyFont="1" applyFill="1" applyBorder="1" applyAlignment="1">
      <alignment horizontal="center" vertical="center"/>
    </xf>
    <xf numFmtId="0" fontId="33" fillId="37" borderId="6" xfId="0" applyFont="1" applyFill="1" applyBorder="1" applyAlignment="1">
      <alignment horizontal="center" vertical="center"/>
    </xf>
    <xf numFmtId="0" fontId="33" fillId="38" borderId="9" xfId="0" applyFont="1" applyFill="1" applyBorder="1" applyAlignment="1">
      <alignment horizontal="center" vertical="center"/>
    </xf>
    <xf numFmtId="0" fontId="32" fillId="37" borderId="5" xfId="0" applyFont="1" applyFill="1" applyBorder="1" applyAlignment="1">
      <alignment horizontal="center" vertical="center"/>
    </xf>
    <xf numFmtId="0" fontId="32" fillId="37" borderId="1" xfId="0" applyFont="1" applyFill="1" applyBorder="1" applyAlignment="1">
      <alignment horizontal="center" vertical="center"/>
    </xf>
    <xf numFmtId="0" fontId="28" fillId="35" borderId="5" xfId="0" applyFont="1" applyFill="1" applyBorder="1" applyAlignment="1">
      <alignment horizontal="center" vertical="center"/>
    </xf>
    <xf numFmtId="0" fontId="28" fillId="35" borderId="1" xfId="0" applyFont="1" applyFill="1" applyBorder="1" applyAlignment="1">
      <alignment horizontal="center" vertical="center"/>
    </xf>
    <xf numFmtId="0" fontId="28" fillId="36" borderId="5" xfId="0" applyFont="1" applyFill="1" applyBorder="1" applyAlignment="1">
      <alignment horizontal="center" vertical="center"/>
    </xf>
    <xf numFmtId="0" fontId="28" fillId="36" borderId="1" xfId="0" applyFont="1" applyFill="1" applyBorder="1" applyAlignment="1">
      <alignment horizontal="center" vertical="center"/>
    </xf>
    <xf numFmtId="0" fontId="28" fillId="34" borderId="5" xfId="0" applyFont="1" applyFill="1" applyBorder="1" applyAlignment="1">
      <alignment horizontal="center" vertical="center"/>
    </xf>
    <xf numFmtId="0" fontId="28" fillId="34" borderId="1" xfId="0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165" fontId="1" fillId="0" borderId="12" xfId="0" applyNumberFormat="1" applyFont="1" applyBorder="1" applyAlignment="1">
      <alignment horizontal="center" vertic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122"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FF66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FF66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FF66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FF66"/>
        </patternFill>
      </fill>
    </dxf>
    <dxf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0035AF"/>
      <color rgb="FFC30045"/>
      <color rgb="FFFFFF66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G:\DGECC\3.%20Com&#250;\1.%20Assumptes%20grals\2024%20Plantilles%20i%20logos\DG%20ECONOMIA%20CIRCULAR,%20TRANSICIO%20ENERGETICA%20I%20CANVI%20CLIMATIC\logo%20DG%202024.jpg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file:///G:\DGECC\3.%20Com&#250;\1.%20Assumptes%20grals\2024%20Plantilles%20i%20logos\DG%20ECONOMIA%20CIRCULAR,%20TRANSICIO%20ENERGETICA%20I%20CANVI%20CLIMATIC\logo%20DG%202024.jpg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file:///G:\DGECC\3.%20Com&#250;\1.%20Assumptes%20grals\2024%20Plantilles%20i%20logos\DG%20ECONOMIA%20CIRCULAR,%20TRANSICIO%20ENERGETICA%20I%20CANVI%20CLIMATIC\logo%20DG%202024.jpg" TargetMode="External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file:///G:\DGECC\3.%20Com&#250;\1.%20Assumptes%20grals\2024%20Plantilles%20i%20logos\DG%20ECONOMIA%20CIRCULAR,%20TRANSICIO%20ENERGETICA%20I%20CANVI%20CLIMATIC\logo%20DG%202024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80467</xdr:colOff>
      <xdr:row>6</xdr:row>
      <xdr:rowOff>11582</xdr:rowOff>
    </xdr:to>
    <xdr:pic>
      <xdr:nvPicPr>
        <xdr:cNvPr id="3" name="2 Imagen" descr="G:\DGECC\3. Comú\1. Assumptes grals\2024 Plantilles i logos\DG ECONOMIA CIRCULAR, TRANSICIO ENERGETICA I CANVI CLIMATIC\logo DG 2024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0" y="0"/>
          <a:ext cx="2804617" cy="10021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80467</xdr:colOff>
      <xdr:row>6</xdr:row>
      <xdr:rowOff>11582</xdr:rowOff>
    </xdr:to>
    <xdr:pic>
      <xdr:nvPicPr>
        <xdr:cNvPr id="3" name="2 Imagen" descr="G:\DGECC\3. Comú\1. Assumptes grals\2024 Plantilles i logos\DG ECONOMIA CIRCULAR, TRANSICIO ENERGETICA I CANVI CLIMATIC\logo DG 2024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0" y="0"/>
          <a:ext cx="2804617" cy="10021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80467</xdr:colOff>
      <xdr:row>6</xdr:row>
      <xdr:rowOff>11582</xdr:rowOff>
    </xdr:to>
    <xdr:pic>
      <xdr:nvPicPr>
        <xdr:cNvPr id="3" name="2 Imagen" descr="G:\DGECC\3. Comú\1. Assumptes grals\2024 Plantilles i logos\DG ECONOMIA CIRCULAR, TRANSICIO ENERGETICA I CANVI CLIMATIC\logo DG 2024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0" y="0"/>
          <a:ext cx="2804617" cy="10021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80467</xdr:colOff>
      <xdr:row>6</xdr:row>
      <xdr:rowOff>11582</xdr:rowOff>
    </xdr:to>
    <xdr:pic>
      <xdr:nvPicPr>
        <xdr:cNvPr id="3" name="2 Imagen" descr="G:\DGECC\3. Comú\1. Assumptes grals\2024 Plantilles i logos\DG ECONOMIA CIRCULAR, TRANSICIO ENERGETICA I CANVI CLIMATIC\logo DG 2024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0" y="0"/>
          <a:ext cx="2804617" cy="10021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67"/>
  <sheetViews>
    <sheetView tabSelected="1" zoomScale="150" zoomScaleNormal="150" workbookViewId="0">
      <selection activeCell="S8" sqref="S8:Z8"/>
    </sheetView>
  </sheetViews>
  <sheetFormatPr baseColWidth="10" defaultColWidth="0" defaultRowHeight="12.75" x14ac:dyDescent="0.2"/>
  <cols>
    <col min="1" max="25" width="3.140625" style="3" customWidth="1"/>
    <col min="26" max="26" width="3.85546875" style="3" customWidth="1"/>
    <col min="27" max="27" width="3.140625" style="15" hidden="1" customWidth="1"/>
    <col min="28" max="28" width="3.140625" style="3" hidden="1" customWidth="1"/>
    <col min="29" max="30" width="3" style="3" hidden="1" customWidth="1"/>
    <col min="31" max="31" width="11.140625" style="23" hidden="1" customWidth="1"/>
    <col min="32" max="32" width="6.42578125" style="26" hidden="1" customWidth="1"/>
    <col min="33" max="33" width="6.42578125" style="23" hidden="1" customWidth="1"/>
    <col min="34" max="37" width="0" style="3" hidden="1" customWidth="1"/>
    <col min="38" max="16384" width="11.42578125" style="3" hidden="1"/>
  </cols>
  <sheetData>
    <row r="1" spans="3:37" x14ac:dyDescent="0.25">
      <c r="AE1" s="3" t="s">
        <v>0</v>
      </c>
      <c r="AF1" s="15" t="s">
        <v>0</v>
      </c>
      <c r="AG1" s="3" t="s">
        <v>1</v>
      </c>
    </row>
    <row r="2" spans="3:37" x14ac:dyDescent="0.25">
      <c r="AE2" s="4">
        <f>Càlculs!A2</f>
        <v>45658</v>
      </c>
      <c r="AF2" s="15">
        <f>INT(AE2)</f>
        <v>45658</v>
      </c>
      <c r="AG2" s="3">
        <f>IF(S$8="Plaça del Comtat del Rosselló",'1'!B2,IF(S$8="Palau Reial",'3'!B2,IF(S$8="Antoni Maura",'4'!B2,IF(S$8="Foners",'5'!B2,IF(S$8="Bellver",'6'!B2,IF(S$8="Plaça del Fortí",'7'!B2,IF(S$8="31 de desembre",'8'!B2,IF(S$8="Plaça de Joan Carles I",'9'!B2,'10'!B2))))))))</f>
        <v>2</v>
      </c>
    </row>
    <row r="3" spans="3:37" x14ac:dyDescent="0.25">
      <c r="AE3" s="4">
        <f>AE2+1</f>
        <v>45659</v>
      </c>
      <c r="AF3" s="15">
        <f t="shared" ref="AF3:AF66" si="0">INT(AE3)</f>
        <v>45659</v>
      </c>
      <c r="AG3" s="3">
        <f>IF(S$8="Plaça del Comtat del Rosselló",'1'!B3,IF(S$8="Palau Reial",'3'!B3,IF(S$8="Antoni Maura",'4'!B3,IF(S$8="Foners",'5'!B3,IF(S$8="Bellver",'6'!B3,IF(S$8="Plaça del Fortí",'7'!B3,IF(S$8="31 de desembre",'8'!B3,IF(S$8="Plaça de Joan Carles I",'9'!B3,'10'!B3))))))))</f>
        <v>2</v>
      </c>
    </row>
    <row r="4" spans="3:37" x14ac:dyDescent="0.25">
      <c r="AE4" s="4">
        <f t="shared" ref="AE4:AE67" si="1">AE3+1</f>
        <v>45660</v>
      </c>
      <c r="AF4" s="15">
        <f t="shared" si="0"/>
        <v>45660</v>
      </c>
      <c r="AG4" s="3">
        <f>IF(S$8="Plaça del Comtat del Rosselló",'1'!B4,IF(S$8="Palau Reial",'3'!B4,IF(S$8="Antoni Maura",'4'!B4,IF(S$8="Foners",'5'!B4,IF(S$8="Bellver",'6'!B4,IF(S$8="Plaça del Fortí",'7'!B4,IF(S$8="31 de desembre",'8'!B4,IF(S$8="Plaça de Joan Carles I",'9'!B4,'10'!B4))))))))</f>
        <v>2</v>
      </c>
    </row>
    <row r="5" spans="3:37" x14ac:dyDescent="0.25">
      <c r="Y5" s="24"/>
      <c r="AE5" s="4">
        <f t="shared" si="1"/>
        <v>45661</v>
      </c>
      <c r="AF5" s="15">
        <f t="shared" si="0"/>
        <v>45661</v>
      </c>
      <c r="AG5" s="3">
        <f>IF(S$8="Plaça del Comtat del Rosselló",'1'!B5,IF(S$8="Palau Reial",'3'!B5,IF(S$8="Antoni Maura",'4'!B5,IF(S$8="Foners",'5'!B5,IF(S$8="Bellver",'6'!B5,IF(S$8="Plaça del Fortí",'7'!B5,IF(S$8="31 de desembre",'8'!B5,IF(S$8="Plaça de Joan Carles I",'9'!B5,'10'!B5))))))))</f>
        <v>2</v>
      </c>
    </row>
    <row r="6" spans="3:37" x14ac:dyDescent="0.25">
      <c r="R6" s="22" t="s">
        <v>2</v>
      </c>
      <c r="S6" s="21" t="s">
        <v>3</v>
      </c>
      <c r="Y6" s="24"/>
      <c r="AE6" s="4">
        <f t="shared" si="1"/>
        <v>45662</v>
      </c>
      <c r="AF6" s="15">
        <f t="shared" si="0"/>
        <v>45662</v>
      </c>
      <c r="AG6" s="3">
        <f>IF(S$8="Plaça del Comtat del Rosselló",'1'!B6,IF(S$8="Palau Reial",'3'!B6,IF(S$8="Antoni Maura",'4'!B6,IF(S$8="Foners",'5'!B6,IF(S$8="Bellver",'6'!B6,IF(S$8="Plaça del Fortí",'7'!B6,IF(S$8="31 de desembre",'8'!B6,IF(S$8="Plaça de Joan Carles I",'9'!B6,'10'!B6))))))))</f>
        <v>2</v>
      </c>
    </row>
    <row r="7" spans="3:37" ht="14.25" x14ac:dyDescent="0.25">
      <c r="R7" s="22" t="s">
        <v>4</v>
      </c>
      <c r="S7" s="21" t="s">
        <v>5</v>
      </c>
      <c r="AE7" s="4">
        <f t="shared" si="1"/>
        <v>45663</v>
      </c>
      <c r="AF7" s="15">
        <f t="shared" si="0"/>
        <v>45663</v>
      </c>
      <c r="AG7" s="3">
        <f>IF(S$8="Plaça del Comtat del Rosselló",'1'!B7,IF(S$8="Palau Reial",'3'!B7,IF(S$8="Antoni Maura",'4'!B7,IF(S$8="Foners",'5'!B7,IF(S$8="Bellver",'6'!B7,IF(S$8="Plaça del Fortí",'7'!B7,IF(S$8="31 de desembre",'8'!B7,IF(S$8="Plaça de Joan Carles I",'9'!B7,'10'!B7))))))))</f>
        <v>2</v>
      </c>
    </row>
    <row r="8" spans="3:37" ht="12.95" customHeight="1" x14ac:dyDescent="0.25">
      <c r="R8" s="22" t="s">
        <v>6</v>
      </c>
      <c r="S8" s="74" t="s">
        <v>80</v>
      </c>
      <c r="T8" s="74"/>
      <c r="U8" s="74"/>
      <c r="V8" s="74"/>
      <c r="W8" s="74"/>
      <c r="X8" s="74"/>
      <c r="Y8" s="74"/>
      <c r="Z8" s="74"/>
      <c r="AA8" s="21"/>
      <c r="AE8" s="4">
        <f t="shared" si="1"/>
        <v>45664</v>
      </c>
      <c r="AF8" s="15">
        <f t="shared" si="0"/>
        <v>45664</v>
      </c>
      <c r="AG8" s="3">
        <f>IF(S$8="Plaça del Comtat del Rosselló",'1'!B8,IF(S$8="Palau Reial",'3'!B8,IF(S$8="Antoni Maura",'4'!B8,IF(S$8="Foners",'5'!B8,IF(S$8="Bellver",'6'!B8,IF(S$8="Plaça del Fortí",'7'!B8,IF(S$8="31 de desembre",'8'!B8,IF(S$8="Plaça de Joan Carles I",'9'!B8,'10'!B8))))))))</f>
        <v>2</v>
      </c>
    </row>
    <row r="9" spans="3:37" x14ac:dyDescent="0.25">
      <c r="R9" s="22"/>
      <c r="AE9" s="4">
        <f t="shared" si="1"/>
        <v>45665</v>
      </c>
      <c r="AF9" s="15">
        <f t="shared" si="0"/>
        <v>45665</v>
      </c>
      <c r="AG9" s="3">
        <f>IF(S$8="Plaça del Comtat del Rosselló",'1'!B9,IF(S$8="Palau Reial",'3'!B9,IF(S$8="Antoni Maura",'4'!B9,IF(S$8="Foners",'5'!B9,IF(S$8="Bellver",'6'!B9,IF(S$8="Plaça del Fortí",'7'!B9,IF(S$8="31 de desembre",'8'!B9,IF(S$8="Plaça de Joan Carles I",'9'!B9,'10'!B9))))))))</f>
        <v>2</v>
      </c>
    </row>
    <row r="10" spans="3:37" ht="13.5" thickBot="1" x14ac:dyDescent="0.3">
      <c r="AE10" s="4">
        <f t="shared" si="1"/>
        <v>45666</v>
      </c>
      <c r="AF10" s="15">
        <f t="shared" si="0"/>
        <v>45666</v>
      </c>
      <c r="AG10" s="3">
        <f>IF(S$8="Plaça del Comtat del Rosselló",'1'!B10,IF(S$8="Palau Reial",'3'!B10,IF(S$8="Antoni Maura",'4'!B10,IF(S$8="Foners",'5'!B10,IF(S$8="Bellver",'6'!B10,IF(S$8="Plaça del Fortí",'7'!B10,IF(S$8="31 de desembre",'8'!B10,IF(S$8="Plaça de Joan Carles I",'9'!B10,'10'!B10))))))))</f>
        <v>2</v>
      </c>
    </row>
    <row r="11" spans="3:37" ht="13.5" thickBot="1" x14ac:dyDescent="0.3">
      <c r="C11" s="78">
        <f>YEAR(Càlculs!A2)</f>
        <v>2025</v>
      </c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80"/>
      <c r="AE11" s="4">
        <f t="shared" si="1"/>
        <v>45667</v>
      </c>
      <c r="AF11" s="15">
        <f t="shared" si="0"/>
        <v>45667</v>
      </c>
      <c r="AG11" s="3">
        <f>IF(S$8="Plaça del Comtat del Rosselló",'1'!B11,IF(S$8="Palau Reial",'3'!B11,IF(S$8="Antoni Maura",'4'!B11,IF(S$8="Foners",'5'!B11,IF(S$8="Bellver",'6'!B11,IF(S$8="Plaça del Fortí",'7'!B11,IF(S$8="31 de desembre",'8'!B11,IF(S$8="Plaça de Joan Carles I",'9'!B11,'10'!B11))))))))</f>
        <v>2</v>
      </c>
    </row>
    <row r="12" spans="3:37" ht="6.95" customHeight="1" thickBot="1" x14ac:dyDescent="0.3">
      <c r="AE12" s="4">
        <f t="shared" si="1"/>
        <v>45668</v>
      </c>
      <c r="AF12" s="15">
        <f t="shared" si="0"/>
        <v>45668</v>
      </c>
      <c r="AG12" s="3">
        <f>IF(S$8="Plaça del Comtat del Rosselló",'1'!B12,IF(S$8="Palau Reial",'3'!B12,IF(S$8="Antoni Maura",'4'!B12,IF(S$8="Foners",'5'!B12,IF(S$8="Bellver",'6'!B12,IF(S$8="Plaça del Fortí",'7'!B12,IF(S$8="31 de desembre",'8'!B12,IF(S$8="Plaça de Joan Carles I",'9'!B12,'10'!B12))))))))</f>
        <v>2</v>
      </c>
    </row>
    <row r="13" spans="3:37" ht="13.5" thickBot="1" x14ac:dyDescent="0.3">
      <c r="C13" s="81" t="s">
        <v>8</v>
      </c>
      <c r="D13" s="82"/>
      <c r="E13" s="82"/>
      <c r="F13" s="82"/>
      <c r="G13" s="82"/>
      <c r="H13" s="82"/>
      <c r="I13" s="83"/>
      <c r="K13" s="75" t="s">
        <v>9</v>
      </c>
      <c r="L13" s="76"/>
      <c r="M13" s="76"/>
      <c r="N13" s="76"/>
      <c r="O13" s="76"/>
      <c r="P13" s="76"/>
      <c r="Q13" s="77"/>
      <c r="S13" s="75" t="s">
        <v>10</v>
      </c>
      <c r="T13" s="76"/>
      <c r="U13" s="76"/>
      <c r="V13" s="76"/>
      <c r="W13" s="76"/>
      <c r="X13" s="76"/>
      <c r="Y13" s="77"/>
      <c r="AE13" s="4">
        <f t="shared" si="1"/>
        <v>45669</v>
      </c>
      <c r="AF13" s="15">
        <f t="shared" si="0"/>
        <v>45669</v>
      </c>
      <c r="AG13" s="3">
        <f>IF(S$8="Plaça del Comtat del Rosselló",'1'!B13,IF(S$8="Palau Reial",'3'!B13,IF(S$8="Antoni Maura",'4'!B13,IF(S$8="Foners",'5'!B13,IF(S$8="Bellver",'6'!B13,IF(S$8="Plaça del Fortí",'7'!B13,IF(S$8="31 de desembre",'8'!B13,IF(S$8="Plaça de Joan Carles I",'9'!B13,'10'!B13))))))))</f>
        <v>2</v>
      </c>
      <c r="AI13" s="27"/>
      <c r="AJ13" s="28"/>
      <c r="AK13" s="28"/>
    </row>
    <row r="14" spans="3:37" ht="13.5" thickBot="1" x14ac:dyDescent="0.25">
      <c r="C14" s="18" t="s">
        <v>11</v>
      </c>
      <c r="D14" s="19" t="s">
        <v>12</v>
      </c>
      <c r="E14" s="19" t="s">
        <v>13</v>
      </c>
      <c r="F14" s="19" t="s">
        <v>14</v>
      </c>
      <c r="G14" s="19" t="s">
        <v>15</v>
      </c>
      <c r="H14" s="19" t="s">
        <v>16</v>
      </c>
      <c r="I14" s="20" t="s">
        <v>12</v>
      </c>
      <c r="K14" s="18" t="s">
        <v>11</v>
      </c>
      <c r="L14" s="19" t="s">
        <v>12</v>
      </c>
      <c r="M14" s="19" t="s">
        <v>13</v>
      </c>
      <c r="N14" s="19" t="s">
        <v>14</v>
      </c>
      <c r="O14" s="19" t="s">
        <v>15</v>
      </c>
      <c r="P14" s="19" t="s">
        <v>16</v>
      </c>
      <c r="Q14" s="20" t="s">
        <v>12</v>
      </c>
      <c r="S14" s="18" t="s">
        <v>11</v>
      </c>
      <c r="T14" s="19" t="s">
        <v>12</v>
      </c>
      <c r="U14" s="19" t="s">
        <v>13</v>
      </c>
      <c r="V14" s="19" t="s">
        <v>14</v>
      </c>
      <c r="W14" s="19" t="s">
        <v>15</v>
      </c>
      <c r="X14" s="19" t="s">
        <v>16</v>
      </c>
      <c r="Y14" s="20" t="s">
        <v>12</v>
      </c>
      <c r="AE14" s="4">
        <f t="shared" si="1"/>
        <v>45670</v>
      </c>
      <c r="AF14" s="15">
        <f t="shared" si="0"/>
        <v>45670</v>
      </c>
      <c r="AG14" s="3">
        <f>IF(S$8="Plaça del Comtat del Rosselló",'1'!B14,IF(S$8="Palau Reial",'3'!B14,IF(S$8="Antoni Maura",'4'!B14,IF(S$8="Foners",'5'!B14,IF(S$8="Bellver",'6'!B14,IF(S$8="Plaça del Fortí",'7'!B14,IF(S$8="31 de desembre",'8'!B14,IF(S$8="Plaça de Joan Carles I",'9'!B14,'10'!B14))))))))</f>
        <v>2</v>
      </c>
      <c r="AI14" s="27"/>
      <c r="AJ14" s="30">
        <f>Càlculs!C2</f>
        <v>45658</v>
      </c>
      <c r="AK14" s="30">
        <f>Càlculs!D2</f>
        <v>45688</v>
      </c>
    </row>
    <row r="15" spans="3:37" x14ac:dyDescent="0.2">
      <c r="C15" s="11">
        <f>Càlculs!A2-Càlculs!$B2</f>
        <v>45656</v>
      </c>
      <c r="D15" s="12">
        <f>C15+1</f>
        <v>45657</v>
      </c>
      <c r="E15" s="12">
        <f t="shared" ref="E15:I15" si="2">D15+1</f>
        <v>45658</v>
      </c>
      <c r="F15" s="12">
        <f t="shared" si="2"/>
        <v>45659</v>
      </c>
      <c r="G15" s="12">
        <f t="shared" si="2"/>
        <v>45660</v>
      </c>
      <c r="H15" s="12">
        <f t="shared" si="2"/>
        <v>45661</v>
      </c>
      <c r="I15" s="13">
        <f t="shared" si="2"/>
        <v>45662</v>
      </c>
      <c r="J15" s="14"/>
      <c r="K15" s="11">
        <f>Càlculs!A3-Càlculs!$B3</f>
        <v>45684</v>
      </c>
      <c r="L15" s="12">
        <f>K15+1</f>
        <v>45685</v>
      </c>
      <c r="M15" s="12">
        <f t="shared" ref="M15:Q16" si="3">L15+1</f>
        <v>45686</v>
      </c>
      <c r="N15" s="12">
        <f t="shared" si="3"/>
        <v>45687</v>
      </c>
      <c r="O15" s="12">
        <f t="shared" si="3"/>
        <v>45688</v>
      </c>
      <c r="P15" s="12">
        <f t="shared" si="3"/>
        <v>45689</v>
      </c>
      <c r="Q15" s="13">
        <f t="shared" si="3"/>
        <v>45690</v>
      </c>
      <c r="S15" s="11">
        <f>Càlculs!A4-Càlculs!$B4</f>
        <v>45712</v>
      </c>
      <c r="T15" s="12">
        <f>S15+1</f>
        <v>45713</v>
      </c>
      <c r="U15" s="12">
        <f t="shared" ref="U15:Y16" si="4">T15+1</f>
        <v>45714</v>
      </c>
      <c r="V15" s="12">
        <f t="shared" si="4"/>
        <v>45715</v>
      </c>
      <c r="W15" s="12">
        <f t="shared" si="4"/>
        <v>45716</v>
      </c>
      <c r="X15" s="12">
        <f t="shared" si="4"/>
        <v>45717</v>
      </c>
      <c r="Y15" s="13">
        <f t="shared" si="4"/>
        <v>45718</v>
      </c>
      <c r="AE15" s="4">
        <f t="shared" si="1"/>
        <v>45671</v>
      </c>
      <c r="AF15" s="15">
        <f t="shared" si="0"/>
        <v>45671</v>
      </c>
      <c r="AG15" s="3">
        <f>IF(S$8="Plaça del Comtat del Rosselló",'1'!B15,IF(S$8="Palau Reial",'3'!B15,IF(S$8="Antoni Maura",'4'!B15,IF(S$8="Foners",'5'!B15,IF(S$8="Bellver",'6'!B15,IF(S$8="Plaça del Fortí",'7'!B15,IF(S$8="31 de desembre",'8'!B15,IF(S$8="Plaça de Joan Carles I",'9'!B15,'10'!B15))))))))</f>
        <v>2</v>
      </c>
      <c r="AI15" s="27"/>
      <c r="AJ15" s="30">
        <f>Càlculs!C3</f>
        <v>45689</v>
      </c>
      <c r="AK15" s="30">
        <f>Càlculs!D3</f>
        <v>45716</v>
      </c>
    </row>
    <row r="16" spans="3:37" x14ac:dyDescent="0.2">
      <c r="C16" s="5">
        <f>C15+7</f>
        <v>45663</v>
      </c>
      <c r="D16" s="6">
        <f>D15+7</f>
        <v>45664</v>
      </c>
      <c r="E16" s="6">
        <f t="shared" ref="D16:I20" si="5">E15+7</f>
        <v>45665</v>
      </c>
      <c r="F16" s="6">
        <f t="shared" si="5"/>
        <v>45666</v>
      </c>
      <c r="G16" s="6">
        <f t="shared" si="5"/>
        <v>45667</v>
      </c>
      <c r="H16" s="6">
        <f t="shared" si="5"/>
        <v>45668</v>
      </c>
      <c r="I16" s="7">
        <f t="shared" si="5"/>
        <v>45669</v>
      </c>
      <c r="J16" s="14"/>
      <c r="K16" s="5">
        <f>K15+7</f>
        <v>45691</v>
      </c>
      <c r="L16" s="6">
        <f>K16+1</f>
        <v>45692</v>
      </c>
      <c r="M16" s="6">
        <f t="shared" si="3"/>
        <v>45693</v>
      </c>
      <c r="N16" s="6">
        <f t="shared" si="3"/>
        <v>45694</v>
      </c>
      <c r="O16" s="6">
        <f t="shared" si="3"/>
        <v>45695</v>
      </c>
      <c r="P16" s="6">
        <f t="shared" si="3"/>
        <v>45696</v>
      </c>
      <c r="Q16" s="7">
        <f t="shared" si="3"/>
        <v>45697</v>
      </c>
      <c r="S16" s="5">
        <f>S15+7</f>
        <v>45719</v>
      </c>
      <c r="T16" s="6">
        <f>S16+1</f>
        <v>45720</v>
      </c>
      <c r="U16" s="6">
        <f t="shared" si="4"/>
        <v>45721</v>
      </c>
      <c r="V16" s="6">
        <f t="shared" si="4"/>
        <v>45722</v>
      </c>
      <c r="W16" s="6">
        <f t="shared" si="4"/>
        <v>45723</v>
      </c>
      <c r="X16" s="6">
        <f t="shared" si="4"/>
        <v>45724</v>
      </c>
      <c r="Y16" s="7">
        <f t="shared" si="4"/>
        <v>45725</v>
      </c>
      <c r="AE16" s="4">
        <f t="shared" si="1"/>
        <v>45672</v>
      </c>
      <c r="AF16" s="15">
        <f t="shared" si="0"/>
        <v>45672</v>
      </c>
      <c r="AG16" s="3">
        <f>IF(S$8="Plaça del Comtat del Rosselló",'1'!B16,IF(S$8="Palau Reial",'3'!B16,IF(S$8="Antoni Maura",'4'!B16,IF(S$8="Foners",'5'!B16,IF(S$8="Bellver",'6'!B16,IF(S$8="Plaça del Fortí",'7'!B16,IF(S$8="31 de desembre",'8'!B16,IF(S$8="Plaça de Joan Carles I",'9'!B16,'10'!B16))))))))</f>
        <v>2</v>
      </c>
      <c r="AI16" s="27"/>
      <c r="AJ16" s="30">
        <f>Càlculs!C4</f>
        <v>45717</v>
      </c>
      <c r="AK16" s="30">
        <f>Càlculs!D4</f>
        <v>45747</v>
      </c>
    </row>
    <row r="17" spans="3:37" x14ac:dyDescent="0.2">
      <c r="C17" s="5">
        <f t="shared" ref="C17:C20" si="6">C16+7</f>
        <v>45670</v>
      </c>
      <c r="D17" s="6">
        <f t="shared" si="5"/>
        <v>45671</v>
      </c>
      <c r="E17" s="6">
        <f t="shared" si="5"/>
        <v>45672</v>
      </c>
      <c r="F17" s="6">
        <f t="shared" si="5"/>
        <v>45673</v>
      </c>
      <c r="G17" s="6">
        <f t="shared" si="5"/>
        <v>45674</v>
      </c>
      <c r="H17" s="6">
        <f t="shared" si="5"/>
        <v>45675</v>
      </c>
      <c r="I17" s="7">
        <f t="shared" si="5"/>
        <v>45676</v>
      </c>
      <c r="J17" s="14"/>
      <c r="K17" s="5">
        <f t="shared" ref="K17:K20" si="7">K16+7</f>
        <v>45698</v>
      </c>
      <c r="L17" s="6">
        <f t="shared" ref="L17:Q20" si="8">K17+1</f>
        <v>45699</v>
      </c>
      <c r="M17" s="6">
        <f t="shared" si="8"/>
        <v>45700</v>
      </c>
      <c r="N17" s="6">
        <f t="shared" si="8"/>
        <v>45701</v>
      </c>
      <c r="O17" s="6">
        <f t="shared" si="8"/>
        <v>45702</v>
      </c>
      <c r="P17" s="6">
        <f t="shared" si="8"/>
        <v>45703</v>
      </c>
      <c r="Q17" s="7">
        <f t="shared" si="8"/>
        <v>45704</v>
      </c>
      <c r="S17" s="5">
        <f t="shared" ref="S17:S20" si="9">S16+7</f>
        <v>45726</v>
      </c>
      <c r="T17" s="6">
        <f t="shared" ref="T17:Y20" si="10">S17+1</f>
        <v>45727</v>
      </c>
      <c r="U17" s="6">
        <f t="shared" si="10"/>
        <v>45728</v>
      </c>
      <c r="V17" s="6">
        <f t="shared" si="10"/>
        <v>45729</v>
      </c>
      <c r="W17" s="6">
        <f t="shared" si="10"/>
        <v>45730</v>
      </c>
      <c r="X17" s="6">
        <f t="shared" si="10"/>
        <v>45731</v>
      </c>
      <c r="Y17" s="7">
        <f t="shared" si="10"/>
        <v>45732</v>
      </c>
      <c r="AE17" s="4">
        <f t="shared" si="1"/>
        <v>45673</v>
      </c>
      <c r="AF17" s="15">
        <f t="shared" si="0"/>
        <v>45673</v>
      </c>
      <c r="AG17" s="3">
        <f>IF(S$8="Plaça del Comtat del Rosselló",'1'!B17,IF(S$8="Palau Reial",'3'!B17,IF(S$8="Antoni Maura",'4'!B17,IF(S$8="Foners",'5'!B17,IF(S$8="Bellver",'6'!B17,IF(S$8="Plaça del Fortí",'7'!B17,IF(S$8="31 de desembre",'8'!B17,IF(S$8="Plaça de Joan Carles I",'9'!B17,'10'!B17))))))))</f>
        <v>2</v>
      </c>
      <c r="AI17" s="27"/>
      <c r="AJ17" s="30">
        <f>Càlculs!C5</f>
        <v>45748</v>
      </c>
      <c r="AK17" s="30">
        <f>Càlculs!D5</f>
        <v>45777</v>
      </c>
    </row>
    <row r="18" spans="3:37" x14ac:dyDescent="0.2">
      <c r="C18" s="5">
        <f t="shared" si="6"/>
        <v>45677</v>
      </c>
      <c r="D18" s="6">
        <f t="shared" si="5"/>
        <v>45678</v>
      </c>
      <c r="E18" s="6">
        <f t="shared" si="5"/>
        <v>45679</v>
      </c>
      <c r="F18" s="6">
        <f t="shared" si="5"/>
        <v>45680</v>
      </c>
      <c r="G18" s="6">
        <f t="shared" si="5"/>
        <v>45681</v>
      </c>
      <c r="H18" s="6">
        <f t="shared" si="5"/>
        <v>45682</v>
      </c>
      <c r="I18" s="7">
        <f t="shared" si="5"/>
        <v>45683</v>
      </c>
      <c r="J18" s="14"/>
      <c r="K18" s="5">
        <f t="shared" si="7"/>
        <v>45705</v>
      </c>
      <c r="L18" s="6">
        <f t="shared" si="8"/>
        <v>45706</v>
      </c>
      <c r="M18" s="6">
        <f t="shared" si="8"/>
        <v>45707</v>
      </c>
      <c r="N18" s="6">
        <f t="shared" si="8"/>
        <v>45708</v>
      </c>
      <c r="O18" s="6">
        <f t="shared" si="8"/>
        <v>45709</v>
      </c>
      <c r="P18" s="6">
        <f t="shared" si="8"/>
        <v>45710</v>
      </c>
      <c r="Q18" s="7">
        <f t="shared" si="8"/>
        <v>45711</v>
      </c>
      <c r="S18" s="5">
        <f t="shared" si="9"/>
        <v>45733</v>
      </c>
      <c r="T18" s="6">
        <f t="shared" si="10"/>
        <v>45734</v>
      </c>
      <c r="U18" s="6">
        <f t="shared" si="10"/>
        <v>45735</v>
      </c>
      <c r="V18" s="6">
        <f t="shared" si="10"/>
        <v>45736</v>
      </c>
      <c r="W18" s="6">
        <f t="shared" si="10"/>
        <v>45737</v>
      </c>
      <c r="X18" s="6">
        <f t="shared" si="10"/>
        <v>45738</v>
      </c>
      <c r="Y18" s="7">
        <f t="shared" si="10"/>
        <v>45739</v>
      </c>
      <c r="AE18" s="4">
        <f t="shared" si="1"/>
        <v>45674</v>
      </c>
      <c r="AF18" s="15">
        <f t="shared" si="0"/>
        <v>45674</v>
      </c>
      <c r="AG18" s="3">
        <f>IF(S$8="Plaça del Comtat del Rosselló",'1'!B18,IF(S$8="Palau Reial",'3'!B18,IF(S$8="Antoni Maura",'4'!B18,IF(S$8="Foners",'5'!B18,IF(S$8="Bellver",'6'!B18,IF(S$8="Plaça del Fortí",'7'!B18,IF(S$8="31 de desembre",'8'!B18,IF(S$8="Plaça de Joan Carles I",'9'!B18,'10'!B18))))))))</f>
        <v>1</v>
      </c>
      <c r="AI18" s="27"/>
      <c r="AJ18" s="30">
        <f>Càlculs!C6</f>
        <v>45778</v>
      </c>
      <c r="AK18" s="30">
        <f>Càlculs!D6</f>
        <v>45808</v>
      </c>
    </row>
    <row r="19" spans="3:37" x14ac:dyDescent="0.2">
      <c r="C19" s="5">
        <f t="shared" si="6"/>
        <v>45684</v>
      </c>
      <c r="D19" s="6">
        <f t="shared" si="5"/>
        <v>45685</v>
      </c>
      <c r="E19" s="6">
        <f t="shared" si="5"/>
        <v>45686</v>
      </c>
      <c r="F19" s="6">
        <f t="shared" si="5"/>
        <v>45687</v>
      </c>
      <c r="G19" s="6">
        <f t="shared" si="5"/>
        <v>45688</v>
      </c>
      <c r="H19" s="6">
        <f t="shared" si="5"/>
        <v>45689</v>
      </c>
      <c r="I19" s="7">
        <f t="shared" si="5"/>
        <v>45690</v>
      </c>
      <c r="J19" s="14"/>
      <c r="K19" s="5">
        <f t="shared" si="7"/>
        <v>45712</v>
      </c>
      <c r="L19" s="6">
        <f t="shared" si="8"/>
        <v>45713</v>
      </c>
      <c r="M19" s="6">
        <f t="shared" si="8"/>
        <v>45714</v>
      </c>
      <c r="N19" s="6">
        <f t="shared" si="8"/>
        <v>45715</v>
      </c>
      <c r="O19" s="6">
        <f t="shared" si="8"/>
        <v>45716</v>
      </c>
      <c r="P19" s="6">
        <f t="shared" si="8"/>
        <v>45717</v>
      </c>
      <c r="Q19" s="7">
        <f t="shared" si="8"/>
        <v>45718</v>
      </c>
      <c r="S19" s="5">
        <f t="shared" si="9"/>
        <v>45740</v>
      </c>
      <c r="T19" s="6">
        <f t="shared" si="10"/>
        <v>45741</v>
      </c>
      <c r="U19" s="6">
        <f t="shared" si="10"/>
        <v>45742</v>
      </c>
      <c r="V19" s="6">
        <f t="shared" si="10"/>
        <v>45743</v>
      </c>
      <c r="W19" s="6">
        <f t="shared" si="10"/>
        <v>45744</v>
      </c>
      <c r="X19" s="6">
        <f t="shared" si="10"/>
        <v>45745</v>
      </c>
      <c r="Y19" s="7">
        <f t="shared" si="10"/>
        <v>45746</v>
      </c>
      <c r="AE19" s="4">
        <f t="shared" si="1"/>
        <v>45675</v>
      </c>
      <c r="AF19" s="15">
        <f t="shared" si="0"/>
        <v>45675</v>
      </c>
      <c r="AG19" s="3">
        <f>IF(S$8="Plaça del Comtat del Rosselló",'1'!B19,IF(S$8="Palau Reial",'3'!B19,IF(S$8="Antoni Maura",'4'!B19,IF(S$8="Foners",'5'!B19,IF(S$8="Bellver",'6'!B19,IF(S$8="Plaça del Fortí",'7'!B19,IF(S$8="31 de desembre",'8'!B19,IF(S$8="Plaça de Joan Carles I",'9'!B19,'10'!B19))))))))</f>
        <v>2</v>
      </c>
      <c r="AI19" s="27"/>
      <c r="AJ19" s="30">
        <f>Càlculs!C7</f>
        <v>45809</v>
      </c>
      <c r="AK19" s="30">
        <f>Càlculs!D7</f>
        <v>45838</v>
      </c>
    </row>
    <row r="20" spans="3:37" ht="13.5" thickBot="1" x14ac:dyDescent="0.25">
      <c r="C20" s="8">
        <f t="shared" si="6"/>
        <v>45691</v>
      </c>
      <c r="D20" s="9">
        <f t="shared" si="5"/>
        <v>45692</v>
      </c>
      <c r="E20" s="9">
        <f t="shared" si="5"/>
        <v>45693</v>
      </c>
      <c r="F20" s="9">
        <f t="shared" si="5"/>
        <v>45694</v>
      </c>
      <c r="G20" s="9">
        <f t="shared" si="5"/>
        <v>45695</v>
      </c>
      <c r="H20" s="9">
        <f t="shared" si="5"/>
        <v>45696</v>
      </c>
      <c r="I20" s="10">
        <f t="shared" si="5"/>
        <v>45697</v>
      </c>
      <c r="J20" s="14"/>
      <c r="K20" s="8">
        <f t="shared" si="7"/>
        <v>45719</v>
      </c>
      <c r="L20" s="9">
        <f t="shared" si="8"/>
        <v>45720</v>
      </c>
      <c r="M20" s="9">
        <f t="shared" si="8"/>
        <v>45721</v>
      </c>
      <c r="N20" s="9">
        <f t="shared" si="8"/>
        <v>45722</v>
      </c>
      <c r="O20" s="9">
        <f t="shared" si="8"/>
        <v>45723</v>
      </c>
      <c r="P20" s="9">
        <f t="shared" si="8"/>
        <v>45724</v>
      </c>
      <c r="Q20" s="10">
        <f t="shared" si="8"/>
        <v>45725</v>
      </c>
      <c r="S20" s="8">
        <f t="shared" si="9"/>
        <v>45747</v>
      </c>
      <c r="T20" s="9">
        <f t="shared" si="10"/>
        <v>45748</v>
      </c>
      <c r="U20" s="9">
        <f t="shared" si="10"/>
        <v>45749</v>
      </c>
      <c r="V20" s="9">
        <f t="shared" si="10"/>
        <v>45750</v>
      </c>
      <c r="W20" s="9">
        <f t="shared" si="10"/>
        <v>45751</v>
      </c>
      <c r="X20" s="9">
        <f t="shared" si="10"/>
        <v>45752</v>
      </c>
      <c r="Y20" s="10">
        <f t="shared" si="10"/>
        <v>45753</v>
      </c>
      <c r="AE20" s="4">
        <f t="shared" si="1"/>
        <v>45676</v>
      </c>
      <c r="AF20" s="15">
        <f t="shared" si="0"/>
        <v>45676</v>
      </c>
      <c r="AG20" s="3">
        <f>IF(S$8="Plaça del Comtat del Rosselló",'1'!B20,IF(S$8="Palau Reial",'3'!B20,IF(S$8="Antoni Maura",'4'!B20,IF(S$8="Foners",'5'!B20,IF(S$8="Bellver",'6'!B20,IF(S$8="Plaça del Fortí",'7'!B20,IF(S$8="31 de desembre",'8'!B20,IF(S$8="Plaça de Joan Carles I",'9'!B20,'10'!B20))))))))</f>
        <v>2</v>
      </c>
      <c r="AI20" s="27"/>
      <c r="AJ20" s="30">
        <f>Càlculs!C8</f>
        <v>45839</v>
      </c>
      <c r="AK20" s="30">
        <f>Càlculs!D8</f>
        <v>45869</v>
      </c>
    </row>
    <row r="21" spans="3:37" ht="6.95" customHeight="1" thickBot="1" x14ac:dyDescent="0.25">
      <c r="AE21" s="4">
        <f t="shared" si="1"/>
        <v>45677</v>
      </c>
      <c r="AF21" s="15">
        <f t="shared" si="0"/>
        <v>45677</v>
      </c>
      <c r="AG21" s="3">
        <f>IF(S$8="Plaça del Comtat del Rosselló",'1'!B21,IF(S$8="Palau Reial",'3'!B21,IF(S$8="Antoni Maura",'4'!B21,IF(S$8="Foners",'5'!B21,IF(S$8="Bellver",'6'!B21,IF(S$8="Plaça del Fortí",'7'!B21,IF(S$8="31 de desembre",'8'!B21,IF(S$8="Plaça de Joan Carles I",'9'!B21,'10'!B21))))))))</f>
        <v>2</v>
      </c>
      <c r="AI21" s="27"/>
      <c r="AJ21" s="30">
        <f>Càlculs!C9</f>
        <v>45870</v>
      </c>
      <c r="AK21" s="30">
        <f>Càlculs!D9</f>
        <v>45900</v>
      </c>
    </row>
    <row r="22" spans="3:37" ht="13.5" thickBot="1" x14ac:dyDescent="0.25">
      <c r="C22" s="75" t="s">
        <v>17</v>
      </c>
      <c r="D22" s="76"/>
      <c r="E22" s="76"/>
      <c r="F22" s="76"/>
      <c r="G22" s="76"/>
      <c r="H22" s="76"/>
      <c r="I22" s="77"/>
      <c r="K22" s="75" t="s">
        <v>18</v>
      </c>
      <c r="L22" s="76"/>
      <c r="M22" s="76"/>
      <c r="N22" s="76"/>
      <c r="O22" s="76"/>
      <c r="P22" s="76"/>
      <c r="Q22" s="77"/>
      <c r="S22" s="75" t="s">
        <v>19</v>
      </c>
      <c r="T22" s="76"/>
      <c r="U22" s="76"/>
      <c r="V22" s="76"/>
      <c r="W22" s="76"/>
      <c r="X22" s="76"/>
      <c r="Y22" s="77"/>
      <c r="AE22" s="4">
        <f t="shared" si="1"/>
        <v>45678</v>
      </c>
      <c r="AF22" s="15">
        <f t="shared" si="0"/>
        <v>45678</v>
      </c>
      <c r="AG22" s="3">
        <f>IF(S$8="Plaça del Comtat del Rosselló",'1'!B22,IF(S$8="Palau Reial",'3'!B22,IF(S$8="Antoni Maura",'4'!B22,IF(S$8="Foners",'5'!B22,IF(S$8="Bellver",'6'!B22,IF(S$8="Plaça del Fortí",'7'!B22,IF(S$8="31 de desembre",'8'!B22,IF(S$8="Plaça de Joan Carles I",'9'!B22,'10'!B22))))))))</f>
        <v>3</v>
      </c>
      <c r="AI22" s="27"/>
      <c r="AJ22" s="30">
        <f>Càlculs!C10</f>
        <v>45901</v>
      </c>
      <c r="AK22" s="30">
        <f>Càlculs!D10</f>
        <v>45930</v>
      </c>
    </row>
    <row r="23" spans="3:37" ht="13.5" thickBot="1" x14ac:dyDescent="0.25">
      <c r="C23" s="18" t="s">
        <v>11</v>
      </c>
      <c r="D23" s="19" t="s">
        <v>12</v>
      </c>
      <c r="E23" s="19" t="s">
        <v>13</v>
      </c>
      <c r="F23" s="19" t="s">
        <v>14</v>
      </c>
      <c r="G23" s="19" t="s">
        <v>15</v>
      </c>
      <c r="H23" s="19" t="s">
        <v>16</v>
      </c>
      <c r="I23" s="20" t="s">
        <v>12</v>
      </c>
      <c r="K23" s="18" t="s">
        <v>11</v>
      </c>
      <c r="L23" s="19" t="s">
        <v>12</v>
      </c>
      <c r="M23" s="19" t="s">
        <v>13</v>
      </c>
      <c r="N23" s="19" t="s">
        <v>14</v>
      </c>
      <c r="O23" s="19" t="s">
        <v>15</v>
      </c>
      <c r="P23" s="19" t="s">
        <v>16</v>
      </c>
      <c r="Q23" s="20" t="s">
        <v>12</v>
      </c>
      <c r="S23" s="18" t="s">
        <v>11</v>
      </c>
      <c r="T23" s="19" t="s">
        <v>12</v>
      </c>
      <c r="U23" s="19" t="s">
        <v>13</v>
      </c>
      <c r="V23" s="19" t="s">
        <v>14</v>
      </c>
      <c r="W23" s="19" t="s">
        <v>15</v>
      </c>
      <c r="X23" s="19" t="s">
        <v>16</v>
      </c>
      <c r="Y23" s="20" t="s">
        <v>12</v>
      </c>
      <c r="AE23" s="4">
        <f t="shared" si="1"/>
        <v>45679</v>
      </c>
      <c r="AF23" s="15">
        <f t="shared" si="0"/>
        <v>45679</v>
      </c>
      <c r="AG23" s="3">
        <f>IF(S$8="Plaça del Comtat del Rosselló",'1'!B23,IF(S$8="Palau Reial",'3'!B23,IF(S$8="Antoni Maura",'4'!B23,IF(S$8="Foners",'5'!B23,IF(S$8="Bellver",'6'!B23,IF(S$8="Plaça del Fortí",'7'!B23,IF(S$8="31 de desembre",'8'!B23,IF(S$8="Plaça de Joan Carles I",'9'!B23,'10'!B23))))))))</f>
        <v>2</v>
      </c>
      <c r="AI23" s="27"/>
      <c r="AJ23" s="30">
        <f>Càlculs!C11</f>
        <v>45931</v>
      </c>
      <c r="AK23" s="30">
        <f>Càlculs!D11</f>
        <v>45961</v>
      </c>
    </row>
    <row r="24" spans="3:37" x14ac:dyDescent="0.2">
      <c r="C24" s="11">
        <f>Càlculs!A5-Càlculs!$B5</f>
        <v>45747</v>
      </c>
      <c r="D24" s="12">
        <f>C24+1</f>
        <v>45748</v>
      </c>
      <c r="E24" s="12">
        <f t="shared" ref="E24:I24" si="11">D24+1</f>
        <v>45749</v>
      </c>
      <c r="F24" s="12">
        <f t="shared" si="11"/>
        <v>45750</v>
      </c>
      <c r="G24" s="12">
        <f t="shared" si="11"/>
        <v>45751</v>
      </c>
      <c r="H24" s="12">
        <f t="shared" si="11"/>
        <v>45752</v>
      </c>
      <c r="I24" s="13">
        <f t="shared" si="11"/>
        <v>45753</v>
      </c>
      <c r="J24" s="14"/>
      <c r="K24" s="11">
        <f>Càlculs!A6-Càlculs!$B6</f>
        <v>45775</v>
      </c>
      <c r="L24" s="12">
        <f>K24+1</f>
        <v>45776</v>
      </c>
      <c r="M24" s="12">
        <f t="shared" ref="M24:Q24" si="12">L24+1</f>
        <v>45777</v>
      </c>
      <c r="N24" s="12">
        <f t="shared" si="12"/>
        <v>45778</v>
      </c>
      <c r="O24" s="12">
        <f t="shared" si="12"/>
        <v>45779</v>
      </c>
      <c r="P24" s="12">
        <f t="shared" si="12"/>
        <v>45780</v>
      </c>
      <c r="Q24" s="13">
        <f t="shared" si="12"/>
        <v>45781</v>
      </c>
      <c r="R24" s="14"/>
      <c r="S24" s="11">
        <f>Càlculs!A7-Càlculs!$B7</f>
        <v>45803</v>
      </c>
      <c r="T24" s="12">
        <f>S24+1</f>
        <v>45804</v>
      </c>
      <c r="U24" s="12">
        <f t="shared" ref="U24:Y24" si="13">T24+1</f>
        <v>45805</v>
      </c>
      <c r="V24" s="12">
        <f t="shared" si="13"/>
        <v>45806</v>
      </c>
      <c r="W24" s="12">
        <f t="shared" si="13"/>
        <v>45807</v>
      </c>
      <c r="X24" s="12">
        <f t="shared" si="13"/>
        <v>45808</v>
      </c>
      <c r="Y24" s="13">
        <f t="shared" si="13"/>
        <v>45809</v>
      </c>
      <c r="AE24" s="4">
        <f t="shared" si="1"/>
        <v>45680</v>
      </c>
      <c r="AF24" s="15">
        <f t="shared" si="0"/>
        <v>45680</v>
      </c>
      <c r="AG24" s="3">
        <f>IF(S$8="Plaça del Comtat del Rosselló",'1'!B24,IF(S$8="Palau Reial",'3'!B24,IF(S$8="Antoni Maura",'4'!B24,IF(S$8="Foners",'5'!B24,IF(S$8="Bellver",'6'!B24,IF(S$8="Plaça del Fortí",'7'!B24,IF(S$8="31 de desembre",'8'!B24,IF(S$8="Plaça de Joan Carles I",'9'!B24,'10'!B24))))))))</f>
        <v>2</v>
      </c>
      <c r="AI24" s="27"/>
      <c r="AJ24" s="30">
        <f>Càlculs!C12</f>
        <v>45962</v>
      </c>
      <c r="AK24" s="30">
        <f>Càlculs!D12</f>
        <v>45991</v>
      </c>
    </row>
    <row r="25" spans="3:37" x14ac:dyDescent="0.2">
      <c r="C25" s="5">
        <f>C24+7</f>
        <v>45754</v>
      </c>
      <c r="D25" s="6">
        <f t="shared" ref="D25:I25" si="14">D24+7</f>
        <v>45755</v>
      </c>
      <c r="E25" s="6">
        <f t="shared" si="14"/>
        <v>45756</v>
      </c>
      <c r="F25" s="6">
        <f t="shared" si="14"/>
        <v>45757</v>
      </c>
      <c r="G25" s="6">
        <f t="shared" si="14"/>
        <v>45758</v>
      </c>
      <c r="H25" s="6">
        <f t="shared" si="14"/>
        <v>45759</v>
      </c>
      <c r="I25" s="7">
        <f t="shared" si="14"/>
        <v>45760</v>
      </c>
      <c r="J25" s="14"/>
      <c r="K25" s="5">
        <f>K24+7</f>
        <v>45782</v>
      </c>
      <c r="L25" s="6">
        <f t="shared" ref="L25:Q25" si="15">L24+7</f>
        <v>45783</v>
      </c>
      <c r="M25" s="6">
        <f t="shared" si="15"/>
        <v>45784</v>
      </c>
      <c r="N25" s="6">
        <f t="shared" si="15"/>
        <v>45785</v>
      </c>
      <c r="O25" s="6">
        <f t="shared" si="15"/>
        <v>45786</v>
      </c>
      <c r="P25" s="6">
        <f t="shared" si="15"/>
        <v>45787</v>
      </c>
      <c r="Q25" s="7">
        <f t="shared" si="15"/>
        <v>45788</v>
      </c>
      <c r="R25" s="14"/>
      <c r="S25" s="5">
        <f>S24+7</f>
        <v>45810</v>
      </c>
      <c r="T25" s="6">
        <f t="shared" ref="T25:Y25" si="16">T24+7</f>
        <v>45811</v>
      </c>
      <c r="U25" s="6">
        <f t="shared" si="16"/>
        <v>45812</v>
      </c>
      <c r="V25" s="6">
        <f t="shared" si="16"/>
        <v>45813</v>
      </c>
      <c r="W25" s="6">
        <f t="shared" si="16"/>
        <v>45814</v>
      </c>
      <c r="X25" s="6">
        <f t="shared" si="16"/>
        <v>45815</v>
      </c>
      <c r="Y25" s="7">
        <f t="shared" si="16"/>
        <v>45816</v>
      </c>
      <c r="AE25" s="4">
        <f t="shared" si="1"/>
        <v>45681</v>
      </c>
      <c r="AF25" s="15">
        <f t="shared" si="0"/>
        <v>45681</v>
      </c>
      <c r="AG25" s="3">
        <f>IF(S$8="Plaça del Comtat del Rosselló",'1'!B25,IF(S$8="Palau Reial",'3'!B25,IF(S$8="Antoni Maura",'4'!B25,IF(S$8="Foners",'5'!B25,IF(S$8="Bellver",'6'!B25,IF(S$8="Plaça del Fortí",'7'!B25,IF(S$8="31 de desembre",'8'!B25,IF(S$8="Plaça de Joan Carles I",'9'!B25,'10'!B25))))))))</f>
        <v>2</v>
      </c>
      <c r="AI25" s="27"/>
      <c r="AJ25" s="30">
        <f>Càlculs!C13</f>
        <v>45992</v>
      </c>
      <c r="AK25" s="30">
        <f>Càlculs!D13</f>
        <v>46022</v>
      </c>
    </row>
    <row r="26" spans="3:37" x14ac:dyDescent="0.25">
      <c r="C26" s="5">
        <f t="shared" ref="C26:I29" si="17">C25+7</f>
        <v>45761</v>
      </c>
      <c r="D26" s="6">
        <f t="shared" si="17"/>
        <v>45762</v>
      </c>
      <c r="E26" s="6">
        <f t="shared" si="17"/>
        <v>45763</v>
      </c>
      <c r="F26" s="6">
        <f t="shared" si="17"/>
        <v>45764</v>
      </c>
      <c r="G26" s="6">
        <f t="shared" si="17"/>
        <v>45765</v>
      </c>
      <c r="H26" s="6">
        <f t="shared" si="17"/>
        <v>45766</v>
      </c>
      <c r="I26" s="7">
        <f t="shared" si="17"/>
        <v>45767</v>
      </c>
      <c r="J26" s="14"/>
      <c r="K26" s="5">
        <f t="shared" ref="K26:Q29" si="18">K25+7</f>
        <v>45789</v>
      </c>
      <c r="L26" s="6">
        <f t="shared" si="18"/>
        <v>45790</v>
      </c>
      <c r="M26" s="6">
        <f t="shared" si="18"/>
        <v>45791</v>
      </c>
      <c r="N26" s="6">
        <f t="shared" si="18"/>
        <v>45792</v>
      </c>
      <c r="O26" s="6">
        <f t="shared" si="18"/>
        <v>45793</v>
      </c>
      <c r="P26" s="6">
        <f t="shared" si="18"/>
        <v>45794</v>
      </c>
      <c r="Q26" s="7">
        <f t="shared" si="18"/>
        <v>45795</v>
      </c>
      <c r="R26" s="14"/>
      <c r="S26" s="5">
        <f t="shared" ref="S26:Y29" si="19">S25+7</f>
        <v>45817</v>
      </c>
      <c r="T26" s="6">
        <f t="shared" si="19"/>
        <v>45818</v>
      </c>
      <c r="U26" s="6">
        <f t="shared" si="19"/>
        <v>45819</v>
      </c>
      <c r="V26" s="6">
        <f t="shared" si="19"/>
        <v>45820</v>
      </c>
      <c r="W26" s="6">
        <f t="shared" si="19"/>
        <v>45821</v>
      </c>
      <c r="X26" s="6">
        <f t="shared" si="19"/>
        <v>45822</v>
      </c>
      <c r="Y26" s="7">
        <f t="shared" si="19"/>
        <v>45823</v>
      </c>
      <c r="AE26" s="4">
        <f t="shared" si="1"/>
        <v>45682</v>
      </c>
      <c r="AF26" s="15">
        <f t="shared" si="0"/>
        <v>45682</v>
      </c>
      <c r="AG26" s="3">
        <f>IF(S$8="Plaça del Comtat del Rosselló",'1'!B26,IF(S$8="Palau Reial",'3'!B26,IF(S$8="Antoni Maura",'4'!B26,IF(S$8="Foners",'5'!B26,IF(S$8="Bellver",'6'!B26,IF(S$8="Plaça del Fortí",'7'!B26,IF(S$8="31 de desembre",'8'!B26,IF(S$8="Plaça de Joan Carles I",'9'!B26,'10'!B26))))))))</f>
        <v>2</v>
      </c>
      <c r="AI26" s="27"/>
      <c r="AJ26" s="29"/>
      <c r="AK26" s="29"/>
    </row>
    <row r="27" spans="3:37" x14ac:dyDescent="0.25">
      <c r="C27" s="5">
        <f t="shared" si="17"/>
        <v>45768</v>
      </c>
      <c r="D27" s="6">
        <f t="shared" si="17"/>
        <v>45769</v>
      </c>
      <c r="E27" s="6">
        <f t="shared" si="17"/>
        <v>45770</v>
      </c>
      <c r="F27" s="6">
        <f t="shared" si="17"/>
        <v>45771</v>
      </c>
      <c r="G27" s="6">
        <f t="shared" si="17"/>
        <v>45772</v>
      </c>
      <c r="H27" s="6">
        <f t="shared" si="17"/>
        <v>45773</v>
      </c>
      <c r="I27" s="7">
        <f t="shared" si="17"/>
        <v>45774</v>
      </c>
      <c r="J27" s="14"/>
      <c r="K27" s="5">
        <f t="shared" si="18"/>
        <v>45796</v>
      </c>
      <c r="L27" s="6">
        <f t="shared" si="18"/>
        <v>45797</v>
      </c>
      <c r="M27" s="6">
        <f t="shared" si="18"/>
        <v>45798</v>
      </c>
      <c r="N27" s="6">
        <f t="shared" si="18"/>
        <v>45799</v>
      </c>
      <c r="O27" s="6">
        <f t="shared" si="18"/>
        <v>45800</v>
      </c>
      <c r="P27" s="6">
        <f t="shared" si="18"/>
        <v>45801</v>
      </c>
      <c r="Q27" s="7">
        <f t="shared" si="18"/>
        <v>45802</v>
      </c>
      <c r="R27" s="14"/>
      <c r="S27" s="5">
        <f t="shared" si="19"/>
        <v>45824</v>
      </c>
      <c r="T27" s="6">
        <f t="shared" si="19"/>
        <v>45825</v>
      </c>
      <c r="U27" s="6">
        <f t="shared" si="19"/>
        <v>45826</v>
      </c>
      <c r="V27" s="6">
        <f t="shared" si="19"/>
        <v>45827</v>
      </c>
      <c r="W27" s="6">
        <f t="shared" si="19"/>
        <v>45828</v>
      </c>
      <c r="X27" s="6">
        <f t="shared" si="19"/>
        <v>45829</v>
      </c>
      <c r="Y27" s="7">
        <f t="shared" si="19"/>
        <v>45830</v>
      </c>
      <c r="AE27" s="4">
        <f t="shared" si="1"/>
        <v>45683</v>
      </c>
      <c r="AF27" s="15">
        <f t="shared" si="0"/>
        <v>45683</v>
      </c>
      <c r="AG27" s="3">
        <f>IF(S$8="Plaça del Comtat del Rosselló",'1'!B27,IF(S$8="Palau Reial",'3'!B27,IF(S$8="Antoni Maura",'4'!B27,IF(S$8="Foners",'5'!B27,IF(S$8="Bellver",'6'!B27,IF(S$8="Plaça del Fortí",'7'!B27,IF(S$8="31 de desembre",'8'!B27,IF(S$8="Plaça de Joan Carles I",'9'!B27,'10'!B27))))))))</f>
        <v>2</v>
      </c>
    </row>
    <row r="28" spans="3:37" x14ac:dyDescent="0.25">
      <c r="C28" s="5">
        <f t="shared" si="17"/>
        <v>45775</v>
      </c>
      <c r="D28" s="6">
        <f t="shared" si="17"/>
        <v>45776</v>
      </c>
      <c r="E28" s="6">
        <f t="shared" si="17"/>
        <v>45777</v>
      </c>
      <c r="F28" s="6">
        <f t="shared" si="17"/>
        <v>45778</v>
      </c>
      <c r="G28" s="6">
        <f t="shared" si="17"/>
        <v>45779</v>
      </c>
      <c r="H28" s="6">
        <f t="shared" si="17"/>
        <v>45780</v>
      </c>
      <c r="I28" s="7">
        <f t="shared" si="17"/>
        <v>45781</v>
      </c>
      <c r="J28" s="14"/>
      <c r="K28" s="5">
        <f t="shared" si="18"/>
        <v>45803</v>
      </c>
      <c r="L28" s="6">
        <f t="shared" si="18"/>
        <v>45804</v>
      </c>
      <c r="M28" s="6">
        <f t="shared" si="18"/>
        <v>45805</v>
      </c>
      <c r="N28" s="6">
        <f t="shared" si="18"/>
        <v>45806</v>
      </c>
      <c r="O28" s="6">
        <f t="shared" si="18"/>
        <v>45807</v>
      </c>
      <c r="P28" s="6">
        <f t="shared" si="18"/>
        <v>45808</v>
      </c>
      <c r="Q28" s="7">
        <f t="shared" si="18"/>
        <v>45809</v>
      </c>
      <c r="R28" s="14"/>
      <c r="S28" s="5">
        <f t="shared" si="19"/>
        <v>45831</v>
      </c>
      <c r="T28" s="6">
        <f t="shared" si="19"/>
        <v>45832</v>
      </c>
      <c r="U28" s="6">
        <f t="shared" si="19"/>
        <v>45833</v>
      </c>
      <c r="V28" s="6">
        <f t="shared" si="19"/>
        <v>45834</v>
      </c>
      <c r="W28" s="6">
        <f t="shared" si="19"/>
        <v>45835</v>
      </c>
      <c r="X28" s="6">
        <f t="shared" si="19"/>
        <v>45836</v>
      </c>
      <c r="Y28" s="7">
        <f t="shared" si="19"/>
        <v>45837</v>
      </c>
      <c r="AE28" s="4">
        <f t="shared" si="1"/>
        <v>45684</v>
      </c>
      <c r="AF28" s="15">
        <f t="shared" si="0"/>
        <v>45684</v>
      </c>
      <c r="AG28" s="3">
        <f>IF(S$8="Plaça del Comtat del Rosselló",'1'!B28,IF(S$8="Palau Reial",'3'!B28,IF(S$8="Antoni Maura",'4'!B28,IF(S$8="Foners",'5'!B28,IF(S$8="Bellver",'6'!B28,IF(S$8="Plaça del Fortí",'7'!B28,IF(S$8="31 de desembre",'8'!B28,IF(S$8="Plaça de Joan Carles I",'9'!B28,'10'!B28))))))))</f>
        <v>2</v>
      </c>
    </row>
    <row r="29" spans="3:37" ht="13.5" thickBot="1" x14ac:dyDescent="0.3">
      <c r="C29" s="8">
        <f t="shared" si="17"/>
        <v>45782</v>
      </c>
      <c r="D29" s="9">
        <f t="shared" si="17"/>
        <v>45783</v>
      </c>
      <c r="E29" s="9">
        <f t="shared" si="17"/>
        <v>45784</v>
      </c>
      <c r="F29" s="9">
        <f t="shared" si="17"/>
        <v>45785</v>
      </c>
      <c r="G29" s="9">
        <f t="shared" si="17"/>
        <v>45786</v>
      </c>
      <c r="H29" s="9">
        <f t="shared" si="17"/>
        <v>45787</v>
      </c>
      <c r="I29" s="10">
        <f t="shared" si="17"/>
        <v>45788</v>
      </c>
      <c r="J29" s="14"/>
      <c r="K29" s="8">
        <f t="shared" si="18"/>
        <v>45810</v>
      </c>
      <c r="L29" s="9">
        <f t="shared" si="18"/>
        <v>45811</v>
      </c>
      <c r="M29" s="9">
        <f t="shared" si="18"/>
        <v>45812</v>
      </c>
      <c r="N29" s="9">
        <f t="shared" si="18"/>
        <v>45813</v>
      </c>
      <c r="O29" s="9">
        <f t="shared" si="18"/>
        <v>45814</v>
      </c>
      <c r="P29" s="9">
        <f t="shared" si="18"/>
        <v>45815</v>
      </c>
      <c r="Q29" s="10">
        <f t="shared" si="18"/>
        <v>45816</v>
      </c>
      <c r="R29" s="14"/>
      <c r="S29" s="8">
        <f t="shared" si="19"/>
        <v>45838</v>
      </c>
      <c r="T29" s="9">
        <f t="shared" si="19"/>
        <v>45839</v>
      </c>
      <c r="U29" s="9">
        <f t="shared" si="19"/>
        <v>45840</v>
      </c>
      <c r="V29" s="9">
        <f t="shared" si="19"/>
        <v>45841</v>
      </c>
      <c r="W29" s="9">
        <f t="shared" si="19"/>
        <v>45842</v>
      </c>
      <c r="X29" s="9">
        <f t="shared" si="19"/>
        <v>45843</v>
      </c>
      <c r="Y29" s="10">
        <f t="shared" si="19"/>
        <v>45844</v>
      </c>
      <c r="AE29" s="4">
        <f t="shared" si="1"/>
        <v>45685</v>
      </c>
      <c r="AF29" s="15">
        <f t="shared" si="0"/>
        <v>45685</v>
      </c>
      <c r="AG29" s="3">
        <f>IF(S$8="Plaça del Comtat del Rosselló",'1'!B29,IF(S$8="Palau Reial",'3'!B29,IF(S$8="Antoni Maura",'4'!B29,IF(S$8="Foners",'5'!B29,IF(S$8="Bellver",'6'!B29,IF(S$8="Plaça del Fortí",'7'!B29,IF(S$8="31 de desembre",'8'!B29,IF(S$8="Plaça de Joan Carles I",'9'!B29,'10'!B29))))))))</f>
        <v>2</v>
      </c>
    </row>
    <row r="30" spans="3:37" ht="6.95" customHeight="1" thickBot="1" x14ac:dyDescent="0.3">
      <c r="AE30" s="4">
        <f t="shared" si="1"/>
        <v>45686</v>
      </c>
      <c r="AF30" s="15">
        <f t="shared" si="0"/>
        <v>45686</v>
      </c>
      <c r="AG30" s="3">
        <f>IF(S$8="Plaça del Comtat del Rosselló",'1'!B30,IF(S$8="Palau Reial",'3'!B30,IF(S$8="Antoni Maura",'4'!B30,IF(S$8="Foners",'5'!B30,IF(S$8="Bellver",'6'!B30,IF(S$8="Plaça del Fortí",'7'!B30,IF(S$8="31 de desembre",'8'!B30,IF(S$8="Plaça de Joan Carles I",'9'!B30,'10'!B30))))))))</f>
        <v>2</v>
      </c>
    </row>
    <row r="31" spans="3:37" ht="13.5" thickBot="1" x14ac:dyDescent="0.3">
      <c r="C31" s="75" t="s">
        <v>20</v>
      </c>
      <c r="D31" s="76"/>
      <c r="E31" s="76"/>
      <c r="F31" s="76"/>
      <c r="G31" s="76"/>
      <c r="H31" s="76"/>
      <c r="I31" s="77"/>
      <c r="K31" s="75" t="s">
        <v>21</v>
      </c>
      <c r="L31" s="76"/>
      <c r="M31" s="76"/>
      <c r="N31" s="76"/>
      <c r="O31" s="76"/>
      <c r="P31" s="76"/>
      <c r="Q31" s="77"/>
      <c r="S31" s="75" t="s">
        <v>22</v>
      </c>
      <c r="T31" s="76"/>
      <c r="U31" s="76"/>
      <c r="V31" s="76"/>
      <c r="W31" s="76"/>
      <c r="X31" s="76"/>
      <c r="Y31" s="77"/>
      <c r="AE31" s="4">
        <f t="shared" si="1"/>
        <v>45687</v>
      </c>
      <c r="AF31" s="15">
        <f t="shared" si="0"/>
        <v>45687</v>
      </c>
      <c r="AG31" s="3">
        <f>IF(S$8="Plaça del Comtat del Rosselló",'1'!B31,IF(S$8="Palau Reial",'3'!B31,IF(S$8="Antoni Maura",'4'!B31,IF(S$8="Foners",'5'!B31,IF(S$8="Bellver",'6'!B31,IF(S$8="Plaça del Fortí",'7'!B31,IF(S$8="31 de desembre",'8'!B31,IF(S$8="Plaça de Joan Carles I",'9'!B31,'10'!B31))))))))</f>
        <v>2</v>
      </c>
    </row>
    <row r="32" spans="3:37" ht="13.5" thickBot="1" x14ac:dyDescent="0.3">
      <c r="C32" s="18" t="s">
        <v>11</v>
      </c>
      <c r="D32" s="19" t="s">
        <v>12</v>
      </c>
      <c r="E32" s="19" t="s">
        <v>13</v>
      </c>
      <c r="F32" s="19" t="s">
        <v>14</v>
      </c>
      <c r="G32" s="19" t="s">
        <v>15</v>
      </c>
      <c r="H32" s="19" t="s">
        <v>16</v>
      </c>
      <c r="I32" s="20" t="s">
        <v>12</v>
      </c>
      <c r="K32" s="18" t="s">
        <v>11</v>
      </c>
      <c r="L32" s="19" t="s">
        <v>12</v>
      </c>
      <c r="M32" s="19" t="s">
        <v>13</v>
      </c>
      <c r="N32" s="19" t="s">
        <v>14</v>
      </c>
      <c r="O32" s="19" t="s">
        <v>15</v>
      </c>
      <c r="P32" s="19" t="s">
        <v>16</v>
      </c>
      <c r="Q32" s="20" t="s">
        <v>12</v>
      </c>
      <c r="S32" s="18" t="s">
        <v>11</v>
      </c>
      <c r="T32" s="19" t="s">
        <v>12</v>
      </c>
      <c r="U32" s="19" t="s">
        <v>13</v>
      </c>
      <c r="V32" s="19" t="s">
        <v>14</v>
      </c>
      <c r="W32" s="19" t="s">
        <v>15</v>
      </c>
      <c r="X32" s="19" t="s">
        <v>16</v>
      </c>
      <c r="Y32" s="20" t="s">
        <v>12</v>
      </c>
      <c r="AE32" s="4">
        <f t="shared" si="1"/>
        <v>45688</v>
      </c>
      <c r="AF32" s="15">
        <f t="shared" si="0"/>
        <v>45688</v>
      </c>
      <c r="AG32" s="3">
        <f>IF(S$8="Plaça del Comtat del Rosselló",'1'!B32,IF(S$8="Palau Reial",'3'!B32,IF(S$8="Antoni Maura",'4'!B32,IF(S$8="Foners",'5'!B32,IF(S$8="Bellver",'6'!B32,IF(S$8="Plaça del Fortí",'7'!B32,IF(S$8="31 de desembre",'8'!B32,IF(S$8="Plaça de Joan Carles I",'9'!B32,'10'!B32))))))))</f>
        <v>2</v>
      </c>
    </row>
    <row r="33" spans="3:33" x14ac:dyDescent="0.25">
      <c r="C33" s="11">
        <f>Càlculs!A8-Càlculs!$B8</f>
        <v>45838</v>
      </c>
      <c r="D33" s="12">
        <f>C33+1</f>
        <v>45839</v>
      </c>
      <c r="E33" s="12">
        <f t="shared" ref="E33:I33" si="20">D33+1</f>
        <v>45840</v>
      </c>
      <c r="F33" s="12">
        <f t="shared" si="20"/>
        <v>45841</v>
      </c>
      <c r="G33" s="12">
        <f t="shared" si="20"/>
        <v>45842</v>
      </c>
      <c r="H33" s="12">
        <f t="shared" si="20"/>
        <v>45843</v>
      </c>
      <c r="I33" s="13">
        <f t="shared" si="20"/>
        <v>45844</v>
      </c>
      <c r="J33" s="14"/>
      <c r="K33" s="11">
        <f>Càlculs!A9-Càlculs!$B9</f>
        <v>45866</v>
      </c>
      <c r="L33" s="12">
        <f>K33+1</f>
        <v>45867</v>
      </c>
      <c r="M33" s="12">
        <f t="shared" ref="M33:Q33" si="21">L33+1</f>
        <v>45868</v>
      </c>
      <c r="N33" s="12">
        <f t="shared" si="21"/>
        <v>45869</v>
      </c>
      <c r="O33" s="12">
        <f t="shared" si="21"/>
        <v>45870</v>
      </c>
      <c r="P33" s="12">
        <f t="shared" si="21"/>
        <v>45871</v>
      </c>
      <c r="Q33" s="13">
        <f t="shared" si="21"/>
        <v>45872</v>
      </c>
      <c r="R33" s="14"/>
      <c r="S33" s="11">
        <f>Càlculs!A10-Càlculs!$B10</f>
        <v>45901</v>
      </c>
      <c r="T33" s="12">
        <f>S33+1</f>
        <v>45902</v>
      </c>
      <c r="U33" s="12">
        <f t="shared" ref="U33:Y33" si="22">T33+1</f>
        <v>45903</v>
      </c>
      <c r="V33" s="12">
        <f t="shared" si="22"/>
        <v>45904</v>
      </c>
      <c r="W33" s="12">
        <f t="shared" si="22"/>
        <v>45905</v>
      </c>
      <c r="X33" s="12">
        <f t="shared" si="22"/>
        <v>45906</v>
      </c>
      <c r="Y33" s="13">
        <f t="shared" si="22"/>
        <v>45907</v>
      </c>
      <c r="AE33" s="4">
        <f t="shared" si="1"/>
        <v>45689</v>
      </c>
      <c r="AF33" s="15">
        <f t="shared" si="0"/>
        <v>45689</v>
      </c>
      <c r="AG33" s="3">
        <f>IF(S$8="Plaça del Comtat del Rosselló",'1'!B33,IF(S$8="Palau Reial",'3'!B33,IF(S$8="Antoni Maura",'4'!B33,IF(S$8="Foners",'5'!B33,IF(S$8="Bellver",'6'!B33,IF(S$8="Plaça del Fortí",'7'!B33,IF(S$8="31 de desembre",'8'!B33,IF(S$8="Plaça de Joan Carles I",'9'!B33,'10'!B33))))))))</f>
        <v>2</v>
      </c>
    </row>
    <row r="34" spans="3:33" x14ac:dyDescent="0.25">
      <c r="C34" s="5">
        <f>C33+7</f>
        <v>45845</v>
      </c>
      <c r="D34" s="6">
        <f t="shared" ref="D34:I34" si="23">D33+7</f>
        <v>45846</v>
      </c>
      <c r="E34" s="6">
        <f t="shared" si="23"/>
        <v>45847</v>
      </c>
      <c r="F34" s="6">
        <f t="shared" si="23"/>
        <v>45848</v>
      </c>
      <c r="G34" s="6">
        <f t="shared" si="23"/>
        <v>45849</v>
      </c>
      <c r="H34" s="6">
        <f t="shared" si="23"/>
        <v>45850</v>
      </c>
      <c r="I34" s="7">
        <f t="shared" si="23"/>
        <v>45851</v>
      </c>
      <c r="J34" s="14"/>
      <c r="K34" s="5">
        <f>K33+7</f>
        <v>45873</v>
      </c>
      <c r="L34" s="6">
        <f t="shared" ref="L34:Q34" si="24">L33+7</f>
        <v>45874</v>
      </c>
      <c r="M34" s="6">
        <f t="shared" si="24"/>
        <v>45875</v>
      </c>
      <c r="N34" s="6">
        <f t="shared" si="24"/>
        <v>45876</v>
      </c>
      <c r="O34" s="6">
        <f t="shared" si="24"/>
        <v>45877</v>
      </c>
      <c r="P34" s="6">
        <f t="shared" si="24"/>
        <v>45878</v>
      </c>
      <c r="Q34" s="7">
        <f t="shared" si="24"/>
        <v>45879</v>
      </c>
      <c r="R34" s="14"/>
      <c r="S34" s="5">
        <f>S33+7</f>
        <v>45908</v>
      </c>
      <c r="T34" s="6">
        <f t="shared" ref="T34:Y34" si="25">T33+7</f>
        <v>45909</v>
      </c>
      <c r="U34" s="6">
        <f t="shared" si="25"/>
        <v>45910</v>
      </c>
      <c r="V34" s="6">
        <f t="shared" si="25"/>
        <v>45911</v>
      </c>
      <c r="W34" s="6">
        <f t="shared" si="25"/>
        <v>45912</v>
      </c>
      <c r="X34" s="6">
        <f t="shared" si="25"/>
        <v>45913</v>
      </c>
      <c r="Y34" s="7">
        <f t="shared" si="25"/>
        <v>45914</v>
      </c>
      <c r="AE34" s="4">
        <f t="shared" si="1"/>
        <v>45690</v>
      </c>
      <c r="AF34" s="15">
        <f t="shared" si="0"/>
        <v>45690</v>
      </c>
      <c r="AG34" s="3">
        <f>IF(S$8="Plaça del Comtat del Rosselló",'1'!B34,IF(S$8="Palau Reial",'3'!B34,IF(S$8="Antoni Maura",'4'!B34,IF(S$8="Foners",'5'!B34,IF(S$8="Bellver",'6'!B34,IF(S$8="Plaça del Fortí",'7'!B34,IF(S$8="31 de desembre",'8'!B34,IF(S$8="Plaça de Joan Carles I",'9'!B34,'10'!B34))))))))</f>
        <v>1</v>
      </c>
    </row>
    <row r="35" spans="3:33" x14ac:dyDescent="0.25">
      <c r="C35" s="5">
        <f t="shared" ref="C35:I38" si="26">C34+7</f>
        <v>45852</v>
      </c>
      <c r="D35" s="6">
        <f t="shared" si="26"/>
        <v>45853</v>
      </c>
      <c r="E35" s="6">
        <f t="shared" si="26"/>
        <v>45854</v>
      </c>
      <c r="F35" s="6">
        <f t="shared" si="26"/>
        <v>45855</v>
      </c>
      <c r="G35" s="6">
        <f t="shared" si="26"/>
        <v>45856</v>
      </c>
      <c r="H35" s="6">
        <f t="shared" si="26"/>
        <v>45857</v>
      </c>
      <c r="I35" s="7">
        <f t="shared" si="26"/>
        <v>45858</v>
      </c>
      <c r="J35" s="14"/>
      <c r="K35" s="5">
        <f t="shared" ref="K35:Q38" si="27">K34+7</f>
        <v>45880</v>
      </c>
      <c r="L35" s="6">
        <f t="shared" si="27"/>
        <v>45881</v>
      </c>
      <c r="M35" s="6">
        <f t="shared" si="27"/>
        <v>45882</v>
      </c>
      <c r="N35" s="6">
        <f t="shared" si="27"/>
        <v>45883</v>
      </c>
      <c r="O35" s="6">
        <f t="shared" si="27"/>
        <v>45884</v>
      </c>
      <c r="P35" s="6">
        <f t="shared" si="27"/>
        <v>45885</v>
      </c>
      <c r="Q35" s="7">
        <f t="shared" si="27"/>
        <v>45886</v>
      </c>
      <c r="R35" s="14"/>
      <c r="S35" s="5">
        <f t="shared" ref="S35:Y38" si="28">S34+7</f>
        <v>45915</v>
      </c>
      <c r="T35" s="6">
        <f t="shared" si="28"/>
        <v>45916</v>
      </c>
      <c r="U35" s="6">
        <f t="shared" si="28"/>
        <v>45917</v>
      </c>
      <c r="V35" s="6">
        <f t="shared" si="28"/>
        <v>45918</v>
      </c>
      <c r="W35" s="6">
        <f t="shared" si="28"/>
        <v>45919</v>
      </c>
      <c r="X35" s="6">
        <f t="shared" si="28"/>
        <v>45920</v>
      </c>
      <c r="Y35" s="7">
        <f t="shared" si="28"/>
        <v>45921</v>
      </c>
      <c r="AE35" s="4">
        <f t="shared" si="1"/>
        <v>45691</v>
      </c>
      <c r="AF35" s="15">
        <f t="shared" si="0"/>
        <v>45691</v>
      </c>
      <c r="AG35" s="3">
        <f>IF(S$8="Plaça del Comtat del Rosselló",'1'!B35,IF(S$8="Palau Reial",'3'!B35,IF(S$8="Antoni Maura",'4'!B35,IF(S$8="Foners",'5'!B35,IF(S$8="Bellver",'6'!B35,IF(S$8="Plaça del Fortí",'7'!B35,IF(S$8="31 de desembre",'8'!B35,IF(S$8="Plaça de Joan Carles I",'9'!B35,'10'!B35))))))))</f>
        <v>2</v>
      </c>
    </row>
    <row r="36" spans="3:33" x14ac:dyDescent="0.25">
      <c r="C36" s="5">
        <f t="shared" si="26"/>
        <v>45859</v>
      </c>
      <c r="D36" s="6">
        <f t="shared" si="26"/>
        <v>45860</v>
      </c>
      <c r="E36" s="6">
        <f t="shared" si="26"/>
        <v>45861</v>
      </c>
      <c r="F36" s="6">
        <f t="shared" si="26"/>
        <v>45862</v>
      </c>
      <c r="G36" s="6">
        <f t="shared" si="26"/>
        <v>45863</v>
      </c>
      <c r="H36" s="6">
        <f t="shared" si="26"/>
        <v>45864</v>
      </c>
      <c r="I36" s="7">
        <f t="shared" si="26"/>
        <v>45865</v>
      </c>
      <c r="J36" s="14"/>
      <c r="K36" s="5">
        <f t="shared" si="27"/>
        <v>45887</v>
      </c>
      <c r="L36" s="6">
        <f t="shared" si="27"/>
        <v>45888</v>
      </c>
      <c r="M36" s="6">
        <f t="shared" si="27"/>
        <v>45889</v>
      </c>
      <c r="N36" s="6">
        <f t="shared" si="27"/>
        <v>45890</v>
      </c>
      <c r="O36" s="6">
        <f t="shared" si="27"/>
        <v>45891</v>
      </c>
      <c r="P36" s="6">
        <f t="shared" si="27"/>
        <v>45892</v>
      </c>
      <c r="Q36" s="7">
        <f t="shared" si="27"/>
        <v>45893</v>
      </c>
      <c r="R36" s="14"/>
      <c r="S36" s="5">
        <f t="shared" si="28"/>
        <v>45922</v>
      </c>
      <c r="T36" s="6">
        <f t="shared" si="28"/>
        <v>45923</v>
      </c>
      <c r="U36" s="6">
        <f t="shared" si="28"/>
        <v>45924</v>
      </c>
      <c r="V36" s="6">
        <f t="shared" si="28"/>
        <v>45925</v>
      </c>
      <c r="W36" s="6">
        <f t="shared" si="28"/>
        <v>45926</v>
      </c>
      <c r="X36" s="6">
        <f t="shared" si="28"/>
        <v>45927</v>
      </c>
      <c r="Y36" s="7">
        <f t="shared" si="28"/>
        <v>45928</v>
      </c>
      <c r="AE36" s="4">
        <f t="shared" si="1"/>
        <v>45692</v>
      </c>
      <c r="AF36" s="15">
        <f t="shared" si="0"/>
        <v>45692</v>
      </c>
      <c r="AG36" s="3">
        <f>IF(S$8="Plaça del Comtat del Rosselló",'1'!B36,IF(S$8="Palau Reial",'3'!B36,IF(S$8="Antoni Maura",'4'!B36,IF(S$8="Foners",'5'!B36,IF(S$8="Bellver",'6'!B36,IF(S$8="Plaça del Fortí",'7'!B36,IF(S$8="31 de desembre",'8'!B36,IF(S$8="Plaça de Joan Carles I",'9'!B36,'10'!B36))))))))</f>
        <v>2</v>
      </c>
    </row>
    <row r="37" spans="3:33" x14ac:dyDescent="0.25">
      <c r="C37" s="5">
        <f t="shared" si="26"/>
        <v>45866</v>
      </c>
      <c r="D37" s="6">
        <f t="shared" si="26"/>
        <v>45867</v>
      </c>
      <c r="E37" s="6">
        <f t="shared" si="26"/>
        <v>45868</v>
      </c>
      <c r="F37" s="6">
        <f t="shared" si="26"/>
        <v>45869</v>
      </c>
      <c r="G37" s="6">
        <f t="shared" si="26"/>
        <v>45870</v>
      </c>
      <c r="H37" s="6">
        <f t="shared" si="26"/>
        <v>45871</v>
      </c>
      <c r="I37" s="7">
        <f t="shared" si="26"/>
        <v>45872</v>
      </c>
      <c r="J37" s="14"/>
      <c r="K37" s="5">
        <f t="shared" si="27"/>
        <v>45894</v>
      </c>
      <c r="L37" s="6">
        <f t="shared" si="27"/>
        <v>45895</v>
      </c>
      <c r="M37" s="6">
        <f t="shared" si="27"/>
        <v>45896</v>
      </c>
      <c r="N37" s="6">
        <f t="shared" si="27"/>
        <v>45897</v>
      </c>
      <c r="O37" s="6">
        <f t="shared" si="27"/>
        <v>45898</v>
      </c>
      <c r="P37" s="6">
        <f t="shared" si="27"/>
        <v>45899</v>
      </c>
      <c r="Q37" s="7">
        <f t="shared" si="27"/>
        <v>45900</v>
      </c>
      <c r="R37" s="14"/>
      <c r="S37" s="5">
        <f t="shared" si="28"/>
        <v>45929</v>
      </c>
      <c r="T37" s="6">
        <f t="shared" si="28"/>
        <v>45930</v>
      </c>
      <c r="U37" s="6">
        <f t="shared" si="28"/>
        <v>45931</v>
      </c>
      <c r="V37" s="6">
        <f t="shared" si="28"/>
        <v>45932</v>
      </c>
      <c r="W37" s="6">
        <f t="shared" si="28"/>
        <v>45933</v>
      </c>
      <c r="X37" s="6">
        <f t="shared" si="28"/>
        <v>45934</v>
      </c>
      <c r="Y37" s="7">
        <f t="shared" si="28"/>
        <v>45935</v>
      </c>
      <c r="AE37" s="4">
        <f t="shared" si="1"/>
        <v>45693</v>
      </c>
      <c r="AF37" s="15">
        <f t="shared" si="0"/>
        <v>45693</v>
      </c>
      <c r="AG37" s="3">
        <f>IF(S$8="Plaça del Comtat del Rosselló",'1'!B37,IF(S$8="Palau Reial",'3'!B37,IF(S$8="Antoni Maura",'4'!B37,IF(S$8="Foners",'5'!B37,IF(S$8="Bellver",'6'!B37,IF(S$8="Plaça del Fortí",'7'!B37,IF(S$8="31 de desembre",'8'!B37,IF(S$8="Plaça de Joan Carles I",'9'!B37,'10'!B37))))))))</f>
        <v>2</v>
      </c>
    </row>
    <row r="38" spans="3:33" ht="13.5" thickBot="1" x14ac:dyDescent="0.3">
      <c r="C38" s="8">
        <f t="shared" si="26"/>
        <v>45873</v>
      </c>
      <c r="D38" s="9">
        <f t="shared" si="26"/>
        <v>45874</v>
      </c>
      <c r="E38" s="9">
        <f t="shared" si="26"/>
        <v>45875</v>
      </c>
      <c r="F38" s="9">
        <f t="shared" si="26"/>
        <v>45876</v>
      </c>
      <c r="G38" s="9">
        <f t="shared" si="26"/>
        <v>45877</v>
      </c>
      <c r="H38" s="9">
        <f t="shared" si="26"/>
        <v>45878</v>
      </c>
      <c r="I38" s="10">
        <f t="shared" si="26"/>
        <v>45879</v>
      </c>
      <c r="J38" s="14"/>
      <c r="K38" s="8">
        <f t="shared" si="27"/>
        <v>45901</v>
      </c>
      <c r="L38" s="9">
        <f t="shared" si="27"/>
        <v>45902</v>
      </c>
      <c r="M38" s="9">
        <f t="shared" si="27"/>
        <v>45903</v>
      </c>
      <c r="N38" s="9">
        <f t="shared" si="27"/>
        <v>45904</v>
      </c>
      <c r="O38" s="9">
        <f t="shared" si="27"/>
        <v>45905</v>
      </c>
      <c r="P38" s="9">
        <f t="shared" si="27"/>
        <v>45906</v>
      </c>
      <c r="Q38" s="10">
        <f t="shared" si="27"/>
        <v>45907</v>
      </c>
      <c r="R38" s="14"/>
      <c r="S38" s="8">
        <f t="shared" si="28"/>
        <v>45936</v>
      </c>
      <c r="T38" s="9">
        <f t="shared" si="28"/>
        <v>45937</v>
      </c>
      <c r="U38" s="9">
        <f t="shared" si="28"/>
        <v>45938</v>
      </c>
      <c r="V38" s="9">
        <f t="shared" si="28"/>
        <v>45939</v>
      </c>
      <c r="W38" s="9">
        <f t="shared" si="28"/>
        <v>45940</v>
      </c>
      <c r="X38" s="9">
        <f t="shared" si="28"/>
        <v>45941</v>
      </c>
      <c r="Y38" s="10">
        <f t="shared" si="28"/>
        <v>45942</v>
      </c>
      <c r="AE38" s="4">
        <f t="shared" si="1"/>
        <v>45694</v>
      </c>
      <c r="AF38" s="15">
        <f t="shared" si="0"/>
        <v>45694</v>
      </c>
      <c r="AG38" s="3">
        <f>IF(S$8="Plaça del Comtat del Rosselló",'1'!B38,IF(S$8="Palau Reial",'3'!B38,IF(S$8="Antoni Maura",'4'!B38,IF(S$8="Foners",'5'!B38,IF(S$8="Bellver",'6'!B38,IF(S$8="Plaça del Fortí",'7'!B38,IF(S$8="31 de desembre",'8'!B38,IF(S$8="Plaça de Joan Carles I",'9'!B38,'10'!B38))))))))</f>
        <v>2</v>
      </c>
    </row>
    <row r="39" spans="3:33" ht="6.95" customHeight="1" thickBot="1" x14ac:dyDescent="0.3">
      <c r="AE39" s="4">
        <f t="shared" si="1"/>
        <v>45695</v>
      </c>
      <c r="AF39" s="15">
        <f t="shared" si="0"/>
        <v>45695</v>
      </c>
      <c r="AG39" s="3">
        <f>IF(S$8="Plaça del Comtat del Rosselló",'1'!B39,IF(S$8="Palau Reial",'3'!B39,IF(S$8="Antoni Maura",'4'!B39,IF(S$8="Foners",'5'!B39,IF(S$8="Bellver",'6'!B39,IF(S$8="Plaça del Fortí",'7'!B39,IF(S$8="31 de desembre",'8'!B39,IF(S$8="Plaça de Joan Carles I",'9'!B39,'10'!B39))))))))</f>
        <v>2</v>
      </c>
    </row>
    <row r="40" spans="3:33" ht="13.5" thickBot="1" x14ac:dyDescent="0.3">
      <c r="C40" s="75" t="s">
        <v>23</v>
      </c>
      <c r="D40" s="76"/>
      <c r="E40" s="76"/>
      <c r="F40" s="76"/>
      <c r="G40" s="76"/>
      <c r="H40" s="76"/>
      <c r="I40" s="77"/>
      <c r="K40" s="75" t="s">
        <v>24</v>
      </c>
      <c r="L40" s="76"/>
      <c r="M40" s="76"/>
      <c r="N40" s="76"/>
      <c r="O40" s="76"/>
      <c r="P40" s="76"/>
      <c r="Q40" s="77"/>
      <c r="S40" s="75" t="s">
        <v>25</v>
      </c>
      <c r="T40" s="76"/>
      <c r="U40" s="76"/>
      <c r="V40" s="76"/>
      <c r="W40" s="76"/>
      <c r="X40" s="76"/>
      <c r="Y40" s="77"/>
      <c r="AE40" s="4">
        <f t="shared" si="1"/>
        <v>45696</v>
      </c>
      <c r="AF40" s="15">
        <f t="shared" si="0"/>
        <v>45696</v>
      </c>
      <c r="AG40" s="3">
        <f>IF(S$8="Plaça del Comtat del Rosselló",'1'!B40,IF(S$8="Palau Reial",'3'!B40,IF(S$8="Antoni Maura",'4'!B40,IF(S$8="Foners",'5'!B40,IF(S$8="Bellver",'6'!B40,IF(S$8="Plaça del Fortí",'7'!B40,IF(S$8="31 de desembre",'8'!B40,IF(S$8="Plaça de Joan Carles I",'9'!B40,'10'!B40))))))))</f>
        <v>2</v>
      </c>
    </row>
    <row r="41" spans="3:33" ht="13.5" thickBot="1" x14ac:dyDescent="0.3">
      <c r="C41" s="18" t="s">
        <v>11</v>
      </c>
      <c r="D41" s="19" t="s">
        <v>12</v>
      </c>
      <c r="E41" s="19" t="s">
        <v>13</v>
      </c>
      <c r="F41" s="19" t="s">
        <v>14</v>
      </c>
      <c r="G41" s="19" t="s">
        <v>15</v>
      </c>
      <c r="H41" s="19" t="s">
        <v>16</v>
      </c>
      <c r="I41" s="20" t="s">
        <v>12</v>
      </c>
      <c r="K41" s="18" t="s">
        <v>11</v>
      </c>
      <c r="L41" s="19" t="s">
        <v>12</v>
      </c>
      <c r="M41" s="19" t="s">
        <v>13</v>
      </c>
      <c r="N41" s="19" t="s">
        <v>14</v>
      </c>
      <c r="O41" s="19" t="s">
        <v>15</v>
      </c>
      <c r="P41" s="19" t="s">
        <v>16</v>
      </c>
      <c r="Q41" s="20" t="s">
        <v>12</v>
      </c>
      <c r="S41" s="18" t="s">
        <v>11</v>
      </c>
      <c r="T41" s="19" t="s">
        <v>12</v>
      </c>
      <c r="U41" s="19" t="s">
        <v>13</v>
      </c>
      <c r="V41" s="19" t="s">
        <v>14</v>
      </c>
      <c r="W41" s="19" t="s">
        <v>15</v>
      </c>
      <c r="X41" s="19" t="s">
        <v>16</v>
      </c>
      <c r="Y41" s="20" t="s">
        <v>12</v>
      </c>
      <c r="AE41" s="4">
        <f t="shared" si="1"/>
        <v>45697</v>
      </c>
      <c r="AF41" s="15">
        <f t="shared" si="0"/>
        <v>45697</v>
      </c>
      <c r="AG41" s="3">
        <f>IF(S$8="Plaça del Comtat del Rosselló",'1'!B41,IF(S$8="Palau Reial",'3'!B41,IF(S$8="Antoni Maura",'4'!B41,IF(S$8="Foners",'5'!B41,IF(S$8="Bellver",'6'!B41,IF(S$8="Plaça del Fortí",'7'!B41,IF(S$8="31 de desembre",'8'!B41,IF(S$8="Plaça de Joan Carles I",'9'!B41,'10'!B41))))))))</f>
        <v>2</v>
      </c>
    </row>
    <row r="42" spans="3:33" x14ac:dyDescent="0.25">
      <c r="C42" s="11">
        <f>Càlculs!A11-Càlculs!$B11</f>
        <v>45929</v>
      </c>
      <c r="D42" s="12">
        <f>C42+1</f>
        <v>45930</v>
      </c>
      <c r="E42" s="12">
        <f t="shared" ref="E42:I42" si="29">D42+1</f>
        <v>45931</v>
      </c>
      <c r="F42" s="12">
        <f t="shared" si="29"/>
        <v>45932</v>
      </c>
      <c r="G42" s="12">
        <f t="shared" si="29"/>
        <v>45933</v>
      </c>
      <c r="H42" s="12">
        <f t="shared" si="29"/>
        <v>45934</v>
      </c>
      <c r="I42" s="13">
        <f t="shared" si="29"/>
        <v>45935</v>
      </c>
      <c r="J42" s="14"/>
      <c r="K42" s="11">
        <f>Càlculs!A12-Càlculs!$B12</f>
        <v>45957</v>
      </c>
      <c r="L42" s="12">
        <f>K42+1</f>
        <v>45958</v>
      </c>
      <c r="M42" s="12">
        <f t="shared" ref="M42:Q42" si="30">L42+1</f>
        <v>45959</v>
      </c>
      <c r="N42" s="12">
        <f t="shared" si="30"/>
        <v>45960</v>
      </c>
      <c r="O42" s="12">
        <f t="shared" si="30"/>
        <v>45961</v>
      </c>
      <c r="P42" s="12">
        <f t="shared" si="30"/>
        <v>45962</v>
      </c>
      <c r="Q42" s="13">
        <f t="shared" si="30"/>
        <v>45963</v>
      </c>
      <c r="R42" s="14"/>
      <c r="S42" s="11">
        <f>Càlculs!A13-Càlculs!$B13</f>
        <v>45992</v>
      </c>
      <c r="T42" s="12">
        <f>S42+1</f>
        <v>45993</v>
      </c>
      <c r="U42" s="12">
        <f t="shared" ref="U42:Y42" si="31">T42+1</f>
        <v>45994</v>
      </c>
      <c r="V42" s="12">
        <f t="shared" si="31"/>
        <v>45995</v>
      </c>
      <c r="W42" s="12">
        <f t="shared" si="31"/>
        <v>45996</v>
      </c>
      <c r="X42" s="12">
        <f t="shared" si="31"/>
        <v>45997</v>
      </c>
      <c r="Y42" s="13">
        <f t="shared" si="31"/>
        <v>45998</v>
      </c>
      <c r="AE42" s="4">
        <f t="shared" si="1"/>
        <v>45698</v>
      </c>
      <c r="AF42" s="15">
        <f t="shared" si="0"/>
        <v>45698</v>
      </c>
      <c r="AG42" s="3">
        <f>IF(S$8="Plaça del Comtat del Rosselló",'1'!B42,IF(S$8="Palau Reial",'3'!B42,IF(S$8="Antoni Maura",'4'!B42,IF(S$8="Foners",'5'!B42,IF(S$8="Bellver",'6'!B42,IF(S$8="Plaça del Fortí",'7'!B42,IF(S$8="31 de desembre",'8'!B42,IF(S$8="Plaça de Joan Carles I",'9'!B42,'10'!B42))))))))</f>
        <v>2</v>
      </c>
    </row>
    <row r="43" spans="3:33" x14ac:dyDescent="0.25">
      <c r="C43" s="5">
        <f>C42+7</f>
        <v>45936</v>
      </c>
      <c r="D43" s="6">
        <f t="shared" ref="D43:I43" si="32">D42+7</f>
        <v>45937</v>
      </c>
      <c r="E43" s="6">
        <f t="shared" si="32"/>
        <v>45938</v>
      </c>
      <c r="F43" s="6">
        <f t="shared" si="32"/>
        <v>45939</v>
      </c>
      <c r="G43" s="6">
        <f t="shared" si="32"/>
        <v>45940</v>
      </c>
      <c r="H43" s="6">
        <f t="shared" si="32"/>
        <v>45941</v>
      </c>
      <c r="I43" s="7">
        <f t="shared" si="32"/>
        <v>45942</v>
      </c>
      <c r="J43" s="14"/>
      <c r="K43" s="5">
        <f>K42+7</f>
        <v>45964</v>
      </c>
      <c r="L43" s="6">
        <f t="shared" ref="L43:Q43" si="33">L42+7</f>
        <v>45965</v>
      </c>
      <c r="M43" s="6">
        <f t="shared" si="33"/>
        <v>45966</v>
      </c>
      <c r="N43" s="6">
        <f t="shared" si="33"/>
        <v>45967</v>
      </c>
      <c r="O43" s="6">
        <f t="shared" si="33"/>
        <v>45968</v>
      </c>
      <c r="P43" s="6">
        <f t="shared" si="33"/>
        <v>45969</v>
      </c>
      <c r="Q43" s="7">
        <f t="shared" si="33"/>
        <v>45970</v>
      </c>
      <c r="R43" s="14"/>
      <c r="S43" s="5">
        <f>S42+7</f>
        <v>45999</v>
      </c>
      <c r="T43" s="6">
        <f t="shared" ref="T43:Y43" si="34">T42+7</f>
        <v>46000</v>
      </c>
      <c r="U43" s="6">
        <f t="shared" si="34"/>
        <v>46001</v>
      </c>
      <c r="V43" s="6">
        <f t="shared" si="34"/>
        <v>46002</v>
      </c>
      <c r="W43" s="6">
        <f t="shared" si="34"/>
        <v>46003</v>
      </c>
      <c r="X43" s="6">
        <f t="shared" si="34"/>
        <v>46004</v>
      </c>
      <c r="Y43" s="7">
        <f t="shared" si="34"/>
        <v>46005</v>
      </c>
      <c r="AE43" s="4">
        <f t="shared" si="1"/>
        <v>45699</v>
      </c>
      <c r="AF43" s="15">
        <f t="shared" si="0"/>
        <v>45699</v>
      </c>
      <c r="AG43" s="3">
        <f>IF(S$8="Plaça del Comtat del Rosselló",'1'!B43,IF(S$8="Palau Reial",'3'!B43,IF(S$8="Antoni Maura",'4'!B43,IF(S$8="Foners",'5'!B43,IF(S$8="Bellver",'6'!B43,IF(S$8="Plaça del Fortí",'7'!B43,IF(S$8="31 de desembre",'8'!B43,IF(S$8="Plaça de Joan Carles I",'9'!B43,'10'!B43))))))))</f>
        <v>2</v>
      </c>
    </row>
    <row r="44" spans="3:33" x14ac:dyDescent="0.25">
      <c r="C44" s="5">
        <f t="shared" ref="C44:I47" si="35">C43+7</f>
        <v>45943</v>
      </c>
      <c r="D44" s="6">
        <f t="shared" si="35"/>
        <v>45944</v>
      </c>
      <c r="E44" s="6">
        <f t="shared" si="35"/>
        <v>45945</v>
      </c>
      <c r="F44" s="6">
        <f t="shared" si="35"/>
        <v>45946</v>
      </c>
      <c r="G44" s="6">
        <f t="shared" si="35"/>
        <v>45947</v>
      </c>
      <c r="H44" s="6">
        <f t="shared" si="35"/>
        <v>45948</v>
      </c>
      <c r="I44" s="7">
        <f t="shared" si="35"/>
        <v>45949</v>
      </c>
      <c r="J44" s="14"/>
      <c r="K44" s="5">
        <f t="shared" ref="K44:Q47" si="36">K43+7</f>
        <v>45971</v>
      </c>
      <c r="L44" s="6">
        <f t="shared" si="36"/>
        <v>45972</v>
      </c>
      <c r="M44" s="6">
        <f t="shared" si="36"/>
        <v>45973</v>
      </c>
      <c r="N44" s="6">
        <f t="shared" si="36"/>
        <v>45974</v>
      </c>
      <c r="O44" s="6">
        <f t="shared" si="36"/>
        <v>45975</v>
      </c>
      <c r="P44" s="6">
        <f t="shared" si="36"/>
        <v>45976</v>
      </c>
      <c r="Q44" s="7">
        <f t="shared" si="36"/>
        <v>45977</v>
      </c>
      <c r="R44" s="14"/>
      <c r="S44" s="5">
        <f t="shared" ref="S44:Y47" si="37">S43+7</f>
        <v>46006</v>
      </c>
      <c r="T44" s="6">
        <f t="shared" si="37"/>
        <v>46007</v>
      </c>
      <c r="U44" s="6">
        <f t="shared" si="37"/>
        <v>46008</v>
      </c>
      <c r="V44" s="6">
        <f t="shared" si="37"/>
        <v>46009</v>
      </c>
      <c r="W44" s="6">
        <f t="shared" si="37"/>
        <v>46010</v>
      </c>
      <c r="X44" s="6">
        <f t="shared" si="37"/>
        <v>46011</v>
      </c>
      <c r="Y44" s="7">
        <f t="shared" si="37"/>
        <v>46012</v>
      </c>
      <c r="AE44" s="4">
        <f t="shared" si="1"/>
        <v>45700</v>
      </c>
      <c r="AF44" s="15">
        <f t="shared" si="0"/>
        <v>45700</v>
      </c>
      <c r="AG44" s="3">
        <f>IF(S$8="Plaça del Comtat del Rosselló",'1'!B44,IF(S$8="Palau Reial",'3'!B44,IF(S$8="Antoni Maura",'4'!B44,IF(S$8="Foners",'5'!B44,IF(S$8="Bellver",'6'!B44,IF(S$8="Plaça del Fortí",'7'!B44,IF(S$8="31 de desembre",'8'!B44,IF(S$8="Plaça de Joan Carles I",'9'!B44,'10'!B44))))))))</f>
        <v>2</v>
      </c>
    </row>
    <row r="45" spans="3:33" x14ac:dyDescent="0.25">
      <c r="C45" s="5">
        <f t="shared" si="35"/>
        <v>45950</v>
      </c>
      <c r="D45" s="6">
        <f t="shared" si="35"/>
        <v>45951</v>
      </c>
      <c r="E45" s="6">
        <f t="shared" si="35"/>
        <v>45952</v>
      </c>
      <c r="F45" s="6">
        <f t="shared" si="35"/>
        <v>45953</v>
      </c>
      <c r="G45" s="6">
        <f t="shared" si="35"/>
        <v>45954</v>
      </c>
      <c r="H45" s="6">
        <f t="shared" si="35"/>
        <v>45955</v>
      </c>
      <c r="I45" s="7">
        <f t="shared" si="35"/>
        <v>45956</v>
      </c>
      <c r="J45" s="14"/>
      <c r="K45" s="5">
        <f t="shared" si="36"/>
        <v>45978</v>
      </c>
      <c r="L45" s="6">
        <f t="shared" si="36"/>
        <v>45979</v>
      </c>
      <c r="M45" s="6">
        <f t="shared" si="36"/>
        <v>45980</v>
      </c>
      <c r="N45" s="6">
        <f t="shared" si="36"/>
        <v>45981</v>
      </c>
      <c r="O45" s="6">
        <f t="shared" si="36"/>
        <v>45982</v>
      </c>
      <c r="P45" s="6">
        <f t="shared" si="36"/>
        <v>45983</v>
      </c>
      <c r="Q45" s="7">
        <f t="shared" si="36"/>
        <v>45984</v>
      </c>
      <c r="R45" s="14"/>
      <c r="S45" s="5">
        <f t="shared" si="37"/>
        <v>46013</v>
      </c>
      <c r="T45" s="6">
        <f t="shared" si="37"/>
        <v>46014</v>
      </c>
      <c r="U45" s="6">
        <f t="shared" si="37"/>
        <v>46015</v>
      </c>
      <c r="V45" s="6">
        <f t="shared" si="37"/>
        <v>46016</v>
      </c>
      <c r="W45" s="6">
        <f t="shared" si="37"/>
        <v>46017</v>
      </c>
      <c r="X45" s="6">
        <f t="shared" si="37"/>
        <v>46018</v>
      </c>
      <c r="Y45" s="7">
        <f t="shared" si="37"/>
        <v>46019</v>
      </c>
      <c r="AE45" s="4">
        <f t="shared" si="1"/>
        <v>45701</v>
      </c>
      <c r="AF45" s="15">
        <f t="shared" si="0"/>
        <v>45701</v>
      </c>
      <c r="AG45" s="3">
        <f>IF(S$8="Plaça del Comtat del Rosselló",'1'!B45,IF(S$8="Palau Reial",'3'!B45,IF(S$8="Antoni Maura",'4'!B45,IF(S$8="Foners",'5'!B45,IF(S$8="Bellver",'6'!B45,IF(S$8="Plaça del Fortí",'7'!B45,IF(S$8="31 de desembre",'8'!B45,IF(S$8="Plaça de Joan Carles I",'9'!B45,'10'!B45))))))))</f>
        <v>2</v>
      </c>
    </row>
    <row r="46" spans="3:33" x14ac:dyDescent="0.25">
      <c r="C46" s="5">
        <f t="shared" si="35"/>
        <v>45957</v>
      </c>
      <c r="D46" s="6">
        <f t="shared" si="35"/>
        <v>45958</v>
      </c>
      <c r="E46" s="6">
        <f t="shared" si="35"/>
        <v>45959</v>
      </c>
      <c r="F46" s="6">
        <f t="shared" si="35"/>
        <v>45960</v>
      </c>
      <c r="G46" s="6">
        <f t="shared" si="35"/>
        <v>45961</v>
      </c>
      <c r="H46" s="6">
        <f t="shared" si="35"/>
        <v>45962</v>
      </c>
      <c r="I46" s="7">
        <f t="shared" si="35"/>
        <v>45963</v>
      </c>
      <c r="J46" s="14"/>
      <c r="K46" s="5">
        <f t="shared" si="36"/>
        <v>45985</v>
      </c>
      <c r="L46" s="6">
        <f t="shared" si="36"/>
        <v>45986</v>
      </c>
      <c r="M46" s="6">
        <f t="shared" si="36"/>
        <v>45987</v>
      </c>
      <c r="N46" s="6">
        <f t="shared" si="36"/>
        <v>45988</v>
      </c>
      <c r="O46" s="6">
        <f t="shared" si="36"/>
        <v>45989</v>
      </c>
      <c r="P46" s="6">
        <f t="shared" si="36"/>
        <v>45990</v>
      </c>
      <c r="Q46" s="7">
        <f t="shared" si="36"/>
        <v>45991</v>
      </c>
      <c r="R46" s="14"/>
      <c r="S46" s="5">
        <f t="shared" si="37"/>
        <v>46020</v>
      </c>
      <c r="T46" s="6">
        <f t="shared" si="37"/>
        <v>46021</v>
      </c>
      <c r="U46" s="6">
        <f t="shared" si="37"/>
        <v>46022</v>
      </c>
      <c r="V46" s="6">
        <f t="shared" si="37"/>
        <v>46023</v>
      </c>
      <c r="W46" s="6">
        <f t="shared" si="37"/>
        <v>46024</v>
      </c>
      <c r="X46" s="6">
        <f t="shared" si="37"/>
        <v>46025</v>
      </c>
      <c r="Y46" s="7">
        <f t="shared" si="37"/>
        <v>46026</v>
      </c>
      <c r="AE46" s="4">
        <f t="shared" si="1"/>
        <v>45702</v>
      </c>
      <c r="AF46" s="15">
        <f t="shared" si="0"/>
        <v>45702</v>
      </c>
      <c r="AG46" s="3">
        <f>IF(S$8="Plaça del Comtat del Rosselló",'1'!B46,IF(S$8="Palau Reial",'3'!B46,IF(S$8="Antoni Maura",'4'!B46,IF(S$8="Foners",'5'!B46,IF(S$8="Bellver",'6'!B46,IF(S$8="Plaça del Fortí",'7'!B46,IF(S$8="31 de desembre",'8'!B46,IF(S$8="Plaça de Joan Carles I",'9'!B46,'10'!B46))))))))</f>
        <v>2</v>
      </c>
    </row>
    <row r="47" spans="3:33" ht="13.5" thickBot="1" x14ac:dyDescent="0.3">
      <c r="C47" s="8">
        <f t="shared" si="35"/>
        <v>45964</v>
      </c>
      <c r="D47" s="9">
        <f t="shared" si="35"/>
        <v>45965</v>
      </c>
      <c r="E47" s="9">
        <f t="shared" si="35"/>
        <v>45966</v>
      </c>
      <c r="F47" s="9">
        <f t="shared" si="35"/>
        <v>45967</v>
      </c>
      <c r="G47" s="9">
        <f t="shared" si="35"/>
        <v>45968</v>
      </c>
      <c r="H47" s="9">
        <f t="shared" si="35"/>
        <v>45969</v>
      </c>
      <c r="I47" s="10">
        <f t="shared" si="35"/>
        <v>45970</v>
      </c>
      <c r="J47" s="14"/>
      <c r="K47" s="8">
        <f t="shared" si="36"/>
        <v>45992</v>
      </c>
      <c r="L47" s="9">
        <f t="shared" si="36"/>
        <v>45993</v>
      </c>
      <c r="M47" s="9">
        <f t="shared" si="36"/>
        <v>45994</v>
      </c>
      <c r="N47" s="9">
        <f t="shared" si="36"/>
        <v>45995</v>
      </c>
      <c r="O47" s="9">
        <f t="shared" si="36"/>
        <v>45996</v>
      </c>
      <c r="P47" s="9">
        <f t="shared" si="36"/>
        <v>45997</v>
      </c>
      <c r="Q47" s="10">
        <f t="shared" si="36"/>
        <v>45998</v>
      </c>
      <c r="R47" s="14"/>
      <c r="S47" s="8">
        <f t="shared" si="37"/>
        <v>46027</v>
      </c>
      <c r="T47" s="9">
        <f>T46+7</f>
        <v>46028</v>
      </c>
      <c r="U47" s="9">
        <f t="shared" si="37"/>
        <v>46029</v>
      </c>
      <c r="V47" s="9">
        <f t="shared" si="37"/>
        <v>46030</v>
      </c>
      <c r="W47" s="9">
        <f t="shared" si="37"/>
        <v>46031</v>
      </c>
      <c r="X47" s="9">
        <f t="shared" si="37"/>
        <v>46032</v>
      </c>
      <c r="Y47" s="10">
        <f t="shared" si="37"/>
        <v>46033</v>
      </c>
      <c r="AE47" s="4">
        <f t="shared" si="1"/>
        <v>45703</v>
      </c>
      <c r="AF47" s="15">
        <f t="shared" si="0"/>
        <v>45703</v>
      </c>
      <c r="AG47" s="3">
        <f>IF(S$8="Plaça del Comtat del Rosselló",'1'!B47,IF(S$8="Palau Reial",'3'!B47,IF(S$8="Antoni Maura",'4'!B47,IF(S$8="Foners",'5'!B47,IF(S$8="Bellver",'6'!B47,IF(S$8="Plaça del Fortí",'7'!B47,IF(S$8="31 de desembre",'8'!B47,IF(S$8="Plaça de Joan Carles I",'9'!B47,'10'!B47))))))))</f>
        <v>2</v>
      </c>
    </row>
    <row r="48" spans="3:33" ht="13.5" thickBot="1" x14ac:dyDescent="0.3">
      <c r="AE48" s="4">
        <f t="shared" si="1"/>
        <v>45704</v>
      </c>
      <c r="AF48" s="15">
        <f t="shared" si="0"/>
        <v>45704</v>
      </c>
      <c r="AG48" s="3">
        <f>IF(S$8="Plaça del Comtat del Rosselló",'1'!B48,IF(S$8="Palau Reial",'3'!B48,IF(S$8="Antoni Maura",'4'!B48,IF(S$8="Foners",'5'!B48,IF(S$8="Bellver",'6'!B48,IF(S$8="Plaça del Fortí",'7'!B48,IF(S$8="31 de desembre",'8'!B48,IF(S$8="Plaça de Joan Carles I",'9'!B48,'10'!B48))))))))</f>
        <v>2</v>
      </c>
    </row>
    <row r="49" spans="2:33" ht="15" customHeight="1" x14ac:dyDescent="0.25">
      <c r="C49" s="50" t="s">
        <v>26</v>
      </c>
      <c r="D49" s="51"/>
      <c r="E49" s="51"/>
      <c r="F49" s="51"/>
      <c r="G49" s="51"/>
      <c r="H49" s="51"/>
      <c r="I49" s="51"/>
      <c r="J49" s="48" t="s">
        <v>27</v>
      </c>
      <c r="K49" s="48"/>
      <c r="L49" s="48"/>
      <c r="M49" s="48"/>
      <c r="N49" s="48" t="s">
        <v>28</v>
      </c>
      <c r="O49" s="48"/>
      <c r="P49" s="48"/>
      <c r="Q49" s="48"/>
      <c r="R49" s="48" t="s">
        <v>29</v>
      </c>
      <c r="S49" s="48"/>
      <c r="T49" s="48"/>
      <c r="U49" s="48"/>
      <c r="V49" s="48" t="s">
        <v>30</v>
      </c>
      <c r="W49" s="48"/>
      <c r="X49" s="48"/>
      <c r="Y49" s="49"/>
      <c r="AE49" s="4">
        <f t="shared" si="1"/>
        <v>45705</v>
      </c>
      <c r="AF49" s="15">
        <f t="shared" si="0"/>
        <v>45705</v>
      </c>
      <c r="AG49" s="3">
        <f>IF(S$8="Plaça del Comtat del Rosselló",'1'!B49,IF(S$8="Palau Reial",'3'!B49,IF(S$8="Antoni Maura",'4'!B49,IF(S$8="Foners",'5'!B49,IF(S$8="Bellver",'6'!B49,IF(S$8="Plaça del Fortí",'7'!B49,IF(S$8="31 de desembre",'8'!B49,IF(S$8="Plaça de Joan Carles I",'9'!B49,'10'!B49))))))))</f>
        <v>2</v>
      </c>
    </row>
    <row r="50" spans="2:33" x14ac:dyDescent="0.25">
      <c r="C50" s="52" t="s">
        <v>31</v>
      </c>
      <c r="D50" s="53"/>
      <c r="E50" s="53"/>
      <c r="F50" s="53"/>
      <c r="G50" s="53"/>
      <c r="H50" s="53"/>
      <c r="I50" s="53"/>
      <c r="J50" s="55" t="s">
        <v>32</v>
      </c>
      <c r="K50" s="55"/>
      <c r="L50" s="55"/>
      <c r="M50" s="55"/>
      <c r="N50" s="55" t="s">
        <v>33</v>
      </c>
      <c r="O50" s="55"/>
      <c r="P50" s="55"/>
      <c r="Q50" s="55"/>
      <c r="R50" s="55" t="s">
        <v>34</v>
      </c>
      <c r="S50" s="55"/>
      <c r="T50" s="55"/>
      <c r="U50" s="55"/>
      <c r="V50" s="55" t="s">
        <v>35</v>
      </c>
      <c r="W50" s="55"/>
      <c r="X50" s="55"/>
      <c r="Y50" s="56"/>
      <c r="AE50" s="4">
        <f t="shared" si="1"/>
        <v>45706</v>
      </c>
      <c r="AF50" s="15">
        <f t="shared" si="0"/>
        <v>45706</v>
      </c>
      <c r="AG50" s="3">
        <f>IF(S$8="Plaça del Comtat del Rosselló",'1'!B50,IF(S$8="Palau Reial",'3'!B50,IF(S$8="Antoni Maura",'4'!B50,IF(S$8="Foners",'5'!B50,IF(S$8="Bellver",'6'!B50,IF(S$8="Plaça del Fortí",'7'!B50,IF(S$8="31 de desembre",'8'!B50,IF(S$8="Plaça de Joan Carles I",'9'!B50,'10'!B50))))))))</f>
        <v>2</v>
      </c>
    </row>
    <row r="51" spans="2:33" x14ac:dyDescent="0.25">
      <c r="C51" s="68" t="s">
        <v>36</v>
      </c>
      <c r="D51" s="69"/>
      <c r="E51" s="69"/>
      <c r="F51" s="69"/>
      <c r="G51" s="69"/>
      <c r="H51" s="69"/>
      <c r="I51" s="69"/>
      <c r="J51" s="57" t="s">
        <v>37</v>
      </c>
      <c r="K51" s="57"/>
      <c r="L51" s="57"/>
      <c r="M51" s="57"/>
      <c r="N51" s="57" t="s">
        <v>38</v>
      </c>
      <c r="O51" s="57"/>
      <c r="P51" s="57"/>
      <c r="Q51" s="57"/>
      <c r="R51" s="57" t="s">
        <v>39</v>
      </c>
      <c r="S51" s="57"/>
      <c r="T51" s="57"/>
      <c r="U51" s="57"/>
      <c r="V51" s="57" t="s">
        <v>40</v>
      </c>
      <c r="W51" s="57"/>
      <c r="X51" s="57"/>
      <c r="Y51" s="58"/>
      <c r="AE51" s="4">
        <f t="shared" si="1"/>
        <v>45707</v>
      </c>
      <c r="AF51" s="15">
        <f t="shared" si="0"/>
        <v>45707</v>
      </c>
      <c r="AG51" s="3">
        <f>IF(S$8="Plaça del Comtat del Rosselló",'1'!B51,IF(S$8="Palau Reial",'3'!B51,IF(S$8="Antoni Maura",'4'!B51,IF(S$8="Foners",'5'!B51,IF(S$8="Bellver",'6'!B51,IF(S$8="Plaça del Fortí",'7'!B51,IF(S$8="31 de desembre",'8'!B51,IF(S$8="Plaça de Joan Carles I",'9'!B51,'10'!B51))))))))</f>
        <v>2</v>
      </c>
    </row>
    <row r="52" spans="2:33" x14ac:dyDescent="0.25">
      <c r="C52" s="70" t="s">
        <v>41</v>
      </c>
      <c r="D52" s="71"/>
      <c r="E52" s="71"/>
      <c r="F52" s="71"/>
      <c r="G52" s="71"/>
      <c r="H52" s="71"/>
      <c r="I52" s="71"/>
      <c r="J52" s="59" t="s">
        <v>42</v>
      </c>
      <c r="K52" s="59"/>
      <c r="L52" s="59"/>
      <c r="M52" s="59"/>
      <c r="N52" s="59" t="s">
        <v>43</v>
      </c>
      <c r="O52" s="59"/>
      <c r="P52" s="59"/>
      <c r="Q52" s="59"/>
      <c r="R52" s="59" t="s">
        <v>44</v>
      </c>
      <c r="S52" s="59"/>
      <c r="T52" s="59"/>
      <c r="U52" s="59"/>
      <c r="V52" s="59" t="s">
        <v>45</v>
      </c>
      <c r="W52" s="59"/>
      <c r="X52" s="59"/>
      <c r="Y52" s="60"/>
      <c r="AE52" s="4">
        <f t="shared" si="1"/>
        <v>45708</v>
      </c>
      <c r="AF52" s="15">
        <f t="shared" si="0"/>
        <v>45708</v>
      </c>
      <c r="AG52" s="3">
        <f>IF(S$8="Plaça del Comtat del Rosselló",'1'!B52,IF(S$8="Palau Reial",'3'!B52,IF(S$8="Antoni Maura",'4'!B52,IF(S$8="Foners",'5'!B52,IF(S$8="Bellver",'6'!B52,IF(S$8="Plaça del Fortí",'7'!B52,IF(S$8="31 de desembre",'8'!B52,IF(S$8="Plaça de Joan Carles I",'9'!B52,'10'!B52))))))))</f>
        <v>2</v>
      </c>
    </row>
    <row r="53" spans="2:33" x14ac:dyDescent="0.25">
      <c r="C53" s="72" t="s">
        <v>46</v>
      </c>
      <c r="D53" s="73"/>
      <c r="E53" s="73"/>
      <c r="F53" s="73"/>
      <c r="G53" s="73"/>
      <c r="H53" s="73"/>
      <c r="I53" s="73"/>
      <c r="J53" s="61" t="s">
        <v>47</v>
      </c>
      <c r="K53" s="61"/>
      <c r="L53" s="61"/>
      <c r="M53" s="61"/>
      <c r="N53" s="61" t="s">
        <v>48</v>
      </c>
      <c r="O53" s="61"/>
      <c r="P53" s="61"/>
      <c r="Q53" s="61"/>
      <c r="R53" s="61" t="s">
        <v>49</v>
      </c>
      <c r="S53" s="61"/>
      <c r="T53" s="61"/>
      <c r="U53" s="61"/>
      <c r="V53" s="61" t="s">
        <v>50</v>
      </c>
      <c r="W53" s="61"/>
      <c r="X53" s="61"/>
      <c r="Y53" s="62"/>
      <c r="AE53" s="4">
        <f t="shared" si="1"/>
        <v>45709</v>
      </c>
      <c r="AF53" s="15">
        <f t="shared" si="0"/>
        <v>45709</v>
      </c>
      <c r="AG53" s="3">
        <f>IF(S$8="Plaça del Comtat del Rosselló",'1'!B53,IF(S$8="Palau Reial",'3'!B53,IF(S$8="Antoni Maura",'4'!B53,IF(S$8="Foners",'5'!B53,IF(S$8="Bellver",'6'!B53,IF(S$8="Plaça del Fortí",'7'!B53,IF(S$8="31 de desembre",'8'!B53,IF(S$8="Plaça de Joan Carles I",'9'!B53,'10'!B53))))))))</f>
        <v>2</v>
      </c>
    </row>
    <row r="54" spans="2:33" x14ac:dyDescent="0.25">
      <c r="C54" s="66" t="s">
        <v>51</v>
      </c>
      <c r="D54" s="67"/>
      <c r="E54" s="67"/>
      <c r="F54" s="67"/>
      <c r="G54" s="67"/>
      <c r="H54" s="67"/>
      <c r="I54" s="67"/>
      <c r="J54" s="63" t="s">
        <v>52</v>
      </c>
      <c r="K54" s="63"/>
      <c r="L54" s="63"/>
      <c r="M54" s="63"/>
      <c r="N54" s="63" t="s">
        <v>53</v>
      </c>
      <c r="O54" s="63"/>
      <c r="P54" s="63"/>
      <c r="Q54" s="63"/>
      <c r="R54" s="63" t="s">
        <v>54</v>
      </c>
      <c r="S54" s="63"/>
      <c r="T54" s="63"/>
      <c r="U54" s="63"/>
      <c r="V54" s="63" t="s">
        <v>55</v>
      </c>
      <c r="W54" s="63"/>
      <c r="X54" s="63"/>
      <c r="Y54" s="64"/>
      <c r="AE54" s="4">
        <f t="shared" si="1"/>
        <v>45710</v>
      </c>
      <c r="AF54" s="15">
        <f t="shared" si="0"/>
        <v>45710</v>
      </c>
      <c r="AG54" s="3">
        <f>IF(S$8="Plaça del Comtat del Rosselló",'1'!B54,IF(S$8="Palau Reial",'3'!B54,IF(S$8="Antoni Maura",'4'!B54,IF(S$8="Foners",'5'!B54,IF(S$8="Bellver",'6'!B54,IF(S$8="Plaça del Fortí",'7'!B54,IF(S$8="31 de desembre",'8'!B54,IF(S$8="Plaça de Joan Carles I",'9'!B54,'10'!B54))))))))</f>
        <v>2</v>
      </c>
    </row>
    <row r="55" spans="2:33" ht="13.5" thickBot="1" x14ac:dyDescent="0.3">
      <c r="C55" s="46" t="s">
        <v>56</v>
      </c>
      <c r="D55" s="47"/>
      <c r="E55" s="47"/>
      <c r="F55" s="47"/>
      <c r="G55" s="47"/>
      <c r="H55" s="47"/>
      <c r="I55" s="47"/>
      <c r="J55" s="54" t="s">
        <v>57</v>
      </c>
      <c r="K55" s="54"/>
      <c r="L55" s="54"/>
      <c r="M55" s="54"/>
      <c r="N55" s="54" t="s">
        <v>58</v>
      </c>
      <c r="O55" s="54"/>
      <c r="P55" s="54"/>
      <c r="Q55" s="54"/>
      <c r="R55" s="54" t="s">
        <v>59</v>
      </c>
      <c r="S55" s="54"/>
      <c r="T55" s="54"/>
      <c r="U55" s="54"/>
      <c r="V55" s="54" t="s">
        <v>60</v>
      </c>
      <c r="W55" s="54"/>
      <c r="X55" s="54"/>
      <c r="Y55" s="65"/>
      <c r="AE55" s="4">
        <f t="shared" si="1"/>
        <v>45711</v>
      </c>
      <c r="AF55" s="15">
        <f t="shared" si="0"/>
        <v>45711</v>
      </c>
      <c r="AG55" s="3">
        <f>IF(S$8="Plaça del Comtat del Rosselló",'1'!B55,IF(S$8="Palau Reial",'3'!B55,IF(S$8="Antoni Maura",'4'!B55,IF(S$8="Foners",'5'!B55,IF(S$8="Bellver",'6'!B55,IF(S$8="Plaça del Fortí",'7'!B55,IF(S$8="31 de desembre",'8'!B55,IF(S$8="Plaça de Joan Carles I",'9'!B55,'10'!B55))))))))</f>
        <v>2</v>
      </c>
    </row>
    <row r="56" spans="2:33" x14ac:dyDescent="0.25">
      <c r="D56" s="33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1"/>
      <c r="AE56" s="4">
        <f t="shared" si="1"/>
        <v>45712</v>
      </c>
      <c r="AF56" s="15">
        <f t="shared" si="0"/>
        <v>45712</v>
      </c>
      <c r="AG56" s="3">
        <f>IF(S$8="Plaça del Comtat del Rosselló",'1'!B56,IF(S$8="Palau Reial",'3'!B56,IF(S$8="Antoni Maura",'4'!B56,IF(S$8="Foners",'5'!B56,IF(S$8="Bellver",'6'!B56,IF(S$8="Plaça del Fortí",'7'!B56,IF(S$8="31 de desembre",'8'!B56,IF(S$8="Plaça de Joan Carles I",'9'!B56,'10'!B56))))))))</f>
        <v>2</v>
      </c>
    </row>
    <row r="57" spans="2:33" s="34" customFormat="1" ht="9" customHeight="1" x14ac:dyDescent="0.25">
      <c r="B57" s="38" t="s">
        <v>61</v>
      </c>
      <c r="C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AA57" s="36"/>
      <c r="AE57" s="4">
        <f t="shared" si="1"/>
        <v>45713</v>
      </c>
      <c r="AF57" s="36">
        <f t="shared" si="0"/>
        <v>45713</v>
      </c>
      <c r="AG57" s="3">
        <f>IF(S$8="Plaça del Comtat del Rosselló",'1'!B57,IF(S$8="Palau Reial",'3'!B57,IF(S$8="Antoni Maura",'4'!B57,IF(S$8="Foners",'5'!B57,IF(S$8="Bellver",'6'!B57,IF(S$8="Plaça del Fortí",'7'!B57,IF(S$8="31 de desembre",'8'!B57,IF(S$8="Plaça de Joan Carles I",'9'!B57,'10'!B57))))))))</f>
        <v>2</v>
      </c>
    </row>
    <row r="58" spans="2:33" s="34" customFormat="1" ht="9" customHeight="1" x14ac:dyDescent="0.25">
      <c r="B58" s="38" t="s">
        <v>62</v>
      </c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AA58" s="36"/>
      <c r="AE58" s="4">
        <f t="shared" si="1"/>
        <v>45714</v>
      </c>
      <c r="AF58" s="36">
        <f t="shared" si="0"/>
        <v>45714</v>
      </c>
      <c r="AG58" s="3">
        <f>IF(S$8="Plaça del Comtat del Rosselló",'1'!B58,IF(S$8="Palau Reial",'3'!B58,IF(S$8="Antoni Maura",'4'!B58,IF(S$8="Foners",'5'!B58,IF(S$8="Bellver",'6'!B58,IF(S$8="Plaça del Fortí",'7'!B58,IF(S$8="31 de desembre",'8'!B58,IF(S$8="Plaça de Joan Carles I",'9'!B58,'10'!B58))))))))</f>
        <v>2</v>
      </c>
    </row>
    <row r="59" spans="2:33" s="34" customFormat="1" ht="9" customHeight="1" x14ac:dyDescent="0.25">
      <c r="B59" s="38" t="s">
        <v>63</v>
      </c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AA59" s="36"/>
      <c r="AE59" s="4">
        <f t="shared" si="1"/>
        <v>45715</v>
      </c>
      <c r="AF59" s="36">
        <f t="shared" si="0"/>
        <v>45715</v>
      </c>
      <c r="AG59" s="3">
        <f>IF(S$8="Plaça del Comtat del Rosselló",'1'!B59,IF(S$8="Palau Reial",'3'!B59,IF(S$8="Antoni Maura",'4'!B59,IF(S$8="Foners",'5'!B59,IF(S$8="Bellver",'6'!B59,IF(S$8="Plaça del Fortí",'7'!B59,IF(S$8="31 de desembre",'8'!B59,IF(S$8="Plaça de Joan Carles I",'9'!B59,'10'!B59))))))))</f>
        <v>2</v>
      </c>
    </row>
    <row r="60" spans="2:33" s="34" customFormat="1" ht="9" customHeight="1" x14ac:dyDescent="0.25">
      <c r="B60" s="38" t="s">
        <v>64</v>
      </c>
      <c r="D60" s="35"/>
      <c r="AA60" s="36"/>
      <c r="AE60" s="4">
        <f t="shared" si="1"/>
        <v>45716</v>
      </c>
      <c r="AF60" s="36">
        <f t="shared" si="0"/>
        <v>45716</v>
      </c>
      <c r="AG60" s="3">
        <f>IF(S$8="Plaça del Comtat del Rosselló",'1'!B60,IF(S$8="Palau Reial",'3'!B60,IF(S$8="Antoni Maura",'4'!B60,IF(S$8="Foners",'5'!B60,IF(S$8="Bellver",'6'!B60,IF(S$8="Plaça del Fortí",'7'!B60,IF(S$8="31 de desembre",'8'!B60,IF(S$8="Plaça de Joan Carles I",'9'!B60,'10'!B60))))))))</f>
        <v>2</v>
      </c>
    </row>
    <row r="61" spans="2:33" ht="9" customHeight="1" x14ac:dyDescent="0.25">
      <c r="B61" s="41" t="s">
        <v>65</v>
      </c>
      <c r="C61" s="37"/>
      <c r="D61" s="37"/>
      <c r="AE61" s="4">
        <f t="shared" si="1"/>
        <v>45717</v>
      </c>
      <c r="AF61" s="15">
        <f t="shared" si="0"/>
        <v>45717</v>
      </c>
      <c r="AG61" s="3">
        <f>IF(S$8="Plaça del Comtat del Rosselló",'1'!B61,IF(S$8="Palau Reial",'3'!B61,IF(S$8="Antoni Maura",'4'!B61,IF(S$8="Foners",'5'!B61,IF(S$8="Bellver",'6'!B61,IF(S$8="Plaça del Fortí",'7'!B61,IF(S$8="31 de desembre",'8'!B61,IF(S$8="Plaça de Joan Carles I",'9'!B61,'10'!B61))))))))</f>
        <v>1</v>
      </c>
    </row>
    <row r="62" spans="2:33" x14ac:dyDescent="0.25">
      <c r="AE62" s="4">
        <f t="shared" si="1"/>
        <v>45718</v>
      </c>
      <c r="AF62" s="15">
        <f t="shared" si="0"/>
        <v>45718</v>
      </c>
      <c r="AG62" s="3">
        <f>IF(S$8="Plaça del Comtat del Rosselló",'1'!B62,IF(S$8="Palau Reial",'3'!B62,IF(S$8="Antoni Maura",'4'!B62,IF(S$8="Foners",'5'!B62,IF(S$8="Bellver",'6'!B62,IF(S$8="Plaça del Fortí",'7'!B62,IF(S$8="31 de desembre",'8'!B62,IF(S$8="Plaça de Joan Carles I",'9'!B62,'10'!B62))))))))</f>
        <v>1</v>
      </c>
    </row>
    <row r="63" spans="2:33" x14ac:dyDescent="0.25">
      <c r="AE63" s="4">
        <f t="shared" si="1"/>
        <v>45719</v>
      </c>
      <c r="AF63" s="15">
        <f t="shared" si="0"/>
        <v>45719</v>
      </c>
      <c r="AG63" s="3">
        <f>IF(S$8="Plaça del Comtat del Rosselló",'1'!B63,IF(S$8="Palau Reial",'3'!B63,IF(S$8="Antoni Maura",'4'!B63,IF(S$8="Foners",'5'!B63,IF(S$8="Bellver",'6'!B63,IF(S$8="Plaça del Fortí",'7'!B63,IF(S$8="31 de desembre",'8'!B63,IF(S$8="Plaça de Joan Carles I",'9'!B63,'10'!B63))))))))</f>
        <v>2</v>
      </c>
    </row>
    <row r="64" spans="2:33" x14ac:dyDescent="0.25">
      <c r="AE64" s="4">
        <f t="shared" si="1"/>
        <v>45720</v>
      </c>
      <c r="AF64" s="15">
        <f t="shared" si="0"/>
        <v>45720</v>
      </c>
      <c r="AG64" s="3">
        <f>IF(S$8="Plaça del Comtat del Rosselló",'1'!B64,IF(S$8="Palau Reial",'3'!B64,IF(S$8="Antoni Maura",'4'!B64,IF(S$8="Foners",'5'!B64,IF(S$8="Bellver",'6'!B64,IF(S$8="Plaça del Fortí",'7'!B64,IF(S$8="31 de desembre",'8'!B64,IF(S$8="Plaça de Joan Carles I",'9'!B64,'10'!B64))))))))</f>
        <v>1</v>
      </c>
    </row>
    <row r="65" spans="31:33" x14ac:dyDescent="0.25">
      <c r="AE65" s="4">
        <f t="shared" si="1"/>
        <v>45721</v>
      </c>
      <c r="AF65" s="15">
        <f t="shared" si="0"/>
        <v>45721</v>
      </c>
      <c r="AG65" s="3">
        <f>IF(S$8="Plaça del Comtat del Rosselló",'1'!B65,IF(S$8="Palau Reial",'3'!B65,IF(S$8="Antoni Maura",'4'!B65,IF(S$8="Foners",'5'!B65,IF(S$8="Bellver",'6'!B65,IF(S$8="Plaça del Fortí",'7'!B65,IF(S$8="31 de desembre",'8'!B65,IF(S$8="Plaça de Joan Carles I",'9'!B65,'10'!B65))))))))</f>
        <v>2</v>
      </c>
    </row>
    <row r="66" spans="31:33" x14ac:dyDescent="0.25">
      <c r="AE66" s="4">
        <f t="shared" si="1"/>
        <v>45722</v>
      </c>
      <c r="AF66" s="15">
        <f t="shared" si="0"/>
        <v>45722</v>
      </c>
      <c r="AG66" s="3">
        <f>IF(S$8="Plaça del Comtat del Rosselló",'1'!B66,IF(S$8="Palau Reial",'3'!B66,IF(S$8="Antoni Maura",'4'!B66,IF(S$8="Foners",'5'!B66,IF(S$8="Bellver",'6'!B66,IF(S$8="Plaça del Fortí",'7'!B66,IF(S$8="31 de desembre",'8'!B66,IF(S$8="Plaça de Joan Carles I",'9'!B66,'10'!B66))))))))</f>
        <v>2</v>
      </c>
    </row>
    <row r="67" spans="31:33" x14ac:dyDescent="0.25">
      <c r="AE67" s="4">
        <f t="shared" si="1"/>
        <v>45723</v>
      </c>
      <c r="AF67" s="15">
        <f t="shared" ref="AF67:AF130" si="38">INT(AE67)</f>
        <v>45723</v>
      </c>
      <c r="AG67" s="3">
        <f>IF(S$8="Plaça del Comtat del Rosselló",'1'!B67,IF(S$8="Palau Reial",'3'!B67,IF(S$8="Antoni Maura",'4'!B67,IF(S$8="Foners",'5'!B67,IF(S$8="Bellver",'6'!B67,IF(S$8="Plaça del Fortí",'7'!B67,IF(S$8="31 de desembre",'8'!B67,IF(S$8="Plaça de Joan Carles I",'9'!B67,'10'!B67))))))))</f>
        <v>2</v>
      </c>
    </row>
    <row r="68" spans="31:33" x14ac:dyDescent="0.25">
      <c r="AE68" s="4">
        <f t="shared" ref="AE68:AE131" si="39">AE67+1</f>
        <v>45724</v>
      </c>
      <c r="AF68" s="15">
        <f t="shared" si="38"/>
        <v>45724</v>
      </c>
      <c r="AG68" s="3">
        <f>IF(S$8="Plaça del Comtat del Rosselló",'1'!B68,IF(S$8="Palau Reial",'3'!B68,IF(S$8="Antoni Maura",'4'!B68,IF(S$8="Foners",'5'!B68,IF(S$8="Bellver",'6'!B68,IF(S$8="Plaça del Fortí",'7'!B68,IF(S$8="31 de desembre",'8'!B68,IF(S$8="Plaça de Joan Carles I",'9'!B68,'10'!B68))))))))</f>
        <v>2</v>
      </c>
    </row>
    <row r="69" spans="31:33" x14ac:dyDescent="0.25">
      <c r="AE69" s="4">
        <f t="shared" si="39"/>
        <v>45725</v>
      </c>
      <c r="AF69" s="15">
        <f t="shared" si="38"/>
        <v>45725</v>
      </c>
      <c r="AG69" s="3">
        <f>IF(S$8="Plaça del Comtat del Rosselló",'1'!B69,IF(S$8="Palau Reial",'3'!B69,IF(S$8="Antoni Maura",'4'!B69,IF(S$8="Foners",'5'!B69,IF(S$8="Bellver",'6'!B69,IF(S$8="Plaça del Fortí",'7'!B69,IF(S$8="31 de desembre",'8'!B69,IF(S$8="Plaça de Joan Carles I",'9'!B69,'10'!B69))))))))</f>
        <v>1</v>
      </c>
    </row>
    <row r="70" spans="31:33" x14ac:dyDescent="0.25">
      <c r="AE70" s="4">
        <f t="shared" si="39"/>
        <v>45726</v>
      </c>
      <c r="AF70" s="15">
        <f t="shared" si="38"/>
        <v>45726</v>
      </c>
      <c r="AG70" s="3">
        <f>IF(S$8="Plaça del Comtat del Rosselló",'1'!B70,IF(S$8="Palau Reial",'3'!B70,IF(S$8="Antoni Maura",'4'!B70,IF(S$8="Foners",'5'!B70,IF(S$8="Bellver",'6'!B70,IF(S$8="Plaça del Fortí",'7'!B70,IF(S$8="31 de desembre",'8'!B70,IF(S$8="Plaça de Joan Carles I",'9'!B70,'10'!B70))))))))</f>
        <v>2</v>
      </c>
    </row>
    <row r="71" spans="31:33" x14ac:dyDescent="0.25">
      <c r="AE71" s="4">
        <f t="shared" si="39"/>
        <v>45727</v>
      </c>
      <c r="AF71" s="15">
        <f t="shared" si="38"/>
        <v>45727</v>
      </c>
      <c r="AG71" s="3">
        <f>IF(S$8="Plaça del Comtat del Rosselló",'1'!B71,IF(S$8="Palau Reial",'3'!B71,IF(S$8="Antoni Maura",'4'!B71,IF(S$8="Foners",'5'!B71,IF(S$8="Bellver",'6'!B71,IF(S$8="Plaça del Fortí",'7'!B71,IF(S$8="31 de desembre",'8'!B71,IF(S$8="Plaça de Joan Carles I",'9'!B71,'10'!B71))))))))</f>
        <v>2</v>
      </c>
    </row>
    <row r="72" spans="31:33" x14ac:dyDescent="0.25">
      <c r="AE72" s="4">
        <f t="shared" si="39"/>
        <v>45728</v>
      </c>
      <c r="AF72" s="15">
        <f t="shared" si="38"/>
        <v>45728</v>
      </c>
      <c r="AG72" s="3">
        <f>IF(S$8="Plaça del Comtat del Rosselló",'1'!B72,IF(S$8="Palau Reial",'3'!B72,IF(S$8="Antoni Maura",'4'!B72,IF(S$8="Foners",'5'!B72,IF(S$8="Bellver",'6'!B72,IF(S$8="Plaça del Fortí",'7'!B72,IF(S$8="31 de desembre",'8'!B72,IF(S$8="Plaça de Joan Carles I",'9'!B72,'10'!B72))))))))</f>
        <v>2</v>
      </c>
    </row>
    <row r="73" spans="31:33" x14ac:dyDescent="0.25">
      <c r="AE73" s="4">
        <f t="shared" si="39"/>
        <v>45729</v>
      </c>
      <c r="AF73" s="15">
        <f t="shared" si="38"/>
        <v>45729</v>
      </c>
      <c r="AG73" s="3">
        <f>IF(S$8="Plaça del Comtat del Rosselló",'1'!B73,IF(S$8="Palau Reial",'3'!B73,IF(S$8="Antoni Maura",'4'!B73,IF(S$8="Foners",'5'!B73,IF(S$8="Bellver",'6'!B73,IF(S$8="Plaça del Fortí",'7'!B73,IF(S$8="31 de desembre",'8'!B73,IF(S$8="Plaça de Joan Carles I",'9'!B73,'10'!B73))))))))</f>
        <v>2</v>
      </c>
    </row>
    <row r="74" spans="31:33" x14ac:dyDescent="0.25">
      <c r="AE74" s="4">
        <f t="shared" si="39"/>
        <v>45730</v>
      </c>
      <c r="AF74" s="15">
        <f t="shared" si="38"/>
        <v>45730</v>
      </c>
      <c r="AG74" s="3">
        <f>IF(S$8="Plaça del Comtat del Rosselló",'1'!B74,IF(S$8="Palau Reial",'3'!B74,IF(S$8="Antoni Maura",'4'!B74,IF(S$8="Foners",'5'!B74,IF(S$8="Bellver",'6'!B74,IF(S$8="Plaça del Fortí",'7'!B74,IF(S$8="31 de desembre",'8'!B74,IF(S$8="Plaça de Joan Carles I",'9'!B74,'10'!B74))))))))</f>
        <v>2</v>
      </c>
    </row>
    <row r="75" spans="31:33" x14ac:dyDescent="0.25">
      <c r="AE75" s="4">
        <f t="shared" si="39"/>
        <v>45731</v>
      </c>
      <c r="AF75" s="15">
        <f t="shared" si="38"/>
        <v>45731</v>
      </c>
      <c r="AG75" s="3">
        <f>IF(S$8="Plaça del Comtat del Rosselló",'1'!B75,IF(S$8="Palau Reial",'3'!B75,IF(S$8="Antoni Maura",'4'!B75,IF(S$8="Foners",'5'!B75,IF(S$8="Bellver",'6'!B75,IF(S$8="Plaça del Fortí",'7'!B75,IF(S$8="31 de desembre",'8'!B75,IF(S$8="Plaça de Joan Carles I",'9'!B75,'10'!B75))))))))</f>
        <v>2</v>
      </c>
    </row>
    <row r="76" spans="31:33" x14ac:dyDescent="0.25">
      <c r="AE76" s="4">
        <f t="shared" si="39"/>
        <v>45732</v>
      </c>
      <c r="AF76" s="15">
        <f t="shared" si="38"/>
        <v>45732</v>
      </c>
      <c r="AG76" s="3">
        <f>IF(S$8="Plaça del Comtat del Rosselló",'1'!B76,IF(S$8="Palau Reial",'3'!B76,IF(S$8="Antoni Maura",'4'!B76,IF(S$8="Foners",'5'!B76,IF(S$8="Bellver",'6'!B76,IF(S$8="Plaça del Fortí",'7'!B76,IF(S$8="31 de desembre",'8'!B76,IF(S$8="Plaça de Joan Carles I",'9'!B76,'10'!B76))))))))</f>
        <v>2</v>
      </c>
    </row>
    <row r="77" spans="31:33" x14ac:dyDescent="0.25">
      <c r="AE77" s="4">
        <f t="shared" si="39"/>
        <v>45733</v>
      </c>
      <c r="AF77" s="15">
        <f t="shared" si="38"/>
        <v>45733</v>
      </c>
      <c r="AG77" s="3">
        <f>IF(S$8="Plaça del Comtat del Rosselló",'1'!B77,IF(S$8="Palau Reial",'3'!B77,IF(S$8="Antoni Maura",'4'!B77,IF(S$8="Foners",'5'!B77,IF(S$8="Bellver",'6'!B77,IF(S$8="Plaça del Fortí",'7'!B77,IF(S$8="31 de desembre",'8'!B77,IF(S$8="Plaça de Joan Carles I",'9'!B77,'10'!B77))))))))</f>
        <v>2</v>
      </c>
    </row>
    <row r="78" spans="31:33" x14ac:dyDescent="0.25">
      <c r="AE78" s="4">
        <f t="shared" si="39"/>
        <v>45734</v>
      </c>
      <c r="AF78" s="15">
        <f t="shared" si="38"/>
        <v>45734</v>
      </c>
      <c r="AG78" s="3">
        <f>IF(S$8="Plaça del Comtat del Rosselló",'1'!B78,IF(S$8="Palau Reial",'3'!B78,IF(S$8="Antoni Maura",'4'!B78,IF(S$8="Foners",'5'!B78,IF(S$8="Bellver",'6'!B78,IF(S$8="Plaça del Fortí",'7'!B78,IF(S$8="31 de desembre",'8'!B78,IF(S$8="Plaça de Joan Carles I",'9'!B78,'10'!B78))))))))</f>
        <v>2</v>
      </c>
    </row>
    <row r="79" spans="31:33" x14ac:dyDescent="0.25">
      <c r="AE79" s="4">
        <f t="shared" si="39"/>
        <v>45735</v>
      </c>
      <c r="AF79" s="15">
        <f t="shared" si="38"/>
        <v>45735</v>
      </c>
      <c r="AG79" s="3">
        <f>IF(S$8="Plaça del Comtat del Rosselló",'1'!B79,IF(S$8="Palau Reial",'3'!B79,IF(S$8="Antoni Maura",'4'!B79,IF(S$8="Foners",'5'!B79,IF(S$8="Bellver",'6'!B79,IF(S$8="Plaça del Fortí",'7'!B79,IF(S$8="31 de desembre",'8'!B79,IF(S$8="Plaça de Joan Carles I",'9'!B79,'10'!B79))))))))</f>
        <v>2</v>
      </c>
    </row>
    <row r="80" spans="31:33" x14ac:dyDescent="0.25">
      <c r="AE80" s="4">
        <f t="shared" si="39"/>
        <v>45736</v>
      </c>
      <c r="AF80" s="15">
        <f t="shared" si="38"/>
        <v>45736</v>
      </c>
      <c r="AG80" s="3">
        <f>IF(S$8="Plaça del Comtat del Rosselló",'1'!B80,IF(S$8="Palau Reial",'3'!B80,IF(S$8="Antoni Maura",'4'!B80,IF(S$8="Foners",'5'!B80,IF(S$8="Bellver",'6'!B80,IF(S$8="Plaça del Fortí",'7'!B80,IF(S$8="31 de desembre",'8'!B80,IF(S$8="Plaça de Joan Carles I",'9'!B80,'10'!B80))))))))</f>
        <v>2</v>
      </c>
    </row>
    <row r="81" spans="31:33" x14ac:dyDescent="0.25">
      <c r="AE81" s="4">
        <f t="shared" si="39"/>
        <v>45737</v>
      </c>
      <c r="AF81" s="15">
        <f t="shared" si="38"/>
        <v>45737</v>
      </c>
      <c r="AG81" s="3">
        <f>IF(S$8="Plaça del Comtat del Rosselló",'1'!B81,IF(S$8="Palau Reial",'3'!B81,IF(S$8="Antoni Maura",'4'!B81,IF(S$8="Foners",'5'!B81,IF(S$8="Bellver",'6'!B81,IF(S$8="Plaça del Fortí",'7'!B81,IF(S$8="31 de desembre",'8'!B81,IF(S$8="Plaça de Joan Carles I",'9'!B81,'10'!B81))))))))</f>
        <v>2</v>
      </c>
    </row>
    <row r="82" spans="31:33" x14ac:dyDescent="0.25">
      <c r="AE82" s="4">
        <f t="shared" si="39"/>
        <v>45738</v>
      </c>
      <c r="AF82" s="15">
        <f t="shared" si="38"/>
        <v>45738</v>
      </c>
      <c r="AG82" s="3">
        <f>IF(S$8="Plaça del Comtat del Rosselló",'1'!B82,IF(S$8="Palau Reial",'3'!B82,IF(S$8="Antoni Maura",'4'!B82,IF(S$8="Foners",'5'!B82,IF(S$8="Bellver",'6'!B82,IF(S$8="Plaça del Fortí",'7'!B82,IF(S$8="31 de desembre",'8'!B82,IF(S$8="Plaça de Joan Carles I",'9'!B82,'10'!B82))))))))</f>
        <v>2</v>
      </c>
    </row>
    <row r="83" spans="31:33" x14ac:dyDescent="0.25">
      <c r="AE83" s="4">
        <f t="shared" si="39"/>
        <v>45739</v>
      </c>
      <c r="AF83" s="15">
        <f t="shared" si="38"/>
        <v>45739</v>
      </c>
      <c r="AG83" s="3">
        <f>IF(S$8="Plaça del Comtat del Rosselló",'1'!B83,IF(S$8="Palau Reial",'3'!B83,IF(S$8="Antoni Maura",'4'!B83,IF(S$8="Foners",'5'!B83,IF(S$8="Bellver",'6'!B83,IF(S$8="Plaça del Fortí",'7'!B83,IF(S$8="31 de desembre",'8'!B83,IF(S$8="Plaça de Joan Carles I",'9'!B83,'10'!B83))))))))</f>
        <v>2</v>
      </c>
    </row>
    <row r="84" spans="31:33" x14ac:dyDescent="0.25">
      <c r="AE84" s="4">
        <f t="shared" si="39"/>
        <v>45740</v>
      </c>
      <c r="AF84" s="15">
        <f t="shared" si="38"/>
        <v>45740</v>
      </c>
      <c r="AG84" s="3">
        <f>IF(S$8="Plaça del Comtat del Rosselló",'1'!B84,IF(S$8="Palau Reial",'3'!B84,IF(S$8="Antoni Maura",'4'!B84,IF(S$8="Foners",'5'!B84,IF(S$8="Bellver",'6'!B84,IF(S$8="Plaça del Fortí",'7'!B84,IF(S$8="31 de desembre",'8'!B84,IF(S$8="Plaça de Joan Carles I",'9'!B84,'10'!B84))))))))</f>
        <v>2</v>
      </c>
    </row>
    <row r="85" spans="31:33" x14ac:dyDescent="0.25">
      <c r="AE85" s="4">
        <f t="shared" si="39"/>
        <v>45741</v>
      </c>
      <c r="AF85" s="15">
        <f t="shared" si="38"/>
        <v>45741</v>
      </c>
      <c r="AG85" s="3">
        <f>IF(S$8="Plaça del Comtat del Rosselló",'1'!B85,IF(S$8="Palau Reial",'3'!B85,IF(S$8="Antoni Maura",'4'!B85,IF(S$8="Foners",'5'!B85,IF(S$8="Bellver",'6'!B85,IF(S$8="Plaça del Fortí",'7'!B85,IF(S$8="31 de desembre",'8'!B85,IF(S$8="Plaça de Joan Carles I",'9'!B85,'10'!B85))))))))</f>
        <v>2</v>
      </c>
    </row>
    <row r="86" spans="31:33" x14ac:dyDescent="0.25">
      <c r="AE86" s="4">
        <f t="shared" si="39"/>
        <v>45742</v>
      </c>
      <c r="AF86" s="15">
        <f t="shared" si="38"/>
        <v>45742</v>
      </c>
      <c r="AG86" s="3">
        <f>IF(S$8="Plaça del Comtat del Rosselló",'1'!B86,IF(S$8="Palau Reial",'3'!B86,IF(S$8="Antoni Maura",'4'!B86,IF(S$8="Foners",'5'!B86,IF(S$8="Bellver",'6'!B86,IF(S$8="Plaça del Fortí",'7'!B86,IF(S$8="31 de desembre",'8'!B86,IF(S$8="Plaça de Joan Carles I",'9'!B86,'10'!B86))))))))</f>
        <v>2</v>
      </c>
    </row>
    <row r="87" spans="31:33" x14ac:dyDescent="0.25">
      <c r="AE87" s="4">
        <f t="shared" si="39"/>
        <v>45743</v>
      </c>
      <c r="AF87" s="15">
        <f t="shared" si="38"/>
        <v>45743</v>
      </c>
      <c r="AG87" s="3">
        <f>IF(S$8="Plaça del Comtat del Rosselló",'1'!B87,IF(S$8="Palau Reial",'3'!B87,IF(S$8="Antoni Maura",'4'!B87,IF(S$8="Foners",'5'!B87,IF(S$8="Bellver",'6'!B87,IF(S$8="Plaça del Fortí",'7'!B87,IF(S$8="31 de desembre",'8'!B87,IF(S$8="Plaça de Joan Carles I",'9'!B87,'10'!B87))))))))</f>
        <v>2</v>
      </c>
    </row>
    <row r="88" spans="31:33" x14ac:dyDescent="0.25">
      <c r="AE88" s="4">
        <f t="shared" si="39"/>
        <v>45744</v>
      </c>
      <c r="AF88" s="15">
        <f t="shared" si="38"/>
        <v>45744</v>
      </c>
      <c r="AG88" s="3">
        <f>IF(S$8="Plaça del Comtat del Rosselló",'1'!B88,IF(S$8="Palau Reial",'3'!B88,IF(S$8="Antoni Maura",'4'!B88,IF(S$8="Foners",'5'!B88,IF(S$8="Bellver",'6'!B88,IF(S$8="Plaça del Fortí",'7'!B88,IF(S$8="31 de desembre",'8'!B88,IF(S$8="Plaça de Joan Carles I",'9'!B88,'10'!B88))))))))</f>
        <v>2</v>
      </c>
    </row>
    <row r="89" spans="31:33" x14ac:dyDescent="0.25">
      <c r="AE89" s="4">
        <f t="shared" si="39"/>
        <v>45745</v>
      </c>
      <c r="AF89" s="15">
        <f t="shared" si="38"/>
        <v>45745</v>
      </c>
      <c r="AG89" s="3">
        <f>IF(S$8="Plaça del Comtat del Rosselló",'1'!B89,IF(S$8="Palau Reial",'3'!B89,IF(S$8="Antoni Maura",'4'!B89,IF(S$8="Foners",'5'!B89,IF(S$8="Bellver",'6'!B89,IF(S$8="Plaça del Fortí",'7'!B89,IF(S$8="31 de desembre",'8'!B89,IF(S$8="Plaça de Joan Carles I",'9'!B89,'10'!B89))))))))</f>
        <v>2</v>
      </c>
    </row>
    <row r="90" spans="31:33" x14ac:dyDescent="0.25">
      <c r="AE90" s="4">
        <f t="shared" si="39"/>
        <v>45746</v>
      </c>
      <c r="AF90" s="15">
        <f t="shared" si="38"/>
        <v>45746</v>
      </c>
      <c r="AG90" s="3">
        <f>IF(S$8="Plaça del Comtat del Rosselló",'1'!B90,IF(S$8="Palau Reial",'3'!B90,IF(S$8="Antoni Maura",'4'!B90,IF(S$8="Foners",'5'!B90,IF(S$8="Bellver",'6'!B90,IF(S$8="Plaça del Fortí",'7'!B90,IF(S$8="31 de desembre",'8'!B90,IF(S$8="Plaça de Joan Carles I",'9'!B90,'10'!B90))))))))</f>
        <v>2</v>
      </c>
    </row>
    <row r="91" spans="31:33" x14ac:dyDescent="0.25">
      <c r="AE91" s="4">
        <f t="shared" si="39"/>
        <v>45747</v>
      </c>
      <c r="AF91" s="15">
        <f t="shared" si="38"/>
        <v>45747</v>
      </c>
      <c r="AG91" s="3">
        <f>IF(S$8="Plaça del Comtat del Rosselló",'1'!B91,IF(S$8="Palau Reial",'3'!B91,IF(S$8="Antoni Maura",'4'!B91,IF(S$8="Foners",'5'!B91,IF(S$8="Bellver",'6'!B91,IF(S$8="Plaça del Fortí",'7'!B91,IF(S$8="31 de desembre",'8'!B91,IF(S$8="Plaça de Joan Carles I",'9'!B91,'10'!B91))))))))</f>
        <v>2</v>
      </c>
    </row>
    <row r="92" spans="31:33" x14ac:dyDescent="0.25">
      <c r="AE92" s="4">
        <f t="shared" si="39"/>
        <v>45748</v>
      </c>
      <c r="AF92" s="15">
        <f t="shared" si="38"/>
        <v>45748</v>
      </c>
      <c r="AG92" s="3">
        <f>IF(S$8="Plaça del Comtat del Rosselló",'1'!B92,IF(S$8="Palau Reial",'3'!B92,IF(S$8="Antoni Maura",'4'!B92,IF(S$8="Foners",'5'!B92,IF(S$8="Bellver",'6'!B92,IF(S$8="Plaça del Fortí",'7'!B92,IF(S$8="31 de desembre",'8'!B92,IF(S$8="Plaça de Joan Carles I",'9'!B92,'10'!B92))))))))</f>
        <v>2</v>
      </c>
    </row>
    <row r="93" spans="31:33" x14ac:dyDescent="0.25">
      <c r="AE93" s="4">
        <f t="shared" si="39"/>
        <v>45749</v>
      </c>
      <c r="AF93" s="15">
        <f t="shared" si="38"/>
        <v>45749</v>
      </c>
      <c r="AG93" s="3">
        <f>IF(S$8="Plaça del Comtat del Rosselló",'1'!B93,IF(S$8="Palau Reial",'3'!B93,IF(S$8="Antoni Maura",'4'!B93,IF(S$8="Foners",'5'!B93,IF(S$8="Bellver",'6'!B93,IF(S$8="Plaça del Fortí",'7'!B93,IF(S$8="31 de desembre",'8'!B93,IF(S$8="Plaça de Joan Carles I",'9'!B93,'10'!B93))))))))</f>
        <v>2</v>
      </c>
    </row>
    <row r="94" spans="31:33" x14ac:dyDescent="0.25">
      <c r="AE94" s="4">
        <f t="shared" si="39"/>
        <v>45750</v>
      </c>
      <c r="AF94" s="15">
        <f t="shared" si="38"/>
        <v>45750</v>
      </c>
      <c r="AG94" s="3">
        <f>IF(S$8="Plaça del Comtat del Rosselló",'1'!B94,IF(S$8="Palau Reial",'3'!B94,IF(S$8="Antoni Maura",'4'!B94,IF(S$8="Foners",'5'!B94,IF(S$8="Bellver",'6'!B94,IF(S$8="Plaça del Fortí",'7'!B94,IF(S$8="31 de desembre",'8'!B94,IF(S$8="Plaça de Joan Carles I",'9'!B94,'10'!B94))))))))</f>
        <v>2</v>
      </c>
    </row>
    <row r="95" spans="31:33" x14ac:dyDescent="0.25">
      <c r="AE95" s="4">
        <f t="shared" si="39"/>
        <v>45751</v>
      </c>
      <c r="AF95" s="15">
        <f t="shared" si="38"/>
        <v>45751</v>
      </c>
      <c r="AG95" s="3">
        <f>IF(S$8="Plaça del Comtat del Rosselló",'1'!B95,IF(S$8="Palau Reial",'3'!B95,IF(S$8="Antoni Maura",'4'!B95,IF(S$8="Foners",'5'!B95,IF(S$8="Bellver",'6'!B95,IF(S$8="Plaça del Fortí",'7'!B95,IF(S$8="31 de desembre",'8'!B95,IF(S$8="Plaça de Joan Carles I",'9'!B95,'10'!B95))))))))</f>
        <v>2</v>
      </c>
    </row>
    <row r="96" spans="31:33" x14ac:dyDescent="0.25">
      <c r="AE96" s="4">
        <f t="shared" si="39"/>
        <v>45752</v>
      </c>
      <c r="AF96" s="15">
        <f t="shared" si="38"/>
        <v>45752</v>
      </c>
      <c r="AG96" s="3">
        <f>IF(S$8="Plaça del Comtat del Rosselló",'1'!B96,IF(S$8="Palau Reial",'3'!B96,IF(S$8="Antoni Maura",'4'!B96,IF(S$8="Foners",'5'!B96,IF(S$8="Bellver",'6'!B96,IF(S$8="Plaça del Fortí",'7'!B96,IF(S$8="31 de desembre",'8'!B96,IF(S$8="Plaça de Joan Carles I",'9'!B96,'10'!B96))))))))</f>
        <v>2</v>
      </c>
    </row>
    <row r="97" spans="31:33" x14ac:dyDescent="0.25">
      <c r="AE97" s="4">
        <f t="shared" si="39"/>
        <v>45753</v>
      </c>
      <c r="AF97" s="15">
        <f t="shared" si="38"/>
        <v>45753</v>
      </c>
      <c r="AG97" s="3">
        <f>IF(S$8="Plaça del Comtat del Rosselló",'1'!B97,IF(S$8="Palau Reial",'3'!B97,IF(S$8="Antoni Maura",'4'!B97,IF(S$8="Foners",'5'!B97,IF(S$8="Bellver",'6'!B97,IF(S$8="Plaça del Fortí",'7'!B97,IF(S$8="31 de desembre",'8'!B97,IF(S$8="Plaça de Joan Carles I",'9'!B97,'10'!B97))))))))</f>
        <v>2</v>
      </c>
    </row>
    <row r="98" spans="31:33" x14ac:dyDescent="0.25">
      <c r="AE98" s="4">
        <f t="shared" si="39"/>
        <v>45754</v>
      </c>
      <c r="AF98" s="15">
        <f t="shared" si="38"/>
        <v>45754</v>
      </c>
      <c r="AG98" s="3">
        <f>IF(S$8="Plaça del Comtat del Rosselló",'1'!B98,IF(S$8="Palau Reial",'3'!B98,IF(S$8="Antoni Maura",'4'!B98,IF(S$8="Foners",'5'!B98,IF(S$8="Bellver",'6'!B98,IF(S$8="Plaça del Fortí",'7'!B98,IF(S$8="31 de desembre",'8'!B98,IF(S$8="Plaça de Joan Carles I",'9'!B98,'10'!B98))))))))</f>
        <v>2</v>
      </c>
    </row>
    <row r="99" spans="31:33" x14ac:dyDescent="0.25">
      <c r="AE99" s="4">
        <f t="shared" si="39"/>
        <v>45755</v>
      </c>
      <c r="AF99" s="15">
        <f t="shared" si="38"/>
        <v>45755</v>
      </c>
      <c r="AG99" s="3">
        <f>IF(S$8="Plaça del Comtat del Rosselló",'1'!B99,IF(S$8="Palau Reial",'3'!B99,IF(S$8="Antoni Maura",'4'!B99,IF(S$8="Foners",'5'!B99,IF(S$8="Bellver",'6'!B99,IF(S$8="Plaça del Fortí",'7'!B99,IF(S$8="31 de desembre",'8'!B99,IF(S$8="Plaça de Joan Carles I",'9'!B99,'10'!B99))))))))</f>
        <v>2</v>
      </c>
    </row>
    <row r="100" spans="31:33" x14ac:dyDescent="0.25">
      <c r="AE100" s="4">
        <f t="shared" si="39"/>
        <v>45756</v>
      </c>
      <c r="AF100" s="15">
        <f t="shared" si="38"/>
        <v>45756</v>
      </c>
      <c r="AG100" s="3">
        <f>IF(S$8="Plaça del Comtat del Rosselló",'1'!B100,IF(S$8="Palau Reial",'3'!B100,IF(S$8="Antoni Maura",'4'!B100,IF(S$8="Foners",'5'!B100,IF(S$8="Bellver",'6'!B100,IF(S$8="Plaça del Fortí",'7'!B100,IF(S$8="31 de desembre",'8'!B100,IF(S$8="Plaça de Joan Carles I",'9'!B100,'10'!B100))))))))</f>
        <v>2</v>
      </c>
    </row>
    <row r="101" spans="31:33" x14ac:dyDescent="0.25">
      <c r="AE101" s="4">
        <f t="shared" si="39"/>
        <v>45757</v>
      </c>
      <c r="AF101" s="15">
        <f t="shared" si="38"/>
        <v>45757</v>
      </c>
      <c r="AG101" s="3">
        <f>IF(S$8="Plaça del Comtat del Rosselló",'1'!B101,IF(S$8="Palau Reial",'3'!B101,IF(S$8="Antoni Maura",'4'!B101,IF(S$8="Foners",'5'!B101,IF(S$8="Bellver",'6'!B101,IF(S$8="Plaça del Fortí",'7'!B101,IF(S$8="31 de desembre",'8'!B101,IF(S$8="Plaça de Joan Carles I",'9'!B101,'10'!B101))))))))</f>
        <v>2</v>
      </c>
    </row>
    <row r="102" spans="31:33" x14ac:dyDescent="0.25">
      <c r="AE102" s="4">
        <f t="shared" si="39"/>
        <v>45758</v>
      </c>
      <c r="AF102" s="15">
        <f t="shared" si="38"/>
        <v>45758</v>
      </c>
      <c r="AG102" s="3">
        <f>IF(S$8="Plaça del Comtat del Rosselló",'1'!B102,IF(S$8="Palau Reial",'3'!B102,IF(S$8="Antoni Maura",'4'!B102,IF(S$8="Foners",'5'!B102,IF(S$8="Bellver",'6'!B102,IF(S$8="Plaça del Fortí",'7'!B102,IF(S$8="31 de desembre",'8'!B102,IF(S$8="Plaça de Joan Carles I",'9'!B102,'10'!B102))))))))</f>
        <v>2</v>
      </c>
    </row>
    <row r="103" spans="31:33" x14ac:dyDescent="0.25">
      <c r="AE103" s="4">
        <f t="shared" si="39"/>
        <v>45759</v>
      </c>
      <c r="AF103" s="15">
        <f t="shared" si="38"/>
        <v>45759</v>
      </c>
      <c r="AG103" s="3">
        <f>IF(S$8="Plaça del Comtat del Rosselló",'1'!B103,IF(S$8="Palau Reial",'3'!B103,IF(S$8="Antoni Maura",'4'!B103,IF(S$8="Foners",'5'!B103,IF(S$8="Bellver",'6'!B103,IF(S$8="Plaça del Fortí",'7'!B103,IF(S$8="31 de desembre",'8'!B103,IF(S$8="Plaça de Joan Carles I",'9'!B103,'10'!B103))))))))</f>
        <v>2</v>
      </c>
    </row>
    <row r="104" spans="31:33" x14ac:dyDescent="0.25">
      <c r="AE104" s="4">
        <f t="shared" si="39"/>
        <v>45760</v>
      </c>
      <c r="AF104" s="15">
        <f t="shared" si="38"/>
        <v>45760</v>
      </c>
      <c r="AG104" s="3">
        <f>IF(S$8="Plaça del Comtat del Rosselló",'1'!B104,IF(S$8="Palau Reial",'3'!B104,IF(S$8="Antoni Maura",'4'!B104,IF(S$8="Foners",'5'!B104,IF(S$8="Bellver",'6'!B104,IF(S$8="Plaça del Fortí",'7'!B104,IF(S$8="31 de desembre",'8'!B104,IF(S$8="Plaça de Joan Carles I",'9'!B104,'10'!B104))))))))</f>
        <v>2</v>
      </c>
    </row>
    <row r="105" spans="31:33" x14ac:dyDescent="0.25">
      <c r="AE105" s="4">
        <f t="shared" si="39"/>
        <v>45761</v>
      </c>
      <c r="AF105" s="15">
        <f t="shared" si="38"/>
        <v>45761</v>
      </c>
      <c r="AG105" s="3">
        <f>IF(S$8="Plaça del Comtat del Rosselló",'1'!B105,IF(S$8="Palau Reial",'3'!B105,IF(S$8="Antoni Maura",'4'!B105,IF(S$8="Foners",'5'!B105,IF(S$8="Bellver",'6'!B105,IF(S$8="Plaça del Fortí",'7'!B105,IF(S$8="31 de desembre",'8'!B105,IF(S$8="Plaça de Joan Carles I",'9'!B105,'10'!B105))))))))</f>
        <v>2</v>
      </c>
    </row>
    <row r="106" spans="31:33" x14ac:dyDescent="0.25">
      <c r="AE106" s="4">
        <f t="shared" si="39"/>
        <v>45762</v>
      </c>
      <c r="AF106" s="15">
        <f t="shared" si="38"/>
        <v>45762</v>
      </c>
      <c r="AG106" s="3">
        <f>IF(S$8="Plaça del Comtat del Rosselló",'1'!B106,IF(S$8="Palau Reial",'3'!B106,IF(S$8="Antoni Maura",'4'!B106,IF(S$8="Foners",'5'!B106,IF(S$8="Bellver",'6'!B106,IF(S$8="Plaça del Fortí",'7'!B106,IF(S$8="31 de desembre",'8'!B106,IF(S$8="Plaça de Joan Carles I",'9'!B106,'10'!B106))))))))</f>
        <v>2</v>
      </c>
    </row>
    <row r="107" spans="31:33" x14ac:dyDescent="0.25">
      <c r="AE107" s="4">
        <f t="shared" si="39"/>
        <v>45763</v>
      </c>
      <c r="AF107" s="15">
        <f t="shared" si="38"/>
        <v>45763</v>
      </c>
      <c r="AG107" s="3">
        <f>IF(S$8="Plaça del Comtat del Rosselló",'1'!B107,IF(S$8="Palau Reial",'3'!B107,IF(S$8="Antoni Maura",'4'!B107,IF(S$8="Foners",'5'!B107,IF(S$8="Bellver",'6'!B107,IF(S$8="Plaça del Fortí",'7'!B107,IF(S$8="31 de desembre",'8'!B107,IF(S$8="Plaça de Joan Carles I",'9'!B107,'10'!B107))))))))</f>
        <v>2</v>
      </c>
    </row>
    <row r="108" spans="31:33" x14ac:dyDescent="0.25">
      <c r="AE108" s="4">
        <f t="shared" si="39"/>
        <v>45764</v>
      </c>
      <c r="AF108" s="15">
        <f t="shared" si="38"/>
        <v>45764</v>
      </c>
      <c r="AG108" s="3">
        <f>IF(S$8="Plaça del Comtat del Rosselló",'1'!B108,IF(S$8="Palau Reial",'3'!B108,IF(S$8="Antoni Maura",'4'!B108,IF(S$8="Foners",'5'!B108,IF(S$8="Bellver",'6'!B108,IF(S$8="Plaça del Fortí",'7'!B108,IF(S$8="31 de desembre",'8'!B108,IF(S$8="Plaça de Joan Carles I",'9'!B108,'10'!B108))))))))</f>
        <v>2</v>
      </c>
    </row>
    <row r="109" spans="31:33" x14ac:dyDescent="0.25">
      <c r="AE109" s="4">
        <f t="shared" si="39"/>
        <v>45765</v>
      </c>
      <c r="AF109" s="15">
        <f t="shared" si="38"/>
        <v>45765</v>
      </c>
      <c r="AG109" s="3">
        <f>IF(S$8="Plaça del Comtat del Rosselló",'1'!B109,IF(S$8="Palau Reial",'3'!B109,IF(S$8="Antoni Maura",'4'!B109,IF(S$8="Foners",'5'!B109,IF(S$8="Bellver",'6'!B109,IF(S$8="Plaça del Fortí",'7'!B109,IF(S$8="31 de desembre",'8'!B109,IF(S$8="Plaça de Joan Carles I",'9'!B109,'10'!B109))))))))</f>
        <v>2</v>
      </c>
    </row>
    <row r="110" spans="31:33" x14ac:dyDescent="0.25">
      <c r="AE110" s="4">
        <f t="shared" si="39"/>
        <v>45766</v>
      </c>
      <c r="AF110" s="15">
        <f t="shared" si="38"/>
        <v>45766</v>
      </c>
      <c r="AG110" s="3">
        <f>IF(S$8="Plaça del Comtat del Rosselló",'1'!B110,IF(S$8="Palau Reial",'3'!B110,IF(S$8="Antoni Maura",'4'!B110,IF(S$8="Foners",'5'!B110,IF(S$8="Bellver",'6'!B110,IF(S$8="Plaça del Fortí",'7'!B110,IF(S$8="31 de desembre",'8'!B110,IF(S$8="Plaça de Joan Carles I",'9'!B110,'10'!B110))))))))</f>
        <v>2</v>
      </c>
    </row>
    <row r="111" spans="31:33" x14ac:dyDescent="0.25">
      <c r="AE111" s="4">
        <f t="shared" si="39"/>
        <v>45767</v>
      </c>
      <c r="AF111" s="15">
        <f t="shared" si="38"/>
        <v>45767</v>
      </c>
      <c r="AG111" s="3">
        <f>IF(S$8="Plaça del Comtat del Rosselló",'1'!B111,IF(S$8="Palau Reial",'3'!B111,IF(S$8="Antoni Maura",'4'!B111,IF(S$8="Foners",'5'!B111,IF(S$8="Bellver",'6'!B111,IF(S$8="Plaça del Fortí",'7'!B111,IF(S$8="31 de desembre",'8'!B111,IF(S$8="Plaça de Joan Carles I",'9'!B111,'10'!B111))))))))</f>
        <v>2</v>
      </c>
    </row>
    <row r="112" spans="31:33" x14ac:dyDescent="0.25">
      <c r="AE112" s="4">
        <f t="shared" si="39"/>
        <v>45768</v>
      </c>
      <c r="AF112" s="15">
        <f t="shared" si="38"/>
        <v>45768</v>
      </c>
      <c r="AG112" s="3">
        <f>IF(S$8="Plaça del Comtat del Rosselló",'1'!B112,IF(S$8="Palau Reial",'3'!B112,IF(S$8="Antoni Maura",'4'!B112,IF(S$8="Foners",'5'!B112,IF(S$8="Bellver",'6'!B112,IF(S$8="Plaça del Fortí",'7'!B112,IF(S$8="31 de desembre",'8'!B112,IF(S$8="Plaça de Joan Carles I",'9'!B112,'10'!B112))))))))</f>
        <v>2</v>
      </c>
    </row>
    <row r="113" spans="31:33" x14ac:dyDescent="0.25">
      <c r="AE113" s="4">
        <f t="shared" si="39"/>
        <v>45769</v>
      </c>
      <c r="AF113" s="15">
        <f t="shared" si="38"/>
        <v>45769</v>
      </c>
      <c r="AG113" s="3">
        <f>IF(S$8="Plaça del Comtat del Rosselló",'1'!B113,IF(S$8="Palau Reial",'3'!B113,IF(S$8="Antoni Maura",'4'!B113,IF(S$8="Foners",'5'!B113,IF(S$8="Bellver",'6'!B113,IF(S$8="Plaça del Fortí",'7'!B113,IF(S$8="31 de desembre",'8'!B113,IF(S$8="Plaça de Joan Carles I",'9'!B113,'10'!B113))))))))</f>
        <v>2</v>
      </c>
    </row>
    <row r="114" spans="31:33" x14ac:dyDescent="0.25">
      <c r="AE114" s="4">
        <f t="shared" si="39"/>
        <v>45770</v>
      </c>
      <c r="AF114" s="15">
        <f t="shared" si="38"/>
        <v>45770</v>
      </c>
      <c r="AG114" s="3">
        <f>IF(S$8="Plaça del Comtat del Rosselló",'1'!B114,IF(S$8="Palau Reial",'3'!B114,IF(S$8="Antoni Maura",'4'!B114,IF(S$8="Foners",'5'!B114,IF(S$8="Bellver",'6'!B114,IF(S$8="Plaça del Fortí",'7'!B114,IF(S$8="31 de desembre",'8'!B114,IF(S$8="Plaça de Joan Carles I",'9'!B114,'10'!B114))))))))</f>
        <v>2</v>
      </c>
    </row>
    <row r="115" spans="31:33" x14ac:dyDescent="0.25">
      <c r="AE115" s="4">
        <f t="shared" si="39"/>
        <v>45771</v>
      </c>
      <c r="AF115" s="15">
        <f t="shared" si="38"/>
        <v>45771</v>
      </c>
      <c r="AG115" s="3">
        <f>IF(S$8="Plaça del Comtat del Rosselló",'1'!B115,IF(S$8="Palau Reial",'3'!B115,IF(S$8="Antoni Maura",'4'!B115,IF(S$8="Foners",'5'!B115,IF(S$8="Bellver",'6'!B115,IF(S$8="Plaça del Fortí",'7'!B115,IF(S$8="31 de desembre",'8'!B115,IF(S$8="Plaça de Joan Carles I",'9'!B115,'10'!B115))))))))</f>
        <v>2</v>
      </c>
    </row>
    <row r="116" spans="31:33" x14ac:dyDescent="0.25">
      <c r="AE116" s="4">
        <f t="shared" si="39"/>
        <v>45772</v>
      </c>
      <c r="AF116" s="15">
        <f t="shared" si="38"/>
        <v>45772</v>
      </c>
      <c r="AG116" s="3">
        <f>IF(S$8="Plaça del Comtat del Rosselló",'1'!B116,IF(S$8="Palau Reial",'3'!B116,IF(S$8="Antoni Maura",'4'!B116,IF(S$8="Foners",'5'!B116,IF(S$8="Bellver",'6'!B116,IF(S$8="Plaça del Fortí",'7'!B116,IF(S$8="31 de desembre",'8'!B116,IF(S$8="Plaça de Joan Carles I",'9'!B116,'10'!B116))))))))</f>
        <v>2</v>
      </c>
    </row>
    <row r="117" spans="31:33" x14ac:dyDescent="0.25">
      <c r="AE117" s="4">
        <f t="shared" si="39"/>
        <v>45773</v>
      </c>
      <c r="AF117" s="15">
        <f t="shared" si="38"/>
        <v>45773</v>
      </c>
      <c r="AG117" s="3">
        <f>IF(S$8="Plaça del Comtat del Rosselló",'1'!B117,IF(S$8="Palau Reial",'3'!B117,IF(S$8="Antoni Maura",'4'!B117,IF(S$8="Foners",'5'!B117,IF(S$8="Bellver",'6'!B117,IF(S$8="Plaça del Fortí",'7'!B117,IF(S$8="31 de desembre",'8'!B117,IF(S$8="Plaça de Joan Carles I",'9'!B117,'10'!B117))))))))</f>
        <v>2</v>
      </c>
    </row>
    <row r="118" spans="31:33" x14ac:dyDescent="0.25">
      <c r="AE118" s="4">
        <f t="shared" si="39"/>
        <v>45774</v>
      </c>
      <c r="AF118" s="15">
        <f t="shared" si="38"/>
        <v>45774</v>
      </c>
      <c r="AG118" s="3">
        <f>IF(S$8="Plaça del Comtat del Rosselló",'1'!B118,IF(S$8="Palau Reial",'3'!B118,IF(S$8="Antoni Maura",'4'!B118,IF(S$8="Foners",'5'!B118,IF(S$8="Bellver",'6'!B118,IF(S$8="Plaça del Fortí",'7'!B118,IF(S$8="31 de desembre",'8'!B118,IF(S$8="Plaça de Joan Carles I",'9'!B118,'10'!B118))))))))</f>
        <v>2</v>
      </c>
    </row>
    <row r="119" spans="31:33" x14ac:dyDescent="0.25">
      <c r="AE119" s="4">
        <f t="shared" si="39"/>
        <v>45775</v>
      </c>
      <c r="AF119" s="15">
        <f t="shared" si="38"/>
        <v>45775</v>
      </c>
      <c r="AG119" s="3">
        <f>IF(S$8="Plaça del Comtat del Rosselló",'1'!B119,IF(S$8="Palau Reial",'3'!B119,IF(S$8="Antoni Maura",'4'!B119,IF(S$8="Foners",'5'!B119,IF(S$8="Bellver",'6'!B119,IF(S$8="Plaça del Fortí",'7'!B119,IF(S$8="31 de desembre",'8'!B119,IF(S$8="Plaça de Joan Carles I",'9'!B119,'10'!B119))))))))</f>
        <v>2</v>
      </c>
    </row>
    <row r="120" spans="31:33" x14ac:dyDescent="0.25">
      <c r="AE120" s="4">
        <f t="shared" si="39"/>
        <v>45776</v>
      </c>
      <c r="AF120" s="15">
        <f t="shared" si="38"/>
        <v>45776</v>
      </c>
      <c r="AG120" s="3">
        <f>IF(S$8="Plaça del Comtat del Rosselló",'1'!B120,IF(S$8="Palau Reial",'3'!B120,IF(S$8="Antoni Maura",'4'!B120,IF(S$8="Foners",'5'!B120,IF(S$8="Bellver",'6'!B120,IF(S$8="Plaça del Fortí",'7'!B120,IF(S$8="31 de desembre",'8'!B120,IF(S$8="Plaça de Joan Carles I",'9'!B120,'10'!B120))))))))</f>
        <v>2</v>
      </c>
    </row>
    <row r="121" spans="31:33" x14ac:dyDescent="0.25">
      <c r="AE121" s="4">
        <f t="shared" si="39"/>
        <v>45777</v>
      </c>
      <c r="AF121" s="15">
        <f t="shared" si="38"/>
        <v>45777</v>
      </c>
      <c r="AG121" s="3">
        <f>IF(S$8="Plaça del Comtat del Rosselló",'1'!B121,IF(S$8="Palau Reial",'3'!B121,IF(S$8="Antoni Maura",'4'!B121,IF(S$8="Foners",'5'!B121,IF(S$8="Bellver",'6'!B121,IF(S$8="Plaça del Fortí",'7'!B121,IF(S$8="31 de desembre",'8'!B121,IF(S$8="Plaça de Joan Carles I",'9'!B121,'10'!B121))))))))</f>
        <v>2</v>
      </c>
    </row>
    <row r="122" spans="31:33" x14ac:dyDescent="0.25">
      <c r="AE122" s="4">
        <f t="shared" si="39"/>
        <v>45778</v>
      </c>
      <c r="AF122" s="15">
        <f t="shared" si="38"/>
        <v>45778</v>
      </c>
      <c r="AG122" s="3">
        <f>IF(S$8="Plaça del Comtat del Rosselló",'1'!B122,IF(S$8="Palau Reial",'3'!B122,IF(S$8="Antoni Maura",'4'!B122,IF(S$8="Foners",'5'!B122,IF(S$8="Bellver",'6'!B122,IF(S$8="Plaça del Fortí",'7'!B122,IF(S$8="31 de desembre",'8'!B122,IF(S$8="Plaça de Joan Carles I",'9'!B122,'10'!B122))))))))</f>
        <v>2</v>
      </c>
    </row>
    <row r="123" spans="31:33" x14ac:dyDescent="0.25">
      <c r="AE123" s="4">
        <f t="shared" si="39"/>
        <v>45779</v>
      </c>
      <c r="AF123" s="15">
        <f t="shared" si="38"/>
        <v>45779</v>
      </c>
      <c r="AG123" s="3">
        <f>IF(S$8="Plaça del Comtat del Rosselló",'1'!B123,IF(S$8="Palau Reial",'3'!B123,IF(S$8="Antoni Maura",'4'!B123,IF(S$8="Foners",'5'!B123,IF(S$8="Bellver",'6'!B123,IF(S$8="Plaça del Fortí",'7'!B123,IF(S$8="31 de desembre",'8'!B123,IF(S$8="Plaça de Joan Carles I",'9'!B123,'10'!B123))))))))</f>
        <v>2</v>
      </c>
    </row>
    <row r="124" spans="31:33" x14ac:dyDescent="0.25">
      <c r="AE124" s="4">
        <f t="shared" si="39"/>
        <v>45780</v>
      </c>
      <c r="AF124" s="15">
        <f t="shared" si="38"/>
        <v>45780</v>
      </c>
      <c r="AG124" s="3">
        <f>IF(S$8="Plaça del Comtat del Rosselló",'1'!B124,IF(S$8="Palau Reial",'3'!B124,IF(S$8="Antoni Maura",'4'!B124,IF(S$8="Foners",'5'!B124,IF(S$8="Bellver",'6'!B124,IF(S$8="Plaça del Fortí",'7'!B124,IF(S$8="31 de desembre",'8'!B124,IF(S$8="Plaça de Joan Carles I",'9'!B124,'10'!B124))))))))</f>
        <v>2</v>
      </c>
    </row>
    <row r="125" spans="31:33" x14ac:dyDescent="0.25">
      <c r="AE125" s="4">
        <f t="shared" si="39"/>
        <v>45781</v>
      </c>
      <c r="AF125" s="15">
        <f t="shared" si="38"/>
        <v>45781</v>
      </c>
      <c r="AG125" s="3">
        <f>IF(S$8="Plaça del Comtat del Rosselló",'1'!B125,IF(S$8="Palau Reial",'3'!B125,IF(S$8="Antoni Maura",'4'!B125,IF(S$8="Foners",'5'!B125,IF(S$8="Bellver",'6'!B125,IF(S$8="Plaça del Fortí",'7'!B125,IF(S$8="31 de desembre",'8'!B125,IF(S$8="Plaça de Joan Carles I",'9'!B125,'10'!B125))))))))</f>
        <v>2</v>
      </c>
    </row>
    <row r="126" spans="31:33" x14ac:dyDescent="0.25">
      <c r="AE126" s="4">
        <f t="shared" si="39"/>
        <v>45782</v>
      </c>
      <c r="AF126" s="15">
        <f t="shared" si="38"/>
        <v>45782</v>
      </c>
      <c r="AG126" s="3">
        <f>IF(S$8="Plaça del Comtat del Rosselló",'1'!B126,IF(S$8="Palau Reial",'3'!B126,IF(S$8="Antoni Maura",'4'!B126,IF(S$8="Foners",'5'!B126,IF(S$8="Bellver",'6'!B126,IF(S$8="Plaça del Fortí",'7'!B126,IF(S$8="31 de desembre",'8'!B126,IF(S$8="Plaça de Joan Carles I",'9'!B126,'10'!B126))))))))</f>
        <v>2</v>
      </c>
    </row>
    <row r="127" spans="31:33" x14ac:dyDescent="0.25">
      <c r="AE127" s="4">
        <f t="shared" si="39"/>
        <v>45783</v>
      </c>
      <c r="AF127" s="15">
        <f t="shared" si="38"/>
        <v>45783</v>
      </c>
      <c r="AG127" s="3">
        <f>IF(S$8="Plaça del Comtat del Rosselló",'1'!B127,IF(S$8="Palau Reial",'3'!B127,IF(S$8="Antoni Maura",'4'!B127,IF(S$8="Foners",'5'!B127,IF(S$8="Bellver",'6'!B127,IF(S$8="Plaça del Fortí",'7'!B127,IF(S$8="31 de desembre",'8'!B127,IF(S$8="Plaça de Joan Carles I",'9'!B127,'10'!B127))))))))</f>
        <v>2</v>
      </c>
    </row>
    <row r="128" spans="31:33" x14ac:dyDescent="0.25">
      <c r="AE128" s="4">
        <f t="shared" si="39"/>
        <v>45784</v>
      </c>
      <c r="AF128" s="15">
        <f t="shared" si="38"/>
        <v>45784</v>
      </c>
      <c r="AG128" s="3">
        <f>IF(S$8="Plaça del Comtat del Rosselló",'1'!B128,IF(S$8="Palau Reial",'3'!B128,IF(S$8="Antoni Maura",'4'!B128,IF(S$8="Foners",'5'!B128,IF(S$8="Bellver",'6'!B128,IF(S$8="Plaça del Fortí",'7'!B128,IF(S$8="31 de desembre",'8'!B128,IF(S$8="Plaça de Joan Carles I",'9'!B128,'10'!B128))))))))</f>
        <v>2</v>
      </c>
    </row>
    <row r="129" spans="31:33" x14ac:dyDescent="0.25">
      <c r="AE129" s="4">
        <f t="shared" si="39"/>
        <v>45785</v>
      </c>
      <c r="AF129" s="15">
        <f t="shared" si="38"/>
        <v>45785</v>
      </c>
      <c r="AG129" s="3">
        <f>IF(S$8="Plaça del Comtat del Rosselló",'1'!B129,IF(S$8="Palau Reial",'3'!B129,IF(S$8="Antoni Maura",'4'!B129,IF(S$8="Foners",'5'!B129,IF(S$8="Bellver",'6'!B129,IF(S$8="Plaça del Fortí",'7'!B129,IF(S$8="31 de desembre",'8'!B129,IF(S$8="Plaça de Joan Carles I",'9'!B129,'10'!B129))))))))</f>
        <v>2</v>
      </c>
    </row>
    <row r="130" spans="31:33" x14ac:dyDescent="0.25">
      <c r="AE130" s="4">
        <f t="shared" si="39"/>
        <v>45786</v>
      </c>
      <c r="AF130" s="15">
        <f t="shared" si="38"/>
        <v>45786</v>
      </c>
      <c r="AG130" s="3">
        <f>IF(S$8="Plaça del Comtat del Rosselló",'1'!B130,IF(S$8="Palau Reial",'3'!B130,IF(S$8="Antoni Maura",'4'!B130,IF(S$8="Foners",'5'!B130,IF(S$8="Bellver",'6'!B130,IF(S$8="Plaça del Fortí",'7'!B130,IF(S$8="31 de desembre",'8'!B130,IF(S$8="Plaça de Joan Carles I",'9'!B130,'10'!B130))))))))</f>
        <v>2</v>
      </c>
    </row>
    <row r="131" spans="31:33" x14ac:dyDescent="0.25">
      <c r="AE131" s="4">
        <f t="shared" si="39"/>
        <v>45787</v>
      </c>
      <c r="AF131" s="15">
        <f t="shared" ref="AF131:AF194" si="40">INT(AE131)</f>
        <v>45787</v>
      </c>
      <c r="AG131" s="3">
        <f>IF(S$8="Plaça del Comtat del Rosselló",'1'!B131,IF(S$8="Palau Reial",'3'!B131,IF(S$8="Antoni Maura",'4'!B131,IF(S$8="Foners",'5'!B131,IF(S$8="Bellver",'6'!B131,IF(S$8="Plaça del Fortí",'7'!B131,IF(S$8="31 de desembre",'8'!B131,IF(S$8="Plaça de Joan Carles I",'9'!B131,'10'!B131))))))))</f>
        <v>2</v>
      </c>
    </row>
    <row r="132" spans="31:33" x14ac:dyDescent="0.25">
      <c r="AE132" s="4">
        <f t="shared" ref="AE132:AE195" si="41">AE131+1</f>
        <v>45788</v>
      </c>
      <c r="AF132" s="15">
        <f t="shared" si="40"/>
        <v>45788</v>
      </c>
      <c r="AG132" s="3">
        <f>IF(S$8="Plaça del Comtat del Rosselló",'1'!B132,IF(S$8="Palau Reial",'3'!B132,IF(S$8="Antoni Maura",'4'!B132,IF(S$8="Foners",'5'!B132,IF(S$8="Bellver",'6'!B132,IF(S$8="Plaça del Fortí",'7'!B132,IF(S$8="31 de desembre",'8'!B132,IF(S$8="Plaça de Joan Carles I",'9'!B132,'10'!B132))))))))</f>
        <v>2</v>
      </c>
    </row>
    <row r="133" spans="31:33" x14ac:dyDescent="0.25">
      <c r="AE133" s="4">
        <f t="shared" si="41"/>
        <v>45789</v>
      </c>
      <c r="AF133" s="15">
        <f t="shared" si="40"/>
        <v>45789</v>
      </c>
      <c r="AG133" s="3">
        <f>IF(S$8="Plaça del Comtat del Rosselló",'1'!B133,IF(S$8="Palau Reial",'3'!B133,IF(S$8="Antoni Maura",'4'!B133,IF(S$8="Foners",'5'!B133,IF(S$8="Bellver",'6'!B133,IF(S$8="Plaça del Fortí",'7'!B133,IF(S$8="31 de desembre",'8'!B133,IF(S$8="Plaça de Joan Carles I",'9'!B133,'10'!B133))))))))</f>
        <v>2</v>
      </c>
    </row>
    <row r="134" spans="31:33" x14ac:dyDescent="0.25">
      <c r="AE134" s="4">
        <f t="shared" si="41"/>
        <v>45790</v>
      </c>
      <c r="AF134" s="15">
        <f t="shared" si="40"/>
        <v>45790</v>
      </c>
      <c r="AG134" s="3">
        <f>IF(S$8="Plaça del Comtat del Rosselló",'1'!B134,IF(S$8="Palau Reial",'3'!B134,IF(S$8="Antoni Maura",'4'!B134,IF(S$8="Foners",'5'!B134,IF(S$8="Bellver",'6'!B134,IF(S$8="Plaça del Fortí",'7'!B134,IF(S$8="31 de desembre",'8'!B134,IF(S$8="Plaça de Joan Carles I",'9'!B134,'10'!B134))))))))</f>
        <v>2</v>
      </c>
    </row>
    <row r="135" spans="31:33" x14ac:dyDescent="0.25">
      <c r="AE135" s="4">
        <f t="shared" si="41"/>
        <v>45791</v>
      </c>
      <c r="AF135" s="15">
        <f t="shared" si="40"/>
        <v>45791</v>
      </c>
      <c r="AG135" s="3">
        <f>IF(S$8="Plaça del Comtat del Rosselló",'1'!B135,IF(S$8="Palau Reial",'3'!B135,IF(S$8="Antoni Maura",'4'!B135,IF(S$8="Foners",'5'!B135,IF(S$8="Bellver",'6'!B135,IF(S$8="Plaça del Fortí",'7'!B135,IF(S$8="31 de desembre",'8'!B135,IF(S$8="Plaça de Joan Carles I",'9'!B135,'10'!B135))))))))</f>
        <v>2</v>
      </c>
    </row>
    <row r="136" spans="31:33" x14ac:dyDescent="0.25">
      <c r="AE136" s="4">
        <f t="shared" si="41"/>
        <v>45792</v>
      </c>
      <c r="AF136" s="15">
        <f t="shared" si="40"/>
        <v>45792</v>
      </c>
      <c r="AG136" s="3">
        <f>IF(S$8="Plaça del Comtat del Rosselló",'1'!B136,IF(S$8="Palau Reial",'3'!B136,IF(S$8="Antoni Maura",'4'!B136,IF(S$8="Foners",'5'!B136,IF(S$8="Bellver",'6'!B136,IF(S$8="Plaça del Fortí",'7'!B136,IF(S$8="31 de desembre",'8'!B136,IF(S$8="Plaça de Joan Carles I",'9'!B136,'10'!B136))))))))</f>
        <v>2</v>
      </c>
    </row>
    <row r="137" spans="31:33" x14ac:dyDescent="0.25">
      <c r="AE137" s="4">
        <f t="shared" si="41"/>
        <v>45793</v>
      </c>
      <c r="AF137" s="15">
        <f t="shared" si="40"/>
        <v>45793</v>
      </c>
      <c r="AG137" s="3">
        <f>IF(S$8="Plaça del Comtat del Rosselló",'1'!B137,IF(S$8="Palau Reial",'3'!B137,IF(S$8="Antoni Maura",'4'!B137,IF(S$8="Foners",'5'!B137,IF(S$8="Bellver",'6'!B137,IF(S$8="Plaça del Fortí",'7'!B137,IF(S$8="31 de desembre",'8'!B137,IF(S$8="Plaça de Joan Carles I",'9'!B137,'10'!B137))))))))</f>
        <v>2</v>
      </c>
    </row>
    <row r="138" spans="31:33" x14ac:dyDescent="0.25">
      <c r="AE138" s="4">
        <f t="shared" si="41"/>
        <v>45794</v>
      </c>
      <c r="AF138" s="15">
        <f t="shared" si="40"/>
        <v>45794</v>
      </c>
      <c r="AG138" s="3">
        <f>IF(S$8="Plaça del Comtat del Rosselló",'1'!B138,IF(S$8="Palau Reial",'3'!B138,IF(S$8="Antoni Maura",'4'!B138,IF(S$8="Foners",'5'!B138,IF(S$8="Bellver",'6'!B138,IF(S$8="Plaça del Fortí",'7'!B138,IF(S$8="31 de desembre",'8'!B138,IF(S$8="Plaça de Joan Carles I",'9'!B138,'10'!B138))))))))</f>
        <v>2</v>
      </c>
    </row>
    <row r="139" spans="31:33" x14ac:dyDescent="0.25">
      <c r="AE139" s="4">
        <f t="shared" si="41"/>
        <v>45795</v>
      </c>
      <c r="AF139" s="15">
        <f t="shared" si="40"/>
        <v>45795</v>
      </c>
      <c r="AG139" s="3">
        <f>IF(S$8="Plaça del Comtat del Rosselló",'1'!B139,IF(S$8="Palau Reial",'3'!B139,IF(S$8="Antoni Maura",'4'!B139,IF(S$8="Foners",'5'!B139,IF(S$8="Bellver",'6'!B139,IF(S$8="Plaça del Fortí",'7'!B139,IF(S$8="31 de desembre",'8'!B139,IF(S$8="Plaça de Joan Carles I",'9'!B139,'10'!B139))))))))</f>
        <v>2</v>
      </c>
    </row>
    <row r="140" spans="31:33" x14ac:dyDescent="0.25">
      <c r="AE140" s="4">
        <f t="shared" si="41"/>
        <v>45796</v>
      </c>
      <c r="AF140" s="15">
        <f t="shared" si="40"/>
        <v>45796</v>
      </c>
      <c r="AG140" s="3">
        <f>IF(S$8="Plaça del Comtat del Rosselló",'1'!B140,IF(S$8="Palau Reial",'3'!B140,IF(S$8="Antoni Maura",'4'!B140,IF(S$8="Foners",'5'!B140,IF(S$8="Bellver",'6'!B140,IF(S$8="Plaça del Fortí",'7'!B140,IF(S$8="31 de desembre",'8'!B140,IF(S$8="Plaça de Joan Carles I",'9'!B140,'10'!B140))))))))</f>
        <v>2</v>
      </c>
    </row>
    <row r="141" spans="31:33" x14ac:dyDescent="0.25">
      <c r="AE141" s="4">
        <f t="shared" si="41"/>
        <v>45797</v>
      </c>
      <c r="AF141" s="15">
        <f t="shared" si="40"/>
        <v>45797</v>
      </c>
      <c r="AG141" s="3">
        <f>IF(S$8="Plaça del Comtat del Rosselló",'1'!B141,IF(S$8="Palau Reial",'3'!B141,IF(S$8="Antoni Maura",'4'!B141,IF(S$8="Foners",'5'!B141,IF(S$8="Bellver",'6'!B141,IF(S$8="Plaça del Fortí",'7'!B141,IF(S$8="31 de desembre",'8'!B141,IF(S$8="Plaça de Joan Carles I",'9'!B141,'10'!B141))))))))</f>
        <v>2</v>
      </c>
    </row>
    <row r="142" spans="31:33" x14ac:dyDescent="0.25">
      <c r="AE142" s="4">
        <f t="shared" si="41"/>
        <v>45798</v>
      </c>
      <c r="AF142" s="15">
        <f t="shared" si="40"/>
        <v>45798</v>
      </c>
      <c r="AG142" s="3">
        <f>IF(S$8="Plaça del Comtat del Rosselló",'1'!B142,IF(S$8="Palau Reial",'3'!B142,IF(S$8="Antoni Maura",'4'!B142,IF(S$8="Foners",'5'!B142,IF(S$8="Bellver",'6'!B142,IF(S$8="Plaça del Fortí",'7'!B142,IF(S$8="31 de desembre",'8'!B142,IF(S$8="Plaça de Joan Carles I",'9'!B142,'10'!B142))))))))</f>
        <v>2</v>
      </c>
    </row>
    <row r="143" spans="31:33" x14ac:dyDescent="0.25">
      <c r="AE143" s="4">
        <f t="shared" si="41"/>
        <v>45799</v>
      </c>
      <c r="AF143" s="15">
        <f t="shared" si="40"/>
        <v>45799</v>
      </c>
      <c r="AG143" s="3">
        <f>IF(S$8="Plaça del Comtat del Rosselló",'1'!B143,IF(S$8="Palau Reial",'3'!B143,IF(S$8="Antoni Maura",'4'!B143,IF(S$8="Foners",'5'!B143,IF(S$8="Bellver",'6'!B143,IF(S$8="Plaça del Fortí",'7'!B143,IF(S$8="31 de desembre",'8'!B143,IF(S$8="Plaça de Joan Carles I",'9'!B143,'10'!B143))))))))</f>
        <v>2</v>
      </c>
    </row>
    <row r="144" spans="31:33" x14ac:dyDescent="0.25">
      <c r="AE144" s="4">
        <f t="shared" si="41"/>
        <v>45800</v>
      </c>
      <c r="AF144" s="15">
        <f t="shared" si="40"/>
        <v>45800</v>
      </c>
      <c r="AG144" s="3">
        <f>IF(S$8="Plaça del Comtat del Rosselló",'1'!B144,IF(S$8="Palau Reial",'3'!B144,IF(S$8="Antoni Maura",'4'!B144,IF(S$8="Foners",'5'!B144,IF(S$8="Bellver",'6'!B144,IF(S$8="Plaça del Fortí",'7'!B144,IF(S$8="31 de desembre",'8'!B144,IF(S$8="Plaça de Joan Carles I",'9'!B144,'10'!B144))))))))</f>
        <v>2</v>
      </c>
    </row>
    <row r="145" spans="31:33" x14ac:dyDescent="0.25">
      <c r="AE145" s="4">
        <f t="shared" si="41"/>
        <v>45801</v>
      </c>
      <c r="AF145" s="15">
        <f t="shared" si="40"/>
        <v>45801</v>
      </c>
      <c r="AG145" s="3">
        <f>IF(S$8="Plaça del Comtat del Rosselló",'1'!B145,IF(S$8="Palau Reial",'3'!B145,IF(S$8="Antoni Maura",'4'!B145,IF(S$8="Foners",'5'!B145,IF(S$8="Bellver",'6'!B145,IF(S$8="Plaça del Fortí",'7'!B145,IF(S$8="31 de desembre",'8'!B145,IF(S$8="Plaça de Joan Carles I",'9'!B145,'10'!B145))))))))</f>
        <v>2</v>
      </c>
    </row>
    <row r="146" spans="31:33" x14ac:dyDescent="0.25">
      <c r="AE146" s="4">
        <f t="shared" si="41"/>
        <v>45802</v>
      </c>
      <c r="AF146" s="15">
        <f t="shared" si="40"/>
        <v>45802</v>
      </c>
      <c r="AG146" s="3">
        <f>IF(S$8="Plaça del Comtat del Rosselló",'1'!B146,IF(S$8="Palau Reial",'3'!B146,IF(S$8="Antoni Maura",'4'!B146,IF(S$8="Foners",'5'!B146,IF(S$8="Bellver",'6'!B146,IF(S$8="Plaça del Fortí",'7'!B146,IF(S$8="31 de desembre",'8'!B146,IF(S$8="Plaça de Joan Carles I",'9'!B146,'10'!B146))))))))</f>
        <v>2</v>
      </c>
    </row>
    <row r="147" spans="31:33" x14ac:dyDescent="0.25">
      <c r="AE147" s="4">
        <f t="shared" si="41"/>
        <v>45803</v>
      </c>
      <c r="AF147" s="15">
        <f t="shared" si="40"/>
        <v>45803</v>
      </c>
      <c r="AG147" s="3">
        <f>IF(S$8="Plaça del Comtat del Rosselló",'1'!B147,IF(S$8="Palau Reial",'3'!B147,IF(S$8="Antoni Maura",'4'!B147,IF(S$8="Foners",'5'!B147,IF(S$8="Bellver",'6'!B147,IF(S$8="Plaça del Fortí",'7'!B147,IF(S$8="31 de desembre",'8'!B147,IF(S$8="Plaça de Joan Carles I",'9'!B147,'10'!B147))))))))</f>
        <v>3</v>
      </c>
    </row>
    <row r="148" spans="31:33" x14ac:dyDescent="0.25">
      <c r="AE148" s="4">
        <f t="shared" si="41"/>
        <v>45804</v>
      </c>
      <c r="AF148" s="15">
        <f t="shared" si="40"/>
        <v>45804</v>
      </c>
      <c r="AG148" s="3">
        <f>IF(S$8="Plaça del Comtat del Rosselló",'1'!B148,IF(S$8="Palau Reial",'3'!B148,IF(S$8="Antoni Maura",'4'!B148,IF(S$8="Foners",'5'!B148,IF(S$8="Bellver",'6'!B148,IF(S$8="Plaça del Fortí",'7'!B148,IF(S$8="31 de desembre",'8'!B148,IF(S$8="Plaça de Joan Carles I",'9'!B148,'10'!B148))))))))</f>
        <v>3</v>
      </c>
    </row>
    <row r="149" spans="31:33" x14ac:dyDescent="0.25">
      <c r="AE149" s="4">
        <f t="shared" si="41"/>
        <v>45805</v>
      </c>
      <c r="AF149" s="15">
        <f t="shared" si="40"/>
        <v>45805</v>
      </c>
      <c r="AG149" s="3">
        <f>IF(S$8="Plaça del Comtat del Rosselló",'1'!B149,IF(S$8="Palau Reial",'3'!B149,IF(S$8="Antoni Maura",'4'!B149,IF(S$8="Foners",'5'!B149,IF(S$8="Bellver",'6'!B149,IF(S$8="Plaça del Fortí",'7'!B149,IF(S$8="31 de desembre",'8'!B149,IF(S$8="Plaça de Joan Carles I",'9'!B149,'10'!B149))))))))</f>
        <v>2</v>
      </c>
    </row>
    <row r="150" spans="31:33" x14ac:dyDescent="0.25">
      <c r="AE150" s="4">
        <f t="shared" si="41"/>
        <v>45806</v>
      </c>
      <c r="AF150" s="15">
        <f t="shared" si="40"/>
        <v>45806</v>
      </c>
      <c r="AG150" s="3">
        <f>IF(S$8="Plaça del Comtat del Rosselló",'1'!B150,IF(S$8="Palau Reial",'3'!B150,IF(S$8="Antoni Maura",'4'!B150,IF(S$8="Foners",'5'!B150,IF(S$8="Bellver",'6'!B150,IF(S$8="Plaça del Fortí",'7'!B150,IF(S$8="31 de desembre",'8'!B150,IF(S$8="Plaça de Joan Carles I",'9'!B150,'10'!B150))))))))</f>
        <v>2</v>
      </c>
    </row>
    <row r="151" spans="31:33" x14ac:dyDescent="0.25">
      <c r="AE151" s="4">
        <f t="shared" si="41"/>
        <v>45807</v>
      </c>
      <c r="AF151" s="15">
        <f t="shared" si="40"/>
        <v>45807</v>
      </c>
      <c r="AG151" s="3">
        <f>IF(S$8="Plaça del Comtat del Rosselló",'1'!B151,IF(S$8="Palau Reial",'3'!B151,IF(S$8="Antoni Maura",'4'!B151,IF(S$8="Foners",'5'!B151,IF(S$8="Bellver",'6'!B151,IF(S$8="Plaça del Fortí",'7'!B151,IF(S$8="31 de desembre",'8'!B151,IF(S$8="Plaça de Joan Carles I",'9'!B151,'10'!B151))))))))</f>
        <v>2</v>
      </c>
    </row>
    <row r="152" spans="31:33" x14ac:dyDescent="0.25">
      <c r="AE152" s="4">
        <f t="shared" si="41"/>
        <v>45808</v>
      </c>
      <c r="AF152" s="15">
        <f t="shared" si="40"/>
        <v>45808</v>
      </c>
      <c r="AG152" s="3">
        <f>IF(S$8="Plaça del Comtat del Rosselló",'1'!B152,IF(S$8="Palau Reial",'3'!B152,IF(S$8="Antoni Maura",'4'!B152,IF(S$8="Foners",'5'!B152,IF(S$8="Bellver",'6'!B152,IF(S$8="Plaça del Fortí",'7'!B152,IF(S$8="31 de desembre",'8'!B152,IF(S$8="Plaça de Joan Carles I",'9'!B152,'10'!B152))))))))</f>
        <v>2</v>
      </c>
    </row>
    <row r="153" spans="31:33" x14ac:dyDescent="0.25">
      <c r="AE153" s="4">
        <f t="shared" si="41"/>
        <v>45809</v>
      </c>
      <c r="AF153" s="15">
        <f t="shared" si="40"/>
        <v>45809</v>
      </c>
      <c r="AG153" s="3">
        <f>IF(S$8="Plaça del Comtat del Rosselló",'1'!B153,IF(S$8="Palau Reial",'3'!B153,IF(S$8="Antoni Maura",'4'!B153,IF(S$8="Foners",'5'!B153,IF(S$8="Bellver",'6'!B153,IF(S$8="Plaça del Fortí",'7'!B153,IF(S$8="31 de desembre",'8'!B153,IF(S$8="Plaça de Joan Carles I",'9'!B153,'10'!B153))))))))</f>
        <v>2</v>
      </c>
    </row>
    <row r="154" spans="31:33" x14ac:dyDescent="0.25">
      <c r="AE154" s="4">
        <f t="shared" si="41"/>
        <v>45810</v>
      </c>
      <c r="AF154" s="15">
        <f t="shared" si="40"/>
        <v>45810</v>
      </c>
      <c r="AG154" s="3">
        <f>IF(S$8="Plaça del Comtat del Rosselló",'1'!B154,IF(S$8="Palau Reial",'3'!B154,IF(S$8="Antoni Maura",'4'!B154,IF(S$8="Foners",'5'!B154,IF(S$8="Bellver",'6'!B154,IF(S$8="Plaça del Fortí",'7'!B154,IF(S$8="31 de desembre",'8'!B154,IF(S$8="Plaça de Joan Carles I",'9'!B154,'10'!B154))))))))</f>
        <v>2</v>
      </c>
    </row>
    <row r="155" spans="31:33" x14ac:dyDescent="0.25">
      <c r="AE155" s="4">
        <f t="shared" si="41"/>
        <v>45811</v>
      </c>
      <c r="AF155" s="15">
        <f t="shared" si="40"/>
        <v>45811</v>
      </c>
      <c r="AG155" s="3">
        <f>IF(S$8="Plaça del Comtat del Rosselló",'1'!B155,IF(S$8="Palau Reial",'3'!B155,IF(S$8="Antoni Maura",'4'!B155,IF(S$8="Foners",'5'!B155,IF(S$8="Bellver",'6'!B155,IF(S$8="Plaça del Fortí",'7'!B155,IF(S$8="31 de desembre",'8'!B155,IF(S$8="Plaça de Joan Carles I",'9'!B155,'10'!B155))))))))</f>
        <v>2</v>
      </c>
    </row>
    <row r="156" spans="31:33" x14ac:dyDescent="0.25">
      <c r="AE156" s="4">
        <f t="shared" si="41"/>
        <v>45812</v>
      </c>
      <c r="AF156" s="15">
        <f t="shared" si="40"/>
        <v>45812</v>
      </c>
      <c r="AG156" s="3">
        <f>IF(S$8="Plaça del Comtat del Rosselló",'1'!B156,IF(S$8="Palau Reial",'3'!B156,IF(S$8="Antoni Maura",'4'!B156,IF(S$8="Foners",'5'!B156,IF(S$8="Bellver",'6'!B156,IF(S$8="Plaça del Fortí",'7'!B156,IF(S$8="31 de desembre",'8'!B156,IF(S$8="Plaça de Joan Carles I",'9'!B156,'10'!B156))))))))</f>
        <v>2</v>
      </c>
    </row>
    <row r="157" spans="31:33" x14ac:dyDescent="0.25">
      <c r="AE157" s="4">
        <f t="shared" si="41"/>
        <v>45813</v>
      </c>
      <c r="AF157" s="15">
        <f t="shared" si="40"/>
        <v>45813</v>
      </c>
      <c r="AG157" s="3">
        <f>IF(S$8="Plaça del Comtat del Rosselló",'1'!B157,IF(S$8="Palau Reial",'3'!B157,IF(S$8="Antoni Maura",'4'!B157,IF(S$8="Foners",'5'!B157,IF(S$8="Bellver",'6'!B157,IF(S$8="Plaça del Fortí",'7'!B157,IF(S$8="31 de desembre",'8'!B157,IF(S$8="Plaça de Joan Carles I",'9'!B157,'10'!B157))))))))</f>
        <v>2</v>
      </c>
    </row>
    <row r="158" spans="31:33" x14ac:dyDescent="0.25">
      <c r="AE158" s="4">
        <f t="shared" si="41"/>
        <v>45814</v>
      </c>
      <c r="AF158" s="15">
        <f t="shared" si="40"/>
        <v>45814</v>
      </c>
      <c r="AG158" s="3">
        <f>IF(S$8="Plaça del Comtat del Rosselló",'1'!B158,IF(S$8="Palau Reial",'3'!B158,IF(S$8="Antoni Maura",'4'!B158,IF(S$8="Foners",'5'!B158,IF(S$8="Bellver",'6'!B158,IF(S$8="Plaça del Fortí",'7'!B158,IF(S$8="31 de desembre",'8'!B158,IF(S$8="Plaça de Joan Carles I",'9'!B158,'10'!B158))))))))</f>
        <v>2</v>
      </c>
    </row>
    <row r="159" spans="31:33" x14ac:dyDescent="0.25">
      <c r="AE159" s="4">
        <f t="shared" si="41"/>
        <v>45815</v>
      </c>
      <c r="AF159" s="15">
        <f t="shared" si="40"/>
        <v>45815</v>
      </c>
      <c r="AG159" s="3">
        <f>IF(S$8="Plaça del Comtat del Rosselló",'1'!B159,IF(S$8="Palau Reial",'3'!B159,IF(S$8="Antoni Maura",'4'!B159,IF(S$8="Foners",'5'!B159,IF(S$8="Bellver",'6'!B159,IF(S$8="Plaça del Fortí",'7'!B159,IF(S$8="31 de desembre",'8'!B159,IF(S$8="Plaça de Joan Carles I",'9'!B159,'10'!B159))))))))</f>
        <v>2</v>
      </c>
    </row>
    <row r="160" spans="31:33" x14ac:dyDescent="0.25">
      <c r="AE160" s="4">
        <f t="shared" si="41"/>
        <v>45816</v>
      </c>
      <c r="AF160" s="15">
        <f t="shared" si="40"/>
        <v>45816</v>
      </c>
      <c r="AG160" s="3">
        <f>IF(S$8="Plaça del Comtat del Rosselló",'1'!B160,IF(S$8="Palau Reial",'3'!B160,IF(S$8="Antoni Maura",'4'!B160,IF(S$8="Foners",'5'!B160,IF(S$8="Bellver",'6'!B160,IF(S$8="Plaça del Fortí",'7'!B160,IF(S$8="31 de desembre",'8'!B160,IF(S$8="Plaça de Joan Carles I",'9'!B160,'10'!B160))))))))</f>
        <v>2</v>
      </c>
    </row>
    <row r="161" spans="31:33" x14ac:dyDescent="0.25">
      <c r="AE161" s="4">
        <f t="shared" si="41"/>
        <v>45817</v>
      </c>
      <c r="AF161" s="15">
        <f t="shared" si="40"/>
        <v>45817</v>
      </c>
      <c r="AG161" s="3">
        <f>IF(S$8="Plaça del Comtat del Rosselló",'1'!B161,IF(S$8="Palau Reial",'3'!B161,IF(S$8="Antoni Maura",'4'!B161,IF(S$8="Foners",'5'!B161,IF(S$8="Bellver",'6'!B161,IF(S$8="Plaça del Fortí",'7'!B161,IF(S$8="31 de desembre",'8'!B161,IF(S$8="Plaça de Joan Carles I",'9'!B161,'10'!B161))))))))</f>
        <v>2</v>
      </c>
    </row>
    <row r="162" spans="31:33" x14ac:dyDescent="0.25">
      <c r="AE162" s="4">
        <f t="shared" si="41"/>
        <v>45818</v>
      </c>
      <c r="AF162" s="15">
        <f t="shared" si="40"/>
        <v>45818</v>
      </c>
      <c r="AG162" s="3">
        <f>IF(S$8="Plaça del Comtat del Rosselló",'1'!B162,IF(S$8="Palau Reial",'3'!B162,IF(S$8="Antoni Maura",'4'!B162,IF(S$8="Foners",'5'!B162,IF(S$8="Bellver",'6'!B162,IF(S$8="Plaça del Fortí",'7'!B162,IF(S$8="31 de desembre",'8'!B162,IF(S$8="Plaça de Joan Carles I",'9'!B162,'10'!B162))))))))</f>
        <v>3</v>
      </c>
    </row>
    <row r="163" spans="31:33" x14ac:dyDescent="0.25">
      <c r="AE163" s="4">
        <f t="shared" si="41"/>
        <v>45819</v>
      </c>
      <c r="AF163" s="15">
        <f t="shared" si="40"/>
        <v>45819</v>
      </c>
      <c r="AG163" s="3">
        <f>IF(S$8="Plaça del Comtat del Rosselló",'1'!B163,IF(S$8="Palau Reial",'3'!B163,IF(S$8="Antoni Maura",'4'!B163,IF(S$8="Foners",'5'!B163,IF(S$8="Bellver",'6'!B163,IF(S$8="Plaça del Fortí",'7'!B163,IF(S$8="31 de desembre",'8'!B163,IF(S$8="Plaça de Joan Carles I",'9'!B163,'10'!B163))))))))</f>
        <v>2</v>
      </c>
    </row>
    <row r="164" spans="31:33" x14ac:dyDescent="0.25">
      <c r="AE164" s="4">
        <f t="shared" si="41"/>
        <v>45820</v>
      </c>
      <c r="AF164" s="15">
        <f t="shared" si="40"/>
        <v>45820</v>
      </c>
      <c r="AG164" s="3">
        <f>IF(S$8="Plaça del Comtat del Rosselló",'1'!B164,IF(S$8="Palau Reial",'3'!B164,IF(S$8="Antoni Maura",'4'!B164,IF(S$8="Foners",'5'!B164,IF(S$8="Bellver",'6'!B164,IF(S$8="Plaça del Fortí",'7'!B164,IF(S$8="31 de desembre",'8'!B164,IF(S$8="Plaça de Joan Carles I",'9'!B164,'10'!B164))))))))</f>
        <v>3</v>
      </c>
    </row>
    <row r="165" spans="31:33" x14ac:dyDescent="0.25">
      <c r="AE165" s="4">
        <f t="shared" si="41"/>
        <v>45821</v>
      </c>
      <c r="AF165" s="15">
        <f t="shared" si="40"/>
        <v>45821</v>
      </c>
      <c r="AG165" s="3">
        <f>IF(S$8="Plaça del Comtat del Rosselló",'1'!B165,IF(S$8="Palau Reial",'3'!B165,IF(S$8="Antoni Maura",'4'!B165,IF(S$8="Foners",'5'!B165,IF(S$8="Bellver",'6'!B165,IF(S$8="Plaça del Fortí",'7'!B165,IF(S$8="31 de desembre",'8'!B165,IF(S$8="Plaça de Joan Carles I",'9'!B165,'10'!B165))))))))</f>
        <v>3</v>
      </c>
    </row>
    <row r="166" spans="31:33" x14ac:dyDescent="0.25">
      <c r="AE166" s="4">
        <f t="shared" si="41"/>
        <v>45822</v>
      </c>
      <c r="AF166" s="15">
        <f t="shared" si="40"/>
        <v>45822</v>
      </c>
      <c r="AG166" s="3">
        <f>IF(S$8="Plaça del Comtat del Rosselló",'1'!B166,IF(S$8="Palau Reial",'3'!B166,IF(S$8="Antoni Maura",'4'!B166,IF(S$8="Foners",'5'!B166,IF(S$8="Bellver",'6'!B166,IF(S$8="Plaça del Fortí",'7'!B166,IF(S$8="31 de desembre",'8'!B166,IF(S$8="Plaça de Joan Carles I",'9'!B166,'10'!B166))))))))</f>
        <v>3</v>
      </c>
    </row>
    <row r="167" spans="31:33" x14ac:dyDescent="0.25">
      <c r="AE167" s="4">
        <f t="shared" si="41"/>
        <v>45823</v>
      </c>
      <c r="AF167" s="15">
        <f t="shared" si="40"/>
        <v>45823</v>
      </c>
      <c r="AG167" s="3">
        <f>IF(S$8="Plaça del Comtat del Rosselló",'1'!B167,IF(S$8="Palau Reial",'3'!B167,IF(S$8="Antoni Maura",'4'!B167,IF(S$8="Foners",'5'!B167,IF(S$8="Bellver",'6'!B167,IF(S$8="Plaça del Fortí",'7'!B167,IF(S$8="31 de desembre",'8'!B167,IF(S$8="Plaça de Joan Carles I",'9'!B167,'10'!B167))))))))</f>
        <v>2</v>
      </c>
    </row>
    <row r="168" spans="31:33" x14ac:dyDescent="0.25">
      <c r="AE168" s="4">
        <f t="shared" si="41"/>
        <v>45824</v>
      </c>
      <c r="AF168" s="15">
        <f t="shared" si="40"/>
        <v>45824</v>
      </c>
      <c r="AG168" s="3">
        <f>IF(S$8="Plaça del Comtat del Rosselló",'1'!B168,IF(S$8="Palau Reial",'3'!B168,IF(S$8="Antoni Maura",'4'!B168,IF(S$8="Foners",'5'!B168,IF(S$8="Bellver",'6'!B168,IF(S$8="Plaça del Fortí",'7'!B168,IF(S$8="31 de desembre",'8'!B168,IF(S$8="Plaça de Joan Carles I",'9'!B168,'10'!B168))))))))</f>
        <v>2</v>
      </c>
    </row>
    <row r="169" spans="31:33" x14ac:dyDescent="0.25">
      <c r="AE169" s="4">
        <f t="shared" si="41"/>
        <v>45825</v>
      </c>
      <c r="AF169" s="15">
        <f t="shared" si="40"/>
        <v>45825</v>
      </c>
      <c r="AG169" s="3">
        <f>IF(S$8="Plaça del Comtat del Rosselló",'1'!B169,IF(S$8="Palau Reial",'3'!B169,IF(S$8="Antoni Maura",'4'!B169,IF(S$8="Foners",'5'!B169,IF(S$8="Bellver",'6'!B169,IF(S$8="Plaça del Fortí",'7'!B169,IF(S$8="31 de desembre",'8'!B169,IF(S$8="Plaça de Joan Carles I",'9'!B169,'10'!B169))))))))</f>
        <v>2</v>
      </c>
    </row>
    <row r="170" spans="31:33" x14ac:dyDescent="0.25">
      <c r="AE170" s="4">
        <f t="shared" si="41"/>
        <v>45826</v>
      </c>
      <c r="AF170" s="15">
        <f t="shared" si="40"/>
        <v>45826</v>
      </c>
      <c r="AG170" s="3">
        <f>IF(S$8="Plaça del Comtat del Rosselló",'1'!B170,IF(S$8="Palau Reial",'3'!B170,IF(S$8="Antoni Maura",'4'!B170,IF(S$8="Foners",'5'!B170,IF(S$8="Bellver",'6'!B170,IF(S$8="Plaça del Fortí",'7'!B170,IF(S$8="31 de desembre",'8'!B170,IF(S$8="Plaça de Joan Carles I",'9'!B170,'10'!B170))))))))</f>
        <v>2</v>
      </c>
    </row>
    <row r="171" spans="31:33" x14ac:dyDescent="0.25">
      <c r="AE171" s="4">
        <f t="shared" si="41"/>
        <v>45827</v>
      </c>
      <c r="AF171" s="15">
        <f t="shared" si="40"/>
        <v>45827</v>
      </c>
      <c r="AG171" s="3">
        <f>IF(S$8="Plaça del Comtat del Rosselló",'1'!B171,IF(S$8="Palau Reial",'3'!B171,IF(S$8="Antoni Maura",'4'!B171,IF(S$8="Foners",'5'!B171,IF(S$8="Bellver",'6'!B171,IF(S$8="Plaça del Fortí",'7'!B171,IF(S$8="31 de desembre",'8'!B171,IF(S$8="Plaça de Joan Carles I",'9'!B171,'10'!B171))))))))</f>
        <v>3</v>
      </c>
    </row>
    <row r="172" spans="31:33" x14ac:dyDescent="0.25">
      <c r="AE172" s="4">
        <f t="shared" si="41"/>
        <v>45828</v>
      </c>
      <c r="AF172" s="15">
        <f t="shared" si="40"/>
        <v>45828</v>
      </c>
      <c r="AG172" s="3">
        <f>IF(S$8="Plaça del Comtat del Rosselló",'1'!B172,IF(S$8="Palau Reial",'3'!B172,IF(S$8="Antoni Maura",'4'!B172,IF(S$8="Foners",'5'!B172,IF(S$8="Bellver",'6'!B172,IF(S$8="Plaça del Fortí",'7'!B172,IF(S$8="31 de desembre",'8'!B172,IF(S$8="Plaça de Joan Carles I",'9'!B172,'10'!B172))))))))</f>
        <v>3</v>
      </c>
    </row>
    <row r="173" spans="31:33" x14ac:dyDescent="0.25">
      <c r="AE173" s="4">
        <f t="shared" si="41"/>
        <v>45829</v>
      </c>
      <c r="AF173" s="15">
        <f t="shared" si="40"/>
        <v>45829</v>
      </c>
      <c r="AG173" s="3">
        <f>IF(S$8="Plaça del Comtat del Rosselló",'1'!B173,IF(S$8="Palau Reial",'3'!B173,IF(S$8="Antoni Maura",'4'!B173,IF(S$8="Foners",'5'!B173,IF(S$8="Bellver",'6'!B173,IF(S$8="Plaça del Fortí",'7'!B173,IF(S$8="31 de desembre",'8'!B173,IF(S$8="Plaça de Joan Carles I",'9'!B173,'10'!B173))))))))</f>
        <v>3</v>
      </c>
    </row>
    <row r="174" spans="31:33" x14ac:dyDescent="0.25">
      <c r="AE174" s="4">
        <f t="shared" si="41"/>
        <v>45830</v>
      </c>
      <c r="AF174" s="15">
        <f t="shared" si="40"/>
        <v>45830</v>
      </c>
      <c r="AG174" s="3">
        <f>IF(S$8="Plaça del Comtat del Rosselló",'1'!B174,IF(S$8="Palau Reial",'3'!B174,IF(S$8="Antoni Maura",'4'!B174,IF(S$8="Foners",'5'!B174,IF(S$8="Bellver",'6'!B174,IF(S$8="Plaça del Fortí",'7'!B174,IF(S$8="31 de desembre",'8'!B174,IF(S$8="Plaça de Joan Carles I",'9'!B174,'10'!B174))))))))</f>
        <v>2</v>
      </c>
    </row>
    <row r="175" spans="31:33" x14ac:dyDescent="0.25">
      <c r="AE175" s="4">
        <f t="shared" si="41"/>
        <v>45831</v>
      </c>
      <c r="AF175" s="15">
        <f t="shared" si="40"/>
        <v>45831</v>
      </c>
      <c r="AG175" s="3">
        <f>IF(S$8="Plaça del Comtat del Rosselló",'1'!B175,IF(S$8="Palau Reial",'3'!B175,IF(S$8="Antoni Maura",'4'!B175,IF(S$8="Foners",'5'!B175,IF(S$8="Bellver",'6'!B175,IF(S$8="Plaça del Fortí",'7'!B175,IF(S$8="31 de desembre",'8'!B175,IF(S$8="Plaça de Joan Carles I",'9'!B175,'10'!B175))))))))</f>
        <v>3</v>
      </c>
    </row>
    <row r="176" spans="31:33" x14ac:dyDescent="0.25">
      <c r="AE176" s="4">
        <f t="shared" si="41"/>
        <v>45832</v>
      </c>
      <c r="AF176" s="15">
        <f t="shared" si="40"/>
        <v>45832</v>
      </c>
      <c r="AG176" s="3">
        <f>IF(S$8="Plaça del Comtat del Rosselló",'1'!B176,IF(S$8="Palau Reial",'3'!B176,IF(S$8="Antoni Maura",'4'!B176,IF(S$8="Foners",'5'!B176,IF(S$8="Bellver",'6'!B176,IF(S$8="Plaça del Fortí",'7'!B176,IF(S$8="31 de desembre",'8'!B176,IF(S$8="Plaça de Joan Carles I",'9'!B176,'10'!B176))))))))</f>
        <v>2</v>
      </c>
    </row>
    <row r="177" spans="31:33" x14ac:dyDescent="0.25">
      <c r="AE177" s="4">
        <f t="shared" si="41"/>
        <v>45833</v>
      </c>
      <c r="AF177" s="15">
        <f t="shared" si="40"/>
        <v>45833</v>
      </c>
      <c r="AG177" s="3">
        <f>IF(S$8="Plaça del Comtat del Rosselló",'1'!B177,IF(S$8="Palau Reial",'3'!B177,IF(S$8="Antoni Maura",'4'!B177,IF(S$8="Foners",'5'!B177,IF(S$8="Bellver",'6'!B177,IF(S$8="Plaça del Fortí",'7'!B177,IF(S$8="31 de desembre",'8'!B177,IF(S$8="Plaça de Joan Carles I",'9'!B177,'10'!B177))))))))</f>
        <v>2</v>
      </c>
    </row>
    <row r="178" spans="31:33" x14ac:dyDescent="0.25">
      <c r="AE178" s="4">
        <f t="shared" si="41"/>
        <v>45834</v>
      </c>
      <c r="AF178" s="15">
        <f t="shared" si="40"/>
        <v>45834</v>
      </c>
      <c r="AG178" s="3">
        <f>IF(S$8="Plaça del Comtat del Rosselló",'1'!B178,IF(S$8="Palau Reial",'3'!B178,IF(S$8="Antoni Maura",'4'!B178,IF(S$8="Foners",'5'!B178,IF(S$8="Bellver",'6'!B178,IF(S$8="Plaça del Fortí",'7'!B178,IF(S$8="31 de desembre",'8'!B178,IF(S$8="Plaça de Joan Carles I",'9'!B178,'10'!B178))))))))</f>
        <v>2</v>
      </c>
    </row>
    <row r="179" spans="31:33" x14ac:dyDescent="0.25">
      <c r="AE179" s="4">
        <f t="shared" si="41"/>
        <v>45835</v>
      </c>
      <c r="AF179" s="15">
        <f t="shared" si="40"/>
        <v>45835</v>
      </c>
      <c r="AG179" s="3">
        <f>IF(S$8="Plaça del Comtat del Rosselló",'1'!B179,IF(S$8="Palau Reial",'3'!B179,IF(S$8="Antoni Maura",'4'!B179,IF(S$8="Foners",'5'!B179,IF(S$8="Bellver",'6'!B179,IF(S$8="Plaça del Fortí",'7'!B179,IF(S$8="31 de desembre",'8'!B179,IF(S$8="Plaça de Joan Carles I",'9'!B179,'10'!B179))))))))</f>
        <v>2</v>
      </c>
    </row>
    <row r="180" spans="31:33" x14ac:dyDescent="0.25">
      <c r="AE180" s="4">
        <f t="shared" si="41"/>
        <v>45836</v>
      </c>
      <c r="AF180" s="15">
        <f t="shared" si="40"/>
        <v>45836</v>
      </c>
      <c r="AG180" s="3">
        <f>IF(S$8="Plaça del Comtat del Rosselló",'1'!B180,IF(S$8="Palau Reial",'3'!B180,IF(S$8="Antoni Maura",'4'!B180,IF(S$8="Foners",'5'!B180,IF(S$8="Bellver",'6'!B180,IF(S$8="Plaça del Fortí",'7'!B180,IF(S$8="31 de desembre",'8'!B180,IF(S$8="Plaça de Joan Carles I",'9'!B180,'10'!B180))))))))</f>
        <v>3</v>
      </c>
    </row>
    <row r="181" spans="31:33" x14ac:dyDescent="0.25">
      <c r="AE181" s="4">
        <f t="shared" si="41"/>
        <v>45837</v>
      </c>
      <c r="AF181" s="15">
        <f t="shared" si="40"/>
        <v>45837</v>
      </c>
      <c r="AG181" s="3">
        <f>IF(S$8="Plaça del Comtat del Rosselló",'1'!B181,IF(S$8="Palau Reial",'3'!B181,IF(S$8="Antoni Maura",'4'!B181,IF(S$8="Foners",'5'!B181,IF(S$8="Bellver",'6'!B181,IF(S$8="Plaça del Fortí",'7'!B181,IF(S$8="31 de desembre",'8'!B181,IF(S$8="Plaça de Joan Carles I",'9'!B181,'10'!B181))))))))</f>
        <v>3</v>
      </c>
    </row>
    <row r="182" spans="31:33" x14ac:dyDescent="0.25">
      <c r="AE182" s="4">
        <f t="shared" si="41"/>
        <v>45838</v>
      </c>
      <c r="AF182" s="15">
        <f t="shared" si="40"/>
        <v>45838</v>
      </c>
      <c r="AG182" s="3">
        <f>IF(S$8="Plaça del Comtat del Rosselló",'1'!B182,IF(S$8="Palau Reial",'3'!B182,IF(S$8="Antoni Maura",'4'!B182,IF(S$8="Foners",'5'!B182,IF(S$8="Bellver",'6'!B182,IF(S$8="Plaça del Fortí",'7'!B182,IF(S$8="31 de desembre",'8'!B182,IF(S$8="Plaça de Joan Carles I",'9'!B182,'10'!B182))))))))</f>
        <v>4</v>
      </c>
    </row>
    <row r="183" spans="31:33" x14ac:dyDescent="0.25">
      <c r="AE183" s="4">
        <f t="shared" si="41"/>
        <v>45839</v>
      </c>
      <c r="AF183" s="15">
        <f t="shared" si="40"/>
        <v>45839</v>
      </c>
      <c r="AG183" s="3">
        <f>IF(S$8="Plaça del Comtat del Rosselló",'1'!B183,IF(S$8="Palau Reial",'3'!B183,IF(S$8="Antoni Maura",'4'!B183,IF(S$8="Foners",'5'!B183,IF(S$8="Bellver",'6'!B183,IF(S$8="Plaça del Fortí",'7'!B183,IF(S$8="31 de desembre",'8'!B183,IF(S$8="Plaça de Joan Carles I",'9'!B183,'10'!B183))))))))</f>
        <v>3</v>
      </c>
    </row>
    <row r="184" spans="31:33" x14ac:dyDescent="0.25">
      <c r="AE184" s="4">
        <f t="shared" si="41"/>
        <v>45840</v>
      </c>
      <c r="AF184" s="15">
        <f t="shared" si="40"/>
        <v>45840</v>
      </c>
      <c r="AG184" s="3">
        <f>IF(S$8="Plaça del Comtat del Rosselló",'1'!B184,IF(S$8="Palau Reial",'3'!B184,IF(S$8="Antoni Maura",'4'!B184,IF(S$8="Foners",'5'!B184,IF(S$8="Bellver",'6'!B184,IF(S$8="Plaça del Fortí",'7'!B184,IF(S$8="31 de desembre",'8'!B184,IF(S$8="Plaça de Joan Carles I",'9'!B184,'10'!B184))))))))</f>
        <v>2</v>
      </c>
    </row>
    <row r="185" spans="31:33" x14ac:dyDescent="0.25">
      <c r="AE185" s="4">
        <f t="shared" si="41"/>
        <v>45841</v>
      </c>
      <c r="AF185" s="15">
        <f t="shared" si="40"/>
        <v>45841</v>
      </c>
      <c r="AG185" s="3">
        <f>IF(S$8="Plaça del Comtat del Rosselló",'1'!B185,IF(S$8="Palau Reial",'3'!B185,IF(S$8="Antoni Maura",'4'!B185,IF(S$8="Foners",'5'!B185,IF(S$8="Bellver",'6'!B185,IF(S$8="Plaça del Fortí",'7'!B185,IF(S$8="31 de desembre",'8'!B185,IF(S$8="Plaça de Joan Carles I",'9'!B185,'10'!B185))))))))</f>
        <v>2</v>
      </c>
    </row>
    <row r="186" spans="31:33" x14ac:dyDescent="0.25">
      <c r="AE186" s="4">
        <f t="shared" si="41"/>
        <v>45842</v>
      </c>
      <c r="AF186" s="15">
        <f t="shared" si="40"/>
        <v>45842</v>
      </c>
      <c r="AG186" s="3">
        <f>IF(S$8="Plaça del Comtat del Rosselló",'1'!B186,IF(S$8="Palau Reial",'3'!B186,IF(S$8="Antoni Maura",'4'!B186,IF(S$8="Foners",'5'!B186,IF(S$8="Bellver",'6'!B186,IF(S$8="Plaça del Fortí",'7'!B186,IF(S$8="31 de desembre",'8'!B186,IF(S$8="Plaça de Joan Carles I",'9'!B186,'10'!B186))))))))</f>
        <v>3</v>
      </c>
    </row>
    <row r="187" spans="31:33" x14ac:dyDescent="0.25">
      <c r="AE187" s="4">
        <f t="shared" si="41"/>
        <v>45843</v>
      </c>
      <c r="AF187" s="15">
        <f t="shared" si="40"/>
        <v>45843</v>
      </c>
      <c r="AG187" s="3">
        <f>IF(S$8="Plaça del Comtat del Rosselló",'1'!B187,IF(S$8="Palau Reial",'3'!B187,IF(S$8="Antoni Maura",'4'!B187,IF(S$8="Foners",'5'!B187,IF(S$8="Bellver",'6'!B187,IF(S$8="Plaça del Fortí",'7'!B187,IF(S$8="31 de desembre",'8'!B187,IF(S$8="Plaça de Joan Carles I",'9'!B187,'10'!B187))))))))</f>
        <v>3</v>
      </c>
    </row>
    <row r="188" spans="31:33" x14ac:dyDescent="0.25">
      <c r="AE188" s="4">
        <f t="shared" si="41"/>
        <v>45844</v>
      </c>
      <c r="AF188" s="15">
        <f t="shared" si="40"/>
        <v>45844</v>
      </c>
      <c r="AG188" s="3">
        <f>IF(S$8="Plaça del Comtat del Rosselló",'1'!B188,IF(S$8="Palau Reial",'3'!B188,IF(S$8="Antoni Maura",'4'!B188,IF(S$8="Foners",'5'!B188,IF(S$8="Bellver",'6'!B188,IF(S$8="Plaça del Fortí",'7'!B188,IF(S$8="31 de desembre",'8'!B188,IF(S$8="Plaça de Joan Carles I",'9'!B188,'10'!B188))))))))</f>
        <v>2</v>
      </c>
    </row>
    <row r="189" spans="31:33" x14ac:dyDescent="0.25">
      <c r="AE189" s="4">
        <f t="shared" si="41"/>
        <v>45845</v>
      </c>
      <c r="AF189" s="15">
        <f t="shared" si="40"/>
        <v>45845</v>
      </c>
      <c r="AG189" s="3">
        <f>IF(S$8="Plaça del Comtat del Rosselló",'1'!B189,IF(S$8="Palau Reial",'3'!B189,IF(S$8="Antoni Maura",'4'!B189,IF(S$8="Foners",'5'!B189,IF(S$8="Bellver",'6'!B189,IF(S$8="Plaça del Fortí",'7'!B189,IF(S$8="31 de desembre",'8'!B189,IF(S$8="Plaça de Joan Carles I",'9'!B189,'10'!B189))))))))</f>
        <v>2</v>
      </c>
    </row>
    <row r="190" spans="31:33" x14ac:dyDescent="0.25">
      <c r="AE190" s="4">
        <f t="shared" si="41"/>
        <v>45846</v>
      </c>
      <c r="AF190" s="15">
        <f t="shared" si="40"/>
        <v>45846</v>
      </c>
      <c r="AG190" s="3">
        <f>IF(S$8="Plaça del Comtat del Rosselló",'1'!B190,IF(S$8="Palau Reial",'3'!B190,IF(S$8="Antoni Maura",'4'!B190,IF(S$8="Foners",'5'!B190,IF(S$8="Bellver",'6'!B190,IF(S$8="Plaça del Fortí",'7'!B190,IF(S$8="31 de desembre",'8'!B190,IF(S$8="Plaça de Joan Carles I",'9'!B190,'10'!B190))))))))</f>
        <v>2</v>
      </c>
    </row>
    <row r="191" spans="31:33" x14ac:dyDescent="0.25">
      <c r="AE191" s="4">
        <f t="shared" si="41"/>
        <v>45847</v>
      </c>
      <c r="AF191" s="15">
        <f t="shared" si="40"/>
        <v>45847</v>
      </c>
      <c r="AG191" s="3">
        <f>IF(S$8="Plaça del Comtat del Rosselló",'1'!B191,IF(S$8="Palau Reial",'3'!B191,IF(S$8="Antoni Maura",'4'!B191,IF(S$8="Foners",'5'!B191,IF(S$8="Bellver",'6'!B191,IF(S$8="Plaça del Fortí",'7'!B191,IF(S$8="31 de desembre",'8'!B191,IF(S$8="Plaça de Joan Carles I",'9'!B191,'10'!B191))))))))</f>
        <v>2</v>
      </c>
    </row>
    <row r="192" spans="31:33" x14ac:dyDescent="0.25">
      <c r="AE192" s="4">
        <f t="shared" si="41"/>
        <v>45848</v>
      </c>
      <c r="AF192" s="15">
        <f t="shared" si="40"/>
        <v>45848</v>
      </c>
      <c r="AG192" s="3">
        <f>IF(S$8="Plaça del Comtat del Rosselló",'1'!B192,IF(S$8="Palau Reial",'3'!B192,IF(S$8="Antoni Maura",'4'!B192,IF(S$8="Foners",'5'!B192,IF(S$8="Bellver",'6'!B192,IF(S$8="Plaça del Fortí",'7'!B192,IF(S$8="31 de desembre",'8'!B192,IF(S$8="Plaça de Joan Carles I",'9'!B192,'10'!B192))))))))</f>
        <v>2</v>
      </c>
    </row>
    <row r="193" spans="31:33" x14ac:dyDescent="0.25">
      <c r="AE193" s="4">
        <f t="shared" si="41"/>
        <v>45849</v>
      </c>
      <c r="AF193" s="15">
        <f t="shared" si="40"/>
        <v>45849</v>
      </c>
      <c r="AG193" s="3">
        <f>IF(S$8="Plaça del Comtat del Rosselló",'1'!B193,IF(S$8="Palau Reial",'3'!B193,IF(S$8="Antoni Maura",'4'!B193,IF(S$8="Foners",'5'!B193,IF(S$8="Bellver",'6'!B193,IF(S$8="Plaça del Fortí",'7'!B193,IF(S$8="31 de desembre",'8'!B193,IF(S$8="Plaça de Joan Carles I",'9'!B193,'10'!B193))))))))</f>
        <v>2</v>
      </c>
    </row>
    <row r="194" spans="31:33" x14ac:dyDescent="0.25">
      <c r="AE194" s="4">
        <f t="shared" si="41"/>
        <v>45850</v>
      </c>
      <c r="AF194" s="15">
        <f t="shared" si="40"/>
        <v>45850</v>
      </c>
      <c r="AG194" s="3">
        <f>IF(S$8="Plaça del Comtat del Rosselló",'1'!B194,IF(S$8="Palau Reial",'3'!B194,IF(S$8="Antoni Maura",'4'!B194,IF(S$8="Foners",'5'!B194,IF(S$8="Bellver",'6'!B194,IF(S$8="Plaça del Fortí",'7'!B194,IF(S$8="31 de desembre",'8'!B194,IF(S$8="Plaça de Joan Carles I",'9'!B194,'10'!B194))))))))</f>
        <v>2</v>
      </c>
    </row>
    <row r="195" spans="31:33" x14ac:dyDescent="0.25">
      <c r="AE195" s="4">
        <f t="shared" si="41"/>
        <v>45851</v>
      </c>
      <c r="AF195" s="15">
        <f t="shared" ref="AF195:AF258" si="42">INT(AE195)</f>
        <v>45851</v>
      </c>
      <c r="AG195" s="3">
        <f>IF(S$8="Plaça del Comtat del Rosselló",'1'!B195,IF(S$8="Palau Reial",'3'!B195,IF(S$8="Antoni Maura",'4'!B195,IF(S$8="Foners",'5'!B195,IF(S$8="Bellver",'6'!B195,IF(S$8="Plaça del Fortí",'7'!B195,IF(S$8="31 de desembre",'8'!B195,IF(S$8="Plaça de Joan Carles I",'9'!B195,'10'!B195))))))))</f>
        <v>2</v>
      </c>
    </row>
    <row r="196" spans="31:33" x14ac:dyDescent="0.25">
      <c r="AE196" s="4">
        <f t="shared" ref="AE196:AE259" si="43">AE195+1</f>
        <v>45852</v>
      </c>
      <c r="AF196" s="15">
        <f t="shared" si="42"/>
        <v>45852</v>
      </c>
      <c r="AG196" s="3">
        <f>IF(S$8="Plaça del Comtat del Rosselló",'1'!B196,IF(S$8="Palau Reial",'3'!B196,IF(S$8="Antoni Maura",'4'!B196,IF(S$8="Foners",'5'!B196,IF(S$8="Bellver",'6'!B196,IF(S$8="Plaça del Fortí",'7'!B196,IF(S$8="31 de desembre",'8'!B196,IF(S$8="Plaça de Joan Carles I",'9'!B196,'10'!B196))))))))</f>
        <v>3</v>
      </c>
    </row>
    <row r="197" spans="31:33" x14ac:dyDescent="0.25">
      <c r="AE197" s="4">
        <f t="shared" si="43"/>
        <v>45853</v>
      </c>
      <c r="AF197" s="15">
        <f t="shared" si="42"/>
        <v>45853</v>
      </c>
      <c r="AG197" s="3">
        <f>IF(S$8="Plaça del Comtat del Rosselló",'1'!B197,IF(S$8="Palau Reial",'3'!B197,IF(S$8="Antoni Maura",'4'!B197,IF(S$8="Foners",'5'!B197,IF(S$8="Bellver",'6'!B197,IF(S$8="Plaça del Fortí",'7'!B197,IF(S$8="31 de desembre",'8'!B197,IF(S$8="Plaça de Joan Carles I",'9'!B197,'10'!B197))))))))</f>
        <v>3</v>
      </c>
    </row>
    <row r="198" spans="31:33" x14ac:dyDescent="0.25">
      <c r="AE198" s="4">
        <f t="shared" si="43"/>
        <v>45854</v>
      </c>
      <c r="AF198" s="15">
        <f t="shared" si="42"/>
        <v>45854</v>
      </c>
      <c r="AG198" s="3">
        <f>IF(S$8="Plaça del Comtat del Rosselló",'1'!B198,IF(S$8="Palau Reial",'3'!B198,IF(S$8="Antoni Maura",'4'!B198,IF(S$8="Foners",'5'!B198,IF(S$8="Bellver",'6'!B198,IF(S$8="Plaça del Fortí",'7'!B198,IF(S$8="31 de desembre",'8'!B198,IF(S$8="Plaça de Joan Carles I",'9'!B198,'10'!B198))))))))</f>
        <v>2</v>
      </c>
    </row>
    <row r="199" spans="31:33" x14ac:dyDescent="0.25">
      <c r="AE199" s="4">
        <f t="shared" si="43"/>
        <v>45855</v>
      </c>
      <c r="AF199" s="15">
        <f t="shared" si="42"/>
        <v>45855</v>
      </c>
      <c r="AG199" s="3">
        <f>IF(S$8="Plaça del Comtat del Rosselló",'1'!B199,IF(S$8="Palau Reial",'3'!B199,IF(S$8="Antoni Maura",'4'!B199,IF(S$8="Foners",'5'!B199,IF(S$8="Bellver",'6'!B199,IF(S$8="Plaça del Fortí",'7'!B199,IF(S$8="31 de desembre",'8'!B199,IF(S$8="Plaça de Joan Carles I",'9'!B199,'10'!B199))))))))</f>
        <v>2</v>
      </c>
    </row>
    <row r="200" spans="31:33" x14ac:dyDescent="0.25">
      <c r="AE200" s="4">
        <f t="shared" si="43"/>
        <v>45856</v>
      </c>
      <c r="AF200" s="15">
        <f t="shared" si="42"/>
        <v>45856</v>
      </c>
      <c r="AG200" s="3">
        <f>IF(S$8="Plaça del Comtat del Rosselló",'1'!B200,IF(S$8="Palau Reial",'3'!B200,IF(S$8="Antoni Maura",'4'!B200,IF(S$8="Foners",'5'!B200,IF(S$8="Bellver",'6'!B200,IF(S$8="Plaça del Fortí",'7'!B200,IF(S$8="31 de desembre",'8'!B200,IF(S$8="Plaça de Joan Carles I",'9'!B200,'10'!B200))))))))</f>
        <v>2</v>
      </c>
    </row>
    <row r="201" spans="31:33" x14ac:dyDescent="0.25">
      <c r="AE201" s="4">
        <f t="shared" si="43"/>
        <v>45857</v>
      </c>
      <c r="AF201" s="15">
        <f t="shared" si="42"/>
        <v>45857</v>
      </c>
      <c r="AG201" s="3">
        <f>IF(S$8="Plaça del Comtat del Rosselló",'1'!B201,IF(S$8="Palau Reial",'3'!B201,IF(S$8="Antoni Maura",'4'!B201,IF(S$8="Foners",'5'!B201,IF(S$8="Bellver",'6'!B201,IF(S$8="Plaça del Fortí",'7'!B201,IF(S$8="31 de desembre",'8'!B201,IF(S$8="Plaça de Joan Carles I",'9'!B201,'10'!B201))))))))</f>
        <v>2</v>
      </c>
    </row>
    <row r="202" spans="31:33" x14ac:dyDescent="0.25">
      <c r="AE202" s="4">
        <f t="shared" si="43"/>
        <v>45858</v>
      </c>
      <c r="AF202" s="15">
        <f t="shared" si="42"/>
        <v>45858</v>
      </c>
      <c r="AG202" s="3">
        <f>IF(S$8="Plaça del Comtat del Rosselló",'1'!B202,IF(S$8="Palau Reial",'3'!B202,IF(S$8="Antoni Maura",'4'!B202,IF(S$8="Foners",'5'!B202,IF(S$8="Bellver",'6'!B202,IF(S$8="Plaça del Fortí",'7'!B202,IF(S$8="31 de desembre",'8'!B202,IF(S$8="Plaça de Joan Carles I",'9'!B202,'10'!B202))))))))</f>
        <v>2</v>
      </c>
    </row>
    <row r="203" spans="31:33" x14ac:dyDescent="0.25">
      <c r="AE203" s="4">
        <f t="shared" si="43"/>
        <v>45859</v>
      </c>
      <c r="AF203" s="15">
        <f t="shared" si="42"/>
        <v>45859</v>
      </c>
      <c r="AG203" s="3">
        <f>IF(S$8="Plaça del Comtat del Rosselló",'1'!B203,IF(S$8="Palau Reial",'3'!B203,IF(S$8="Antoni Maura",'4'!B203,IF(S$8="Foners",'5'!B203,IF(S$8="Bellver",'6'!B203,IF(S$8="Plaça del Fortí",'7'!B203,IF(S$8="31 de desembre",'8'!B203,IF(S$8="Plaça de Joan Carles I",'9'!B203,'10'!B203))))))))</f>
        <v>3</v>
      </c>
    </row>
    <row r="204" spans="31:33" x14ac:dyDescent="0.25">
      <c r="AE204" s="4">
        <f t="shared" si="43"/>
        <v>45860</v>
      </c>
      <c r="AF204" s="15">
        <f t="shared" si="42"/>
        <v>45860</v>
      </c>
      <c r="AG204" s="3">
        <f>IF(S$8="Plaça del Comtat del Rosselló",'1'!B204,IF(S$8="Palau Reial",'3'!B204,IF(S$8="Antoni Maura",'4'!B204,IF(S$8="Foners",'5'!B204,IF(S$8="Bellver",'6'!B204,IF(S$8="Plaça del Fortí",'7'!B204,IF(S$8="31 de desembre",'8'!B204,IF(S$8="Plaça de Joan Carles I",'9'!B204,'10'!B204))))))))</f>
        <v>2</v>
      </c>
    </row>
    <row r="205" spans="31:33" x14ac:dyDescent="0.25">
      <c r="AE205" s="4">
        <f t="shared" si="43"/>
        <v>45861</v>
      </c>
      <c r="AF205" s="15">
        <f t="shared" si="42"/>
        <v>45861</v>
      </c>
      <c r="AG205" s="3">
        <f>IF(S$8="Plaça del Comtat del Rosselló",'1'!B205,IF(S$8="Palau Reial",'3'!B205,IF(S$8="Antoni Maura",'4'!B205,IF(S$8="Foners",'5'!B205,IF(S$8="Bellver",'6'!B205,IF(S$8="Plaça del Fortí",'7'!B205,IF(S$8="31 de desembre",'8'!B205,IF(S$8="Plaça de Joan Carles I",'9'!B205,'10'!B205))))))))</f>
        <v>2</v>
      </c>
    </row>
    <row r="206" spans="31:33" x14ac:dyDescent="0.25">
      <c r="AE206" s="4">
        <f t="shared" si="43"/>
        <v>45862</v>
      </c>
      <c r="AF206" s="15">
        <f t="shared" si="42"/>
        <v>45862</v>
      </c>
      <c r="AG206" s="3">
        <f>IF(S$8="Plaça del Comtat del Rosselló",'1'!B206,IF(S$8="Palau Reial",'3'!B206,IF(S$8="Antoni Maura",'4'!B206,IF(S$8="Foners",'5'!B206,IF(S$8="Bellver",'6'!B206,IF(S$8="Plaça del Fortí",'7'!B206,IF(S$8="31 de desembre",'8'!B206,IF(S$8="Plaça de Joan Carles I",'9'!B206,'10'!B206))))))))</f>
        <v>2</v>
      </c>
    </row>
    <row r="207" spans="31:33" x14ac:dyDescent="0.25">
      <c r="AE207" s="4">
        <f t="shared" si="43"/>
        <v>45863</v>
      </c>
      <c r="AF207" s="15">
        <f t="shared" si="42"/>
        <v>45863</v>
      </c>
      <c r="AG207" s="3">
        <f>IF(S$8="Plaça del Comtat del Rosselló",'1'!B207,IF(S$8="Palau Reial",'3'!B207,IF(S$8="Antoni Maura",'4'!B207,IF(S$8="Foners",'5'!B207,IF(S$8="Bellver",'6'!B207,IF(S$8="Plaça del Fortí",'7'!B207,IF(S$8="31 de desembre",'8'!B207,IF(S$8="Plaça de Joan Carles I",'9'!B207,'10'!B207))))))))</f>
        <v>2</v>
      </c>
    </row>
    <row r="208" spans="31:33" x14ac:dyDescent="0.25">
      <c r="AE208" s="4">
        <f t="shared" si="43"/>
        <v>45864</v>
      </c>
      <c r="AF208" s="15">
        <f t="shared" si="42"/>
        <v>45864</v>
      </c>
      <c r="AG208" s="3">
        <f>IF(S$8="Plaça del Comtat del Rosselló",'1'!B208,IF(S$8="Palau Reial",'3'!B208,IF(S$8="Antoni Maura",'4'!B208,IF(S$8="Foners",'5'!B208,IF(S$8="Bellver",'6'!B208,IF(S$8="Plaça del Fortí",'7'!B208,IF(S$8="31 de desembre",'8'!B208,IF(S$8="Plaça de Joan Carles I",'9'!B208,'10'!B208))))))))</f>
        <v>2</v>
      </c>
    </row>
    <row r="209" spans="31:33" x14ac:dyDescent="0.25">
      <c r="AE209" s="4">
        <f t="shared" si="43"/>
        <v>45865</v>
      </c>
      <c r="AF209" s="15">
        <f t="shared" si="42"/>
        <v>45865</v>
      </c>
      <c r="AG209" s="3">
        <f>IF(S$8="Plaça del Comtat del Rosselló",'1'!B209,IF(S$8="Palau Reial",'3'!B209,IF(S$8="Antoni Maura",'4'!B209,IF(S$8="Foners",'5'!B209,IF(S$8="Bellver",'6'!B209,IF(S$8="Plaça del Fortí",'7'!B209,IF(S$8="31 de desembre",'8'!B209,IF(S$8="Plaça de Joan Carles I",'9'!B209,'10'!B209))))))))</f>
        <v>2</v>
      </c>
    </row>
    <row r="210" spans="31:33" x14ac:dyDescent="0.25">
      <c r="AE210" s="4">
        <f t="shared" si="43"/>
        <v>45866</v>
      </c>
      <c r="AF210" s="15">
        <f t="shared" si="42"/>
        <v>45866</v>
      </c>
      <c r="AG210" s="3">
        <f>IF(S$8="Plaça del Comtat del Rosselló",'1'!B210,IF(S$8="Palau Reial",'3'!B210,IF(S$8="Antoni Maura",'4'!B210,IF(S$8="Foners",'5'!B210,IF(S$8="Bellver",'6'!B210,IF(S$8="Plaça del Fortí",'7'!B210,IF(S$8="31 de desembre",'8'!B210,IF(S$8="Plaça de Joan Carles I",'9'!B210,'10'!B210))))))))</f>
        <v>2</v>
      </c>
    </row>
    <row r="211" spans="31:33" x14ac:dyDescent="0.25">
      <c r="AE211" s="4">
        <f t="shared" si="43"/>
        <v>45867</v>
      </c>
      <c r="AF211" s="15">
        <f t="shared" si="42"/>
        <v>45867</v>
      </c>
      <c r="AG211" s="3">
        <f>IF(S$8="Plaça del Comtat del Rosselló",'1'!B211,IF(S$8="Palau Reial",'3'!B211,IF(S$8="Antoni Maura",'4'!B211,IF(S$8="Foners",'5'!B211,IF(S$8="Bellver",'6'!B211,IF(S$8="Plaça del Fortí",'7'!B211,IF(S$8="31 de desembre",'8'!B211,IF(S$8="Plaça de Joan Carles I",'9'!B211,'10'!B211))))))))</f>
        <v>2</v>
      </c>
    </row>
    <row r="212" spans="31:33" x14ac:dyDescent="0.25">
      <c r="AE212" s="4">
        <f t="shared" si="43"/>
        <v>45868</v>
      </c>
      <c r="AF212" s="15">
        <f t="shared" si="42"/>
        <v>45868</v>
      </c>
      <c r="AG212" s="3">
        <f>IF(S$8="Plaça del Comtat del Rosselló",'1'!B212,IF(S$8="Palau Reial",'3'!B212,IF(S$8="Antoni Maura",'4'!B212,IF(S$8="Foners",'5'!B212,IF(S$8="Bellver",'6'!B212,IF(S$8="Plaça del Fortí",'7'!B212,IF(S$8="31 de desembre",'8'!B212,IF(S$8="Plaça de Joan Carles I",'9'!B212,'10'!B212))))))))</f>
        <v>2</v>
      </c>
    </row>
    <row r="213" spans="31:33" x14ac:dyDescent="0.25">
      <c r="AE213" s="4">
        <f t="shared" si="43"/>
        <v>45869</v>
      </c>
      <c r="AF213" s="15">
        <f t="shared" si="42"/>
        <v>45869</v>
      </c>
      <c r="AG213" s="3">
        <f>IF(S$8="Plaça del Comtat del Rosselló",'1'!B213,IF(S$8="Palau Reial",'3'!B213,IF(S$8="Antoni Maura",'4'!B213,IF(S$8="Foners",'5'!B213,IF(S$8="Bellver",'6'!B213,IF(S$8="Plaça del Fortí",'7'!B213,IF(S$8="31 de desembre",'8'!B213,IF(S$8="Plaça de Joan Carles I",'9'!B213,'10'!B213))))))))</f>
        <v>2</v>
      </c>
    </row>
    <row r="214" spans="31:33" x14ac:dyDescent="0.25">
      <c r="AE214" s="4">
        <f t="shared" si="43"/>
        <v>45870</v>
      </c>
      <c r="AF214" s="15">
        <f t="shared" si="42"/>
        <v>45870</v>
      </c>
      <c r="AG214" s="3">
        <f>IF(S$8="Plaça del Comtat del Rosselló",'1'!B214,IF(S$8="Palau Reial",'3'!B214,IF(S$8="Antoni Maura",'4'!B214,IF(S$8="Foners",'5'!B214,IF(S$8="Bellver",'6'!B214,IF(S$8="Plaça del Fortí",'7'!B214,IF(S$8="31 de desembre",'8'!B214,IF(S$8="Plaça de Joan Carles I",'9'!B214,'10'!B214))))))))</f>
        <v>2</v>
      </c>
    </row>
    <row r="215" spans="31:33" x14ac:dyDescent="0.25">
      <c r="AE215" s="4">
        <f t="shared" si="43"/>
        <v>45871</v>
      </c>
      <c r="AF215" s="15">
        <f t="shared" si="42"/>
        <v>45871</v>
      </c>
      <c r="AG215" s="3">
        <f>IF(S$8="Plaça del Comtat del Rosselló",'1'!B215,IF(S$8="Palau Reial",'3'!B215,IF(S$8="Antoni Maura",'4'!B215,IF(S$8="Foners",'5'!B215,IF(S$8="Bellver",'6'!B215,IF(S$8="Plaça del Fortí",'7'!B215,IF(S$8="31 de desembre",'8'!B215,IF(S$8="Plaça de Joan Carles I",'9'!B215,'10'!B215))))))))</f>
        <v>2</v>
      </c>
    </row>
    <row r="216" spans="31:33" x14ac:dyDescent="0.25">
      <c r="AE216" s="4">
        <f t="shared" si="43"/>
        <v>45872</v>
      </c>
      <c r="AF216" s="15">
        <f t="shared" si="42"/>
        <v>45872</v>
      </c>
      <c r="AG216" s="3">
        <f>IF(S$8="Plaça del Comtat del Rosselló",'1'!B216,IF(S$8="Palau Reial",'3'!B216,IF(S$8="Antoni Maura",'4'!B216,IF(S$8="Foners",'5'!B216,IF(S$8="Bellver",'6'!B216,IF(S$8="Plaça del Fortí",'7'!B216,IF(S$8="31 de desembre",'8'!B216,IF(S$8="Plaça de Joan Carles I",'9'!B216,'10'!B216))))))))</f>
        <v>2</v>
      </c>
    </row>
    <row r="217" spans="31:33" x14ac:dyDescent="0.25">
      <c r="AE217" s="4">
        <f t="shared" si="43"/>
        <v>45873</v>
      </c>
      <c r="AF217" s="15">
        <f t="shared" si="42"/>
        <v>45873</v>
      </c>
      <c r="AG217" s="3">
        <f>IF(S$8="Plaça del Comtat del Rosselló",'1'!B217,IF(S$8="Palau Reial",'3'!B217,IF(S$8="Antoni Maura",'4'!B217,IF(S$8="Foners",'5'!B217,IF(S$8="Bellver",'6'!B217,IF(S$8="Plaça del Fortí",'7'!B217,IF(S$8="31 de desembre",'8'!B217,IF(S$8="Plaça de Joan Carles I",'9'!B217,'10'!B217))))))))</f>
        <v>2</v>
      </c>
    </row>
    <row r="218" spans="31:33" x14ac:dyDescent="0.25">
      <c r="AE218" s="4">
        <f t="shared" si="43"/>
        <v>45874</v>
      </c>
      <c r="AF218" s="15">
        <f t="shared" si="42"/>
        <v>45874</v>
      </c>
      <c r="AG218" s="3">
        <f>IF(S$8="Plaça del Comtat del Rosselló",'1'!B218,IF(S$8="Palau Reial",'3'!B218,IF(S$8="Antoni Maura",'4'!B218,IF(S$8="Foners",'5'!B218,IF(S$8="Bellver",'6'!B218,IF(S$8="Plaça del Fortí",'7'!B218,IF(S$8="31 de desembre",'8'!B218,IF(S$8="Plaça de Joan Carles I",'9'!B218,'10'!B218))))))))</f>
        <v>3</v>
      </c>
    </row>
    <row r="219" spans="31:33" x14ac:dyDescent="0.25">
      <c r="AE219" s="4">
        <f t="shared" si="43"/>
        <v>45875</v>
      </c>
      <c r="AF219" s="15">
        <f t="shared" si="42"/>
        <v>45875</v>
      </c>
      <c r="AG219" s="3">
        <f>IF(S$8="Plaça del Comtat del Rosselló",'1'!B219,IF(S$8="Palau Reial",'3'!B219,IF(S$8="Antoni Maura",'4'!B219,IF(S$8="Foners",'5'!B219,IF(S$8="Bellver",'6'!B219,IF(S$8="Plaça del Fortí",'7'!B219,IF(S$8="31 de desembre",'8'!B219,IF(S$8="Plaça de Joan Carles I",'9'!B219,'10'!B219))))))))</f>
        <v>2</v>
      </c>
    </row>
    <row r="220" spans="31:33" x14ac:dyDescent="0.25">
      <c r="AE220" s="4">
        <f t="shared" si="43"/>
        <v>45876</v>
      </c>
      <c r="AF220" s="15">
        <f t="shared" si="42"/>
        <v>45876</v>
      </c>
      <c r="AG220" s="3">
        <f>IF(S$8="Plaça del Comtat del Rosselló",'1'!B220,IF(S$8="Palau Reial",'3'!B220,IF(S$8="Antoni Maura",'4'!B220,IF(S$8="Foners",'5'!B220,IF(S$8="Bellver",'6'!B220,IF(S$8="Plaça del Fortí",'7'!B220,IF(S$8="31 de desembre",'8'!B220,IF(S$8="Plaça de Joan Carles I",'9'!B220,'10'!B220))))))))</f>
        <v>3</v>
      </c>
    </row>
    <row r="221" spans="31:33" x14ac:dyDescent="0.25">
      <c r="AE221" s="4">
        <f t="shared" si="43"/>
        <v>45877</v>
      </c>
      <c r="AF221" s="15">
        <f t="shared" si="42"/>
        <v>45877</v>
      </c>
      <c r="AG221" s="3">
        <f>IF(S$8="Plaça del Comtat del Rosselló",'1'!B221,IF(S$8="Palau Reial",'3'!B221,IF(S$8="Antoni Maura",'4'!B221,IF(S$8="Foners",'5'!B221,IF(S$8="Bellver",'6'!B221,IF(S$8="Plaça del Fortí",'7'!B221,IF(S$8="31 de desembre",'8'!B221,IF(S$8="Plaça de Joan Carles I",'9'!B221,'10'!B221))))))))</f>
        <v>3</v>
      </c>
    </row>
    <row r="222" spans="31:33" x14ac:dyDescent="0.25">
      <c r="AE222" s="4">
        <f t="shared" si="43"/>
        <v>45878</v>
      </c>
      <c r="AF222" s="15">
        <f t="shared" si="42"/>
        <v>45878</v>
      </c>
      <c r="AG222" s="3">
        <f>IF(S$8="Plaça del Comtat del Rosselló",'1'!B222,IF(S$8="Palau Reial",'3'!B222,IF(S$8="Antoni Maura",'4'!B222,IF(S$8="Foners",'5'!B222,IF(S$8="Bellver",'6'!B222,IF(S$8="Plaça del Fortí",'7'!B222,IF(S$8="31 de desembre",'8'!B222,IF(S$8="Plaça de Joan Carles I",'9'!B222,'10'!B222))))))))</f>
        <v>2</v>
      </c>
    </row>
    <row r="223" spans="31:33" x14ac:dyDescent="0.25">
      <c r="AE223" s="4">
        <f t="shared" si="43"/>
        <v>45879</v>
      </c>
      <c r="AF223" s="15">
        <f t="shared" si="42"/>
        <v>45879</v>
      </c>
      <c r="AG223" s="3">
        <f>IF(S$8="Plaça del Comtat del Rosselló",'1'!B223,IF(S$8="Palau Reial",'3'!B223,IF(S$8="Antoni Maura",'4'!B223,IF(S$8="Foners",'5'!B223,IF(S$8="Bellver",'6'!B223,IF(S$8="Plaça del Fortí",'7'!B223,IF(S$8="31 de desembre",'8'!B223,IF(S$8="Plaça de Joan Carles I",'9'!B223,'10'!B223))))))))</f>
        <v>3</v>
      </c>
    </row>
    <row r="224" spans="31:33" x14ac:dyDescent="0.25">
      <c r="AE224" s="4">
        <f t="shared" si="43"/>
        <v>45880</v>
      </c>
      <c r="AF224" s="15">
        <f t="shared" si="42"/>
        <v>45880</v>
      </c>
      <c r="AG224" s="3">
        <f>IF(S$8="Plaça del Comtat del Rosselló",'1'!B224,IF(S$8="Palau Reial",'3'!B224,IF(S$8="Antoni Maura",'4'!B224,IF(S$8="Foners",'5'!B224,IF(S$8="Bellver",'6'!B224,IF(S$8="Plaça del Fortí",'7'!B224,IF(S$8="31 de desembre",'8'!B224,IF(S$8="Plaça de Joan Carles I",'9'!B224,'10'!B224))))))))</f>
        <v>3</v>
      </c>
    </row>
    <row r="225" spans="31:33" x14ac:dyDescent="0.25">
      <c r="AE225" s="4">
        <f t="shared" si="43"/>
        <v>45881</v>
      </c>
      <c r="AF225" s="15">
        <f t="shared" si="42"/>
        <v>45881</v>
      </c>
      <c r="AG225" s="3">
        <f>IF(S$8="Plaça del Comtat del Rosselló",'1'!B225,IF(S$8="Palau Reial",'3'!B225,IF(S$8="Antoni Maura",'4'!B225,IF(S$8="Foners",'5'!B225,IF(S$8="Bellver",'6'!B225,IF(S$8="Plaça del Fortí",'7'!B225,IF(S$8="31 de desembre",'8'!B225,IF(S$8="Plaça de Joan Carles I",'9'!B225,'10'!B225))))))))</f>
        <v>2</v>
      </c>
    </row>
    <row r="226" spans="31:33" x14ac:dyDescent="0.25">
      <c r="AE226" s="4">
        <f t="shared" si="43"/>
        <v>45882</v>
      </c>
      <c r="AF226" s="15">
        <f t="shared" si="42"/>
        <v>45882</v>
      </c>
      <c r="AG226" s="3">
        <f>IF(S$8="Plaça del Comtat del Rosselló",'1'!B226,IF(S$8="Palau Reial",'3'!B226,IF(S$8="Antoni Maura",'4'!B226,IF(S$8="Foners",'5'!B226,IF(S$8="Bellver",'6'!B226,IF(S$8="Plaça del Fortí",'7'!B226,IF(S$8="31 de desembre",'8'!B226,IF(S$8="Plaça de Joan Carles I",'9'!B226,'10'!B226))))))))</f>
        <v>3</v>
      </c>
    </row>
    <row r="227" spans="31:33" x14ac:dyDescent="0.25">
      <c r="AE227" s="4">
        <f t="shared" si="43"/>
        <v>45883</v>
      </c>
      <c r="AF227" s="15">
        <f t="shared" si="42"/>
        <v>45883</v>
      </c>
      <c r="AG227" s="3">
        <f>IF(S$8="Plaça del Comtat del Rosselló",'1'!B227,IF(S$8="Palau Reial",'3'!B227,IF(S$8="Antoni Maura",'4'!B227,IF(S$8="Foners",'5'!B227,IF(S$8="Bellver",'6'!B227,IF(S$8="Plaça del Fortí",'7'!B227,IF(S$8="31 de desembre",'8'!B227,IF(S$8="Plaça de Joan Carles I",'9'!B227,'10'!B227))))))))</f>
        <v>3</v>
      </c>
    </row>
    <row r="228" spans="31:33" x14ac:dyDescent="0.25">
      <c r="AE228" s="4">
        <f t="shared" si="43"/>
        <v>45884</v>
      </c>
      <c r="AF228" s="15">
        <f t="shared" si="42"/>
        <v>45884</v>
      </c>
      <c r="AG228" s="3">
        <f>IF(S$8="Plaça del Comtat del Rosselló",'1'!B228,IF(S$8="Palau Reial",'3'!B228,IF(S$8="Antoni Maura",'4'!B228,IF(S$8="Foners",'5'!B228,IF(S$8="Bellver",'6'!B228,IF(S$8="Plaça del Fortí",'7'!B228,IF(S$8="31 de desembre",'8'!B228,IF(S$8="Plaça de Joan Carles I",'9'!B228,'10'!B228))))))))</f>
        <v>3</v>
      </c>
    </row>
    <row r="229" spans="31:33" x14ac:dyDescent="0.25">
      <c r="AE229" s="4">
        <f t="shared" si="43"/>
        <v>45885</v>
      </c>
      <c r="AF229" s="15">
        <f t="shared" si="42"/>
        <v>45885</v>
      </c>
      <c r="AG229" s="3">
        <f>IF(S$8="Plaça del Comtat del Rosselló",'1'!B229,IF(S$8="Palau Reial",'3'!B229,IF(S$8="Antoni Maura",'4'!B229,IF(S$8="Foners",'5'!B229,IF(S$8="Bellver",'6'!B229,IF(S$8="Plaça del Fortí",'7'!B229,IF(S$8="31 de desembre",'8'!B229,IF(S$8="Plaça de Joan Carles I",'9'!B229,'10'!B229))))))))</f>
        <v>3</v>
      </c>
    </row>
    <row r="230" spans="31:33" x14ac:dyDescent="0.25">
      <c r="AE230" s="4">
        <f t="shared" si="43"/>
        <v>45886</v>
      </c>
      <c r="AF230" s="15">
        <f t="shared" si="42"/>
        <v>45886</v>
      </c>
      <c r="AG230" s="3">
        <f>IF(S$8="Plaça del Comtat del Rosselló",'1'!B230,IF(S$8="Palau Reial",'3'!B230,IF(S$8="Antoni Maura",'4'!B230,IF(S$8="Foners",'5'!B230,IF(S$8="Bellver",'6'!B230,IF(S$8="Plaça del Fortí",'7'!B230,IF(S$8="31 de desembre",'8'!B230,IF(S$8="Plaça de Joan Carles I",'9'!B230,'10'!B230))))))))</f>
        <v>3</v>
      </c>
    </row>
    <row r="231" spans="31:33" x14ac:dyDescent="0.25">
      <c r="AE231" s="4">
        <f t="shared" si="43"/>
        <v>45887</v>
      </c>
      <c r="AF231" s="15">
        <f t="shared" si="42"/>
        <v>45887</v>
      </c>
      <c r="AG231" s="3">
        <f>IF(S$8="Plaça del Comtat del Rosselló",'1'!B231,IF(S$8="Palau Reial",'3'!B231,IF(S$8="Antoni Maura",'4'!B231,IF(S$8="Foners",'5'!B231,IF(S$8="Bellver",'6'!B231,IF(S$8="Plaça del Fortí",'7'!B231,IF(S$8="31 de desembre",'8'!B231,IF(S$8="Plaça de Joan Carles I",'9'!B231,'10'!B231))))))))</f>
        <v>3</v>
      </c>
    </row>
    <row r="232" spans="31:33" x14ac:dyDescent="0.25">
      <c r="AE232" s="4">
        <f t="shared" si="43"/>
        <v>45888</v>
      </c>
      <c r="AF232" s="15">
        <f t="shared" si="42"/>
        <v>45888</v>
      </c>
      <c r="AG232" s="3">
        <f>IF(S$8="Plaça del Comtat del Rosselló",'1'!B232,IF(S$8="Palau Reial",'3'!B232,IF(S$8="Antoni Maura",'4'!B232,IF(S$8="Foners",'5'!B232,IF(S$8="Bellver",'6'!B232,IF(S$8="Plaça del Fortí",'7'!B232,IF(S$8="31 de desembre",'8'!B232,IF(S$8="Plaça de Joan Carles I",'9'!B232,'10'!B232))))))))</f>
        <v>3</v>
      </c>
    </row>
    <row r="233" spans="31:33" x14ac:dyDescent="0.25">
      <c r="AE233" s="4">
        <f t="shared" si="43"/>
        <v>45889</v>
      </c>
      <c r="AF233" s="15">
        <f t="shared" si="42"/>
        <v>45889</v>
      </c>
      <c r="AG233" s="3">
        <f>IF(S$8="Plaça del Comtat del Rosselló",'1'!B233,IF(S$8="Palau Reial",'3'!B233,IF(S$8="Antoni Maura",'4'!B233,IF(S$8="Foners",'5'!B233,IF(S$8="Bellver",'6'!B233,IF(S$8="Plaça del Fortí",'7'!B233,IF(S$8="31 de desembre",'8'!B233,IF(S$8="Plaça de Joan Carles I",'9'!B233,'10'!B233))))))))</f>
        <v>2</v>
      </c>
    </row>
    <row r="234" spans="31:33" x14ac:dyDescent="0.25">
      <c r="AE234" s="4">
        <f t="shared" si="43"/>
        <v>45890</v>
      </c>
      <c r="AF234" s="15">
        <f t="shared" si="42"/>
        <v>45890</v>
      </c>
      <c r="AG234" s="3">
        <f>IF(S$8="Plaça del Comtat del Rosselló",'1'!B234,IF(S$8="Palau Reial",'3'!B234,IF(S$8="Antoni Maura",'4'!B234,IF(S$8="Foners",'5'!B234,IF(S$8="Bellver",'6'!B234,IF(S$8="Plaça del Fortí",'7'!B234,IF(S$8="31 de desembre",'8'!B234,IF(S$8="Plaça de Joan Carles I",'9'!B234,'10'!B234))))))))</f>
        <v>2</v>
      </c>
    </row>
    <row r="235" spans="31:33" x14ac:dyDescent="0.25">
      <c r="AE235" s="4">
        <f t="shared" si="43"/>
        <v>45891</v>
      </c>
      <c r="AF235" s="15">
        <f t="shared" si="42"/>
        <v>45891</v>
      </c>
      <c r="AG235" s="3">
        <f>IF(S$8="Plaça del Comtat del Rosselló",'1'!B235,IF(S$8="Palau Reial",'3'!B235,IF(S$8="Antoni Maura",'4'!B235,IF(S$8="Foners",'5'!B235,IF(S$8="Bellver",'6'!B235,IF(S$8="Plaça del Fortí",'7'!B235,IF(S$8="31 de desembre",'8'!B235,IF(S$8="Plaça de Joan Carles I",'9'!B235,'10'!B235))))))))</f>
        <v>2</v>
      </c>
    </row>
    <row r="236" spans="31:33" x14ac:dyDescent="0.25">
      <c r="AE236" s="4">
        <f t="shared" si="43"/>
        <v>45892</v>
      </c>
      <c r="AF236" s="15">
        <f t="shared" si="42"/>
        <v>45892</v>
      </c>
      <c r="AG236" s="3">
        <f>IF(S$8="Plaça del Comtat del Rosselló",'1'!B236,IF(S$8="Palau Reial",'3'!B236,IF(S$8="Antoni Maura",'4'!B236,IF(S$8="Foners",'5'!B236,IF(S$8="Bellver",'6'!B236,IF(S$8="Plaça del Fortí",'7'!B236,IF(S$8="31 de desembre",'8'!B236,IF(S$8="Plaça de Joan Carles I",'9'!B236,'10'!B236))))))))</f>
        <v>0</v>
      </c>
    </row>
    <row r="237" spans="31:33" x14ac:dyDescent="0.25">
      <c r="AE237" s="4">
        <f t="shared" si="43"/>
        <v>45893</v>
      </c>
      <c r="AF237" s="15">
        <f t="shared" si="42"/>
        <v>45893</v>
      </c>
      <c r="AG237" s="3">
        <f>IF(S$8="Plaça del Comtat del Rosselló",'1'!B237,IF(S$8="Palau Reial",'3'!B237,IF(S$8="Antoni Maura",'4'!B237,IF(S$8="Foners",'5'!B237,IF(S$8="Bellver",'6'!B237,IF(S$8="Plaça del Fortí",'7'!B237,IF(S$8="31 de desembre",'8'!B237,IF(S$8="Plaça de Joan Carles I",'9'!B237,'10'!B237))))))))</f>
        <v>0</v>
      </c>
    </row>
    <row r="238" spans="31:33" x14ac:dyDescent="0.25">
      <c r="AE238" s="4">
        <f t="shared" si="43"/>
        <v>45894</v>
      </c>
      <c r="AF238" s="15">
        <f t="shared" si="42"/>
        <v>45894</v>
      </c>
      <c r="AG238" s="3">
        <f>IF(S$8="Plaça del Comtat del Rosselló",'1'!B238,IF(S$8="Palau Reial",'3'!B238,IF(S$8="Antoni Maura",'4'!B238,IF(S$8="Foners",'5'!B238,IF(S$8="Bellver",'6'!B238,IF(S$8="Plaça del Fortí",'7'!B238,IF(S$8="31 de desembre",'8'!B238,IF(S$8="Plaça de Joan Carles I",'9'!B238,'10'!B238))))))))</f>
        <v>0</v>
      </c>
    </row>
    <row r="239" spans="31:33" x14ac:dyDescent="0.25">
      <c r="AE239" s="4">
        <f t="shared" si="43"/>
        <v>45895</v>
      </c>
      <c r="AF239" s="15">
        <f t="shared" si="42"/>
        <v>45895</v>
      </c>
      <c r="AG239" s="3">
        <f>IF(S$8="Plaça del Comtat del Rosselló",'1'!B239,IF(S$8="Palau Reial",'3'!B239,IF(S$8="Antoni Maura",'4'!B239,IF(S$8="Foners",'5'!B239,IF(S$8="Bellver",'6'!B239,IF(S$8="Plaça del Fortí",'7'!B239,IF(S$8="31 de desembre",'8'!B239,IF(S$8="Plaça de Joan Carles I",'9'!B239,'10'!B239))))))))</f>
        <v>0</v>
      </c>
    </row>
    <row r="240" spans="31:33" x14ac:dyDescent="0.25">
      <c r="AE240" s="4">
        <f t="shared" si="43"/>
        <v>45896</v>
      </c>
      <c r="AF240" s="15">
        <f t="shared" si="42"/>
        <v>45896</v>
      </c>
      <c r="AG240" s="3">
        <f>IF(S$8="Plaça del Comtat del Rosselló",'1'!B240,IF(S$8="Palau Reial",'3'!B240,IF(S$8="Antoni Maura",'4'!B240,IF(S$8="Foners",'5'!B240,IF(S$8="Bellver",'6'!B240,IF(S$8="Plaça del Fortí",'7'!B240,IF(S$8="31 de desembre",'8'!B240,IF(S$8="Plaça de Joan Carles I",'9'!B240,'10'!B240))))))))</f>
        <v>0</v>
      </c>
    </row>
    <row r="241" spans="31:33" x14ac:dyDescent="0.25">
      <c r="AE241" s="4">
        <f t="shared" si="43"/>
        <v>45897</v>
      </c>
      <c r="AF241" s="15">
        <f t="shared" si="42"/>
        <v>45897</v>
      </c>
      <c r="AG241" s="3">
        <f>IF(S$8="Plaça del Comtat del Rosselló",'1'!B241,IF(S$8="Palau Reial",'3'!B241,IF(S$8="Antoni Maura",'4'!B241,IF(S$8="Foners",'5'!B241,IF(S$8="Bellver",'6'!B241,IF(S$8="Plaça del Fortí",'7'!B241,IF(S$8="31 de desembre",'8'!B241,IF(S$8="Plaça de Joan Carles I",'9'!B241,'10'!B241))))))))</f>
        <v>0</v>
      </c>
    </row>
    <row r="242" spans="31:33" x14ac:dyDescent="0.25">
      <c r="AE242" s="4">
        <f t="shared" si="43"/>
        <v>45898</v>
      </c>
      <c r="AF242" s="15">
        <f t="shared" si="42"/>
        <v>45898</v>
      </c>
      <c r="AG242" s="3">
        <f>IF(S$8="Plaça del Comtat del Rosselló",'1'!B242,IF(S$8="Palau Reial",'3'!B242,IF(S$8="Antoni Maura",'4'!B242,IF(S$8="Foners",'5'!B242,IF(S$8="Bellver",'6'!B242,IF(S$8="Plaça del Fortí",'7'!B242,IF(S$8="31 de desembre",'8'!B242,IF(S$8="Plaça de Joan Carles I",'9'!B242,'10'!B242))))))))</f>
        <v>0</v>
      </c>
    </row>
    <row r="243" spans="31:33" x14ac:dyDescent="0.25">
      <c r="AE243" s="4">
        <f t="shared" si="43"/>
        <v>45899</v>
      </c>
      <c r="AF243" s="15">
        <f t="shared" si="42"/>
        <v>45899</v>
      </c>
      <c r="AG243" s="3">
        <f>IF(S$8="Plaça del Comtat del Rosselló",'1'!B243,IF(S$8="Palau Reial",'3'!B243,IF(S$8="Antoni Maura",'4'!B243,IF(S$8="Foners",'5'!B243,IF(S$8="Bellver",'6'!B243,IF(S$8="Plaça del Fortí",'7'!B243,IF(S$8="31 de desembre",'8'!B243,IF(S$8="Plaça de Joan Carles I",'9'!B243,'10'!B243))))))))</f>
        <v>0</v>
      </c>
    </row>
    <row r="244" spans="31:33" x14ac:dyDescent="0.25">
      <c r="AE244" s="4">
        <f t="shared" si="43"/>
        <v>45900</v>
      </c>
      <c r="AF244" s="15">
        <f t="shared" si="42"/>
        <v>45900</v>
      </c>
      <c r="AG244" s="3">
        <f>IF(S$8="Plaça del Comtat del Rosselló",'1'!B244,IF(S$8="Palau Reial",'3'!B244,IF(S$8="Antoni Maura",'4'!B244,IF(S$8="Foners",'5'!B244,IF(S$8="Bellver",'6'!B244,IF(S$8="Plaça del Fortí",'7'!B244,IF(S$8="31 de desembre",'8'!B244,IF(S$8="Plaça de Joan Carles I",'9'!B244,'10'!B244))))))))</f>
        <v>0</v>
      </c>
    </row>
    <row r="245" spans="31:33" x14ac:dyDescent="0.25">
      <c r="AE245" s="4">
        <f t="shared" si="43"/>
        <v>45901</v>
      </c>
      <c r="AF245" s="15">
        <f t="shared" si="42"/>
        <v>45901</v>
      </c>
      <c r="AG245" s="3">
        <f>IF(S$8="Plaça del Comtat del Rosselló",'1'!B245,IF(S$8="Palau Reial",'3'!B245,IF(S$8="Antoni Maura",'4'!B245,IF(S$8="Foners",'5'!B245,IF(S$8="Bellver",'6'!B245,IF(S$8="Plaça del Fortí",'7'!B245,IF(S$8="31 de desembre",'8'!B245,IF(S$8="Plaça de Joan Carles I",'9'!B245,'10'!B245))))))))</f>
        <v>0</v>
      </c>
    </row>
    <row r="246" spans="31:33" x14ac:dyDescent="0.25">
      <c r="AE246" s="4">
        <f t="shared" si="43"/>
        <v>45902</v>
      </c>
      <c r="AF246" s="15">
        <f t="shared" si="42"/>
        <v>45902</v>
      </c>
      <c r="AG246" s="3">
        <f>IF(S$8="Plaça del Comtat del Rosselló",'1'!B246,IF(S$8="Palau Reial",'3'!B246,IF(S$8="Antoni Maura",'4'!B246,IF(S$8="Foners",'5'!B246,IF(S$8="Bellver",'6'!B246,IF(S$8="Plaça del Fortí",'7'!B246,IF(S$8="31 de desembre",'8'!B246,IF(S$8="Plaça de Joan Carles I",'9'!B246,'10'!B246))))))))</f>
        <v>0</v>
      </c>
    </row>
    <row r="247" spans="31:33" x14ac:dyDescent="0.25">
      <c r="AE247" s="4">
        <f t="shared" si="43"/>
        <v>45903</v>
      </c>
      <c r="AF247" s="15">
        <f t="shared" si="42"/>
        <v>45903</v>
      </c>
      <c r="AG247" s="3">
        <f>IF(S$8="Plaça del Comtat del Rosselló",'1'!B247,IF(S$8="Palau Reial",'3'!B247,IF(S$8="Antoni Maura",'4'!B247,IF(S$8="Foners",'5'!B247,IF(S$8="Bellver",'6'!B247,IF(S$8="Plaça del Fortí",'7'!B247,IF(S$8="31 de desembre",'8'!B247,IF(S$8="Plaça de Joan Carles I",'9'!B247,'10'!B247))))))))</f>
        <v>0</v>
      </c>
    </row>
    <row r="248" spans="31:33" x14ac:dyDescent="0.25">
      <c r="AE248" s="4">
        <f t="shared" si="43"/>
        <v>45904</v>
      </c>
      <c r="AF248" s="15">
        <f t="shared" si="42"/>
        <v>45904</v>
      </c>
      <c r="AG248" s="3">
        <f>IF(S$8="Plaça del Comtat del Rosselló",'1'!B248,IF(S$8="Palau Reial",'3'!B248,IF(S$8="Antoni Maura",'4'!B248,IF(S$8="Foners",'5'!B248,IF(S$8="Bellver",'6'!B248,IF(S$8="Plaça del Fortí",'7'!B248,IF(S$8="31 de desembre",'8'!B248,IF(S$8="Plaça de Joan Carles I",'9'!B248,'10'!B248))))))))</f>
        <v>0</v>
      </c>
    </row>
    <row r="249" spans="31:33" x14ac:dyDescent="0.25">
      <c r="AE249" s="4">
        <f t="shared" si="43"/>
        <v>45905</v>
      </c>
      <c r="AF249" s="15">
        <f t="shared" si="42"/>
        <v>45905</v>
      </c>
      <c r="AG249" s="3">
        <f>IF(S$8="Plaça del Comtat del Rosselló",'1'!B249,IF(S$8="Palau Reial",'3'!B249,IF(S$8="Antoni Maura",'4'!B249,IF(S$8="Foners",'5'!B249,IF(S$8="Bellver",'6'!B249,IF(S$8="Plaça del Fortí",'7'!B249,IF(S$8="31 de desembre",'8'!B249,IF(S$8="Plaça de Joan Carles I",'9'!B249,'10'!B249))))))))</f>
        <v>2</v>
      </c>
    </row>
    <row r="250" spans="31:33" x14ac:dyDescent="0.25">
      <c r="AE250" s="4">
        <f t="shared" si="43"/>
        <v>45906</v>
      </c>
      <c r="AF250" s="15">
        <f t="shared" si="42"/>
        <v>45906</v>
      </c>
      <c r="AG250" s="3">
        <f>IF(S$8="Plaça del Comtat del Rosselló",'1'!B250,IF(S$8="Palau Reial",'3'!B250,IF(S$8="Antoni Maura",'4'!B250,IF(S$8="Foners",'5'!B250,IF(S$8="Bellver",'6'!B250,IF(S$8="Plaça del Fortí",'7'!B250,IF(S$8="31 de desembre",'8'!B250,IF(S$8="Plaça de Joan Carles I",'9'!B250,'10'!B250))))))))</f>
        <v>2</v>
      </c>
    </row>
    <row r="251" spans="31:33" x14ac:dyDescent="0.25">
      <c r="AE251" s="4">
        <f t="shared" si="43"/>
        <v>45907</v>
      </c>
      <c r="AF251" s="15">
        <f t="shared" si="42"/>
        <v>45907</v>
      </c>
      <c r="AG251" s="3">
        <f>IF(S$8="Plaça del Comtat del Rosselló",'1'!B251,IF(S$8="Palau Reial",'3'!B251,IF(S$8="Antoni Maura",'4'!B251,IF(S$8="Foners",'5'!B251,IF(S$8="Bellver",'6'!B251,IF(S$8="Plaça del Fortí",'7'!B251,IF(S$8="31 de desembre",'8'!B251,IF(S$8="Plaça de Joan Carles I",'9'!B251,'10'!B251))))))))</f>
        <v>2</v>
      </c>
    </row>
    <row r="252" spans="31:33" x14ac:dyDescent="0.25">
      <c r="AE252" s="4">
        <f t="shared" si="43"/>
        <v>45908</v>
      </c>
      <c r="AF252" s="15">
        <f t="shared" si="42"/>
        <v>45908</v>
      </c>
      <c r="AG252" s="3">
        <f>IF(S$8="Plaça del Comtat del Rosselló",'1'!B252,IF(S$8="Palau Reial",'3'!B252,IF(S$8="Antoni Maura",'4'!B252,IF(S$8="Foners",'5'!B252,IF(S$8="Bellver",'6'!B252,IF(S$8="Plaça del Fortí",'7'!B252,IF(S$8="31 de desembre",'8'!B252,IF(S$8="Plaça de Joan Carles I",'9'!B252,'10'!B252))))))))</f>
        <v>2</v>
      </c>
    </row>
    <row r="253" spans="31:33" x14ac:dyDescent="0.25">
      <c r="AE253" s="4">
        <f t="shared" si="43"/>
        <v>45909</v>
      </c>
      <c r="AF253" s="15">
        <f t="shared" si="42"/>
        <v>45909</v>
      </c>
      <c r="AG253" s="3">
        <f>IF(S$8="Plaça del Comtat del Rosselló",'1'!B253,IF(S$8="Palau Reial",'3'!B253,IF(S$8="Antoni Maura",'4'!B253,IF(S$8="Foners",'5'!B253,IF(S$8="Bellver",'6'!B253,IF(S$8="Plaça del Fortí",'7'!B253,IF(S$8="31 de desembre",'8'!B253,IF(S$8="Plaça de Joan Carles I",'9'!B253,'10'!B253))))))))</f>
        <v>2</v>
      </c>
    </row>
    <row r="254" spans="31:33" x14ac:dyDescent="0.25">
      <c r="AE254" s="4">
        <f t="shared" si="43"/>
        <v>45910</v>
      </c>
      <c r="AF254" s="15">
        <f t="shared" si="42"/>
        <v>45910</v>
      </c>
      <c r="AG254" s="3">
        <f>IF(S$8="Plaça del Comtat del Rosselló",'1'!B254,IF(S$8="Palau Reial",'3'!B254,IF(S$8="Antoni Maura",'4'!B254,IF(S$8="Foners",'5'!B254,IF(S$8="Bellver",'6'!B254,IF(S$8="Plaça del Fortí",'7'!B254,IF(S$8="31 de desembre",'8'!B254,IF(S$8="Plaça de Joan Carles I",'9'!B254,'10'!B254))))))))</f>
        <v>2</v>
      </c>
    </row>
    <row r="255" spans="31:33" x14ac:dyDescent="0.25">
      <c r="AE255" s="4">
        <f t="shared" si="43"/>
        <v>45911</v>
      </c>
      <c r="AF255" s="15">
        <f t="shared" si="42"/>
        <v>45911</v>
      </c>
      <c r="AG255" s="3">
        <f>IF(S$8="Plaça del Comtat del Rosselló",'1'!B255,IF(S$8="Palau Reial",'3'!B255,IF(S$8="Antoni Maura",'4'!B255,IF(S$8="Foners",'5'!B255,IF(S$8="Bellver",'6'!B255,IF(S$8="Plaça del Fortí",'7'!B255,IF(S$8="31 de desembre",'8'!B255,IF(S$8="Plaça de Joan Carles I",'9'!B255,'10'!B255))))))))</f>
        <v>2</v>
      </c>
    </row>
    <row r="256" spans="31:33" x14ac:dyDescent="0.25">
      <c r="AE256" s="4">
        <f t="shared" si="43"/>
        <v>45912</v>
      </c>
      <c r="AF256" s="15">
        <f t="shared" si="42"/>
        <v>45912</v>
      </c>
      <c r="AG256" s="3">
        <f>IF(S$8="Plaça del Comtat del Rosselló",'1'!B256,IF(S$8="Palau Reial",'3'!B256,IF(S$8="Antoni Maura",'4'!B256,IF(S$8="Foners",'5'!B256,IF(S$8="Bellver",'6'!B256,IF(S$8="Plaça del Fortí",'7'!B256,IF(S$8="31 de desembre",'8'!B256,IF(S$8="Plaça de Joan Carles I",'9'!B256,'10'!B256))))))))</f>
        <v>2</v>
      </c>
    </row>
    <row r="257" spans="31:33" x14ac:dyDescent="0.25">
      <c r="AE257" s="4">
        <f t="shared" si="43"/>
        <v>45913</v>
      </c>
      <c r="AF257" s="15">
        <f t="shared" si="42"/>
        <v>45913</v>
      </c>
      <c r="AG257" s="3">
        <f>IF(S$8="Plaça del Comtat del Rosselló",'1'!B257,IF(S$8="Palau Reial",'3'!B257,IF(S$8="Antoni Maura",'4'!B257,IF(S$8="Foners",'5'!B257,IF(S$8="Bellver",'6'!B257,IF(S$8="Plaça del Fortí",'7'!B257,IF(S$8="31 de desembre",'8'!B257,IF(S$8="Plaça de Joan Carles I",'9'!B257,'10'!B257))))))))</f>
        <v>2</v>
      </c>
    </row>
    <row r="258" spans="31:33" x14ac:dyDescent="0.25">
      <c r="AE258" s="4">
        <f t="shared" si="43"/>
        <v>45914</v>
      </c>
      <c r="AF258" s="15">
        <f t="shared" si="42"/>
        <v>45914</v>
      </c>
      <c r="AG258" s="3">
        <f>IF(S$8="Plaça del Comtat del Rosselló",'1'!B258,IF(S$8="Palau Reial",'3'!B258,IF(S$8="Antoni Maura",'4'!B258,IF(S$8="Foners",'5'!B258,IF(S$8="Bellver",'6'!B258,IF(S$8="Plaça del Fortí",'7'!B258,IF(S$8="31 de desembre",'8'!B258,IF(S$8="Plaça de Joan Carles I",'9'!B258,'10'!B258))))))))</f>
        <v>1</v>
      </c>
    </row>
    <row r="259" spans="31:33" x14ac:dyDescent="0.25">
      <c r="AE259" s="4">
        <f t="shared" si="43"/>
        <v>45915</v>
      </c>
      <c r="AF259" s="15">
        <f t="shared" ref="AF259:AF322" si="44">INT(AE259)</f>
        <v>45915</v>
      </c>
      <c r="AG259" s="3">
        <f>IF(S$8="Plaça del Comtat del Rosselló",'1'!B259,IF(S$8="Palau Reial",'3'!B259,IF(S$8="Antoni Maura",'4'!B259,IF(S$8="Foners",'5'!B259,IF(S$8="Bellver",'6'!B259,IF(S$8="Plaça del Fortí",'7'!B259,IF(S$8="31 de desembre",'8'!B259,IF(S$8="Plaça de Joan Carles I",'9'!B259,'10'!B259))))))))</f>
        <v>2</v>
      </c>
    </row>
    <row r="260" spans="31:33" x14ac:dyDescent="0.25">
      <c r="AE260" s="4">
        <f t="shared" ref="AE260:AE323" si="45">AE259+1</f>
        <v>45916</v>
      </c>
      <c r="AF260" s="15">
        <f t="shared" si="44"/>
        <v>45916</v>
      </c>
      <c r="AG260" s="3">
        <f>IF(S$8="Plaça del Comtat del Rosselló",'1'!B260,IF(S$8="Palau Reial",'3'!B260,IF(S$8="Antoni Maura",'4'!B260,IF(S$8="Foners",'5'!B260,IF(S$8="Bellver",'6'!B260,IF(S$8="Plaça del Fortí",'7'!B260,IF(S$8="31 de desembre",'8'!B260,IF(S$8="Plaça de Joan Carles I",'9'!B260,'10'!B260))))))))</f>
        <v>2</v>
      </c>
    </row>
    <row r="261" spans="31:33" x14ac:dyDescent="0.25">
      <c r="AE261" s="4">
        <f t="shared" si="45"/>
        <v>45917</v>
      </c>
      <c r="AF261" s="15">
        <f t="shared" si="44"/>
        <v>45917</v>
      </c>
      <c r="AG261" s="3">
        <f>IF(S$8="Plaça del Comtat del Rosselló",'1'!B261,IF(S$8="Palau Reial",'3'!B261,IF(S$8="Antoni Maura",'4'!B261,IF(S$8="Foners",'5'!B261,IF(S$8="Bellver",'6'!B261,IF(S$8="Plaça del Fortí",'7'!B261,IF(S$8="31 de desembre",'8'!B261,IF(S$8="Plaça de Joan Carles I",'9'!B261,'10'!B261))))))))</f>
        <v>2</v>
      </c>
    </row>
    <row r="262" spans="31:33" x14ac:dyDescent="0.25">
      <c r="AE262" s="4">
        <f t="shared" si="45"/>
        <v>45918</v>
      </c>
      <c r="AF262" s="15">
        <f t="shared" si="44"/>
        <v>45918</v>
      </c>
      <c r="AG262" s="3">
        <f>IF(S$8="Plaça del Comtat del Rosselló",'1'!B262,IF(S$8="Palau Reial",'3'!B262,IF(S$8="Antoni Maura",'4'!B262,IF(S$8="Foners",'5'!B262,IF(S$8="Bellver",'6'!B262,IF(S$8="Plaça del Fortí",'7'!B262,IF(S$8="31 de desembre",'8'!B262,IF(S$8="Plaça de Joan Carles I",'9'!B262,'10'!B262))))))))</f>
        <v>2</v>
      </c>
    </row>
    <row r="263" spans="31:33" x14ac:dyDescent="0.25">
      <c r="AE263" s="4">
        <f t="shared" si="45"/>
        <v>45919</v>
      </c>
      <c r="AF263" s="15">
        <f t="shared" si="44"/>
        <v>45919</v>
      </c>
      <c r="AG263" s="3">
        <f>IF(S$8="Plaça del Comtat del Rosselló",'1'!B263,IF(S$8="Palau Reial",'3'!B263,IF(S$8="Antoni Maura",'4'!B263,IF(S$8="Foners",'5'!B263,IF(S$8="Bellver",'6'!B263,IF(S$8="Plaça del Fortí",'7'!B263,IF(S$8="31 de desembre",'8'!B263,IF(S$8="Plaça de Joan Carles I",'9'!B263,'10'!B263))))))))</f>
        <v>2</v>
      </c>
    </row>
    <row r="264" spans="31:33" x14ac:dyDescent="0.25">
      <c r="AE264" s="4">
        <f t="shared" si="45"/>
        <v>45920</v>
      </c>
      <c r="AF264" s="15">
        <f t="shared" si="44"/>
        <v>45920</v>
      </c>
      <c r="AG264" s="3">
        <f>IF(S$8="Plaça del Comtat del Rosselló",'1'!B264,IF(S$8="Palau Reial",'3'!B264,IF(S$8="Antoni Maura",'4'!B264,IF(S$8="Foners",'5'!B264,IF(S$8="Bellver",'6'!B264,IF(S$8="Plaça del Fortí",'7'!B264,IF(S$8="31 de desembre",'8'!B264,IF(S$8="Plaça de Joan Carles I",'9'!B264,'10'!B264))))))))</f>
        <v>2</v>
      </c>
    </row>
    <row r="265" spans="31:33" x14ac:dyDescent="0.25">
      <c r="AE265" s="4">
        <f t="shared" si="45"/>
        <v>45921</v>
      </c>
      <c r="AF265" s="15">
        <f t="shared" si="44"/>
        <v>45921</v>
      </c>
      <c r="AG265" s="3">
        <f>IF(S$8="Plaça del Comtat del Rosselló",'1'!B265,IF(S$8="Palau Reial",'3'!B265,IF(S$8="Antoni Maura",'4'!B265,IF(S$8="Foners",'5'!B265,IF(S$8="Bellver",'6'!B265,IF(S$8="Plaça del Fortí",'7'!B265,IF(S$8="31 de desembre",'8'!B265,IF(S$8="Plaça de Joan Carles I",'9'!B265,'10'!B265))))))))</f>
        <v>2</v>
      </c>
    </row>
    <row r="266" spans="31:33" x14ac:dyDescent="0.25">
      <c r="AE266" s="4">
        <f t="shared" si="45"/>
        <v>45922</v>
      </c>
      <c r="AF266" s="15">
        <f t="shared" si="44"/>
        <v>45922</v>
      </c>
      <c r="AG266" s="3">
        <f>IF(S$8="Plaça del Comtat del Rosselló",'1'!B266,IF(S$8="Palau Reial",'3'!B266,IF(S$8="Antoni Maura",'4'!B266,IF(S$8="Foners",'5'!B266,IF(S$8="Bellver",'6'!B266,IF(S$8="Plaça del Fortí",'7'!B266,IF(S$8="31 de desembre",'8'!B266,IF(S$8="Plaça de Joan Carles I",'9'!B266,'10'!B266))))))))</f>
        <v>2</v>
      </c>
    </row>
    <row r="267" spans="31:33" x14ac:dyDescent="0.25">
      <c r="AE267" s="4">
        <f t="shared" si="45"/>
        <v>45923</v>
      </c>
      <c r="AF267" s="15">
        <f t="shared" si="44"/>
        <v>45923</v>
      </c>
      <c r="AG267" s="3">
        <f>IF(S$8="Plaça del Comtat del Rosselló",'1'!B267,IF(S$8="Palau Reial",'3'!B267,IF(S$8="Antoni Maura",'4'!B267,IF(S$8="Foners",'5'!B267,IF(S$8="Bellver",'6'!B267,IF(S$8="Plaça del Fortí",'7'!B267,IF(S$8="31 de desembre",'8'!B267,IF(S$8="Plaça de Joan Carles I",'9'!B267,'10'!B267))))))))</f>
        <v>2</v>
      </c>
    </row>
    <row r="268" spans="31:33" x14ac:dyDescent="0.25">
      <c r="AE268" s="4">
        <f t="shared" si="45"/>
        <v>45924</v>
      </c>
      <c r="AF268" s="15">
        <f t="shared" si="44"/>
        <v>45924</v>
      </c>
      <c r="AG268" s="3">
        <f>IF(S$8="Plaça del Comtat del Rosselló",'1'!B268,IF(S$8="Palau Reial",'3'!B268,IF(S$8="Antoni Maura",'4'!B268,IF(S$8="Foners",'5'!B268,IF(S$8="Bellver",'6'!B268,IF(S$8="Plaça del Fortí",'7'!B268,IF(S$8="31 de desembre",'8'!B268,IF(S$8="Plaça de Joan Carles I",'9'!B268,'10'!B268))))))))</f>
        <v>2</v>
      </c>
    </row>
    <row r="269" spans="31:33" x14ac:dyDescent="0.25">
      <c r="AE269" s="4">
        <f t="shared" si="45"/>
        <v>45925</v>
      </c>
      <c r="AF269" s="15">
        <f t="shared" si="44"/>
        <v>45925</v>
      </c>
      <c r="AG269" s="3">
        <f>IF(S$8="Plaça del Comtat del Rosselló",'1'!B269,IF(S$8="Palau Reial",'3'!B269,IF(S$8="Antoni Maura",'4'!B269,IF(S$8="Foners",'5'!B269,IF(S$8="Bellver",'6'!B269,IF(S$8="Plaça del Fortí",'7'!B269,IF(S$8="31 de desembre",'8'!B269,IF(S$8="Plaça de Joan Carles I",'9'!B269,'10'!B269))))))))</f>
        <v>2</v>
      </c>
    </row>
    <row r="270" spans="31:33" x14ac:dyDescent="0.25">
      <c r="AE270" s="4">
        <f t="shared" si="45"/>
        <v>45926</v>
      </c>
      <c r="AF270" s="15">
        <f t="shared" si="44"/>
        <v>45926</v>
      </c>
      <c r="AG270" s="3">
        <f>IF(S$8="Plaça del Comtat del Rosselló",'1'!B270,IF(S$8="Palau Reial",'3'!B270,IF(S$8="Antoni Maura",'4'!B270,IF(S$8="Foners",'5'!B270,IF(S$8="Bellver",'6'!B270,IF(S$8="Plaça del Fortí",'7'!B270,IF(S$8="31 de desembre",'8'!B270,IF(S$8="Plaça de Joan Carles I",'9'!B270,'10'!B270))))))))</f>
        <v>2</v>
      </c>
    </row>
    <row r="271" spans="31:33" x14ac:dyDescent="0.25">
      <c r="AE271" s="4">
        <f t="shared" si="45"/>
        <v>45927</v>
      </c>
      <c r="AF271" s="15">
        <f t="shared" si="44"/>
        <v>45927</v>
      </c>
      <c r="AG271" s="3">
        <f>IF(S$8="Plaça del Comtat del Rosselló",'1'!B271,IF(S$8="Palau Reial",'3'!B271,IF(S$8="Antoni Maura",'4'!B271,IF(S$8="Foners",'5'!B271,IF(S$8="Bellver",'6'!B271,IF(S$8="Plaça del Fortí",'7'!B271,IF(S$8="31 de desembre",'8'!B271,IF(S$8="Plaça de Joan Carles I",'9'!B271,'10'!B271))))))))</f>
        <v>2</v>
      </c>
    </row>
    <row r="272" spans="31:33" x14ac:dyDescent="0.25">
      <c r="AE272" s="4">
        <f t="shared" si="45"/>
        <v>45928</v>
      </c>
      <c r="AF272" s="15">
        <f t="shared" si="44"/>
        <v>45928</v>
      </c>
      <c r="AG272" s="3">
        <f>IF(S$8="Plaça del Comtat del Rosselló",'1'!B272,IF(S$8="Palau Reial",'3'!B272,IF(S$8="Antoni Maura",'4'!B272,IF(S$8="Foners",'5'!B272,IF(S$8="Bellver",'6'!B272,IF(S$8="Plaça del Fortí",'7'!B272,IF(S$8="31 de desembre",'8'!B272,IF(S$8="Plaça de Joan Carles I",'9'!B272,'10'!B272))))))))</f>
        <v>2</v>
      </c>
    </row>
    <row r="273" spans="31:33" x14ac:dyDescent="0.25">
      <c r="AE273" s="4">
        <f t="shared" si="45"/>
        <v>45929</v>
      </c>
      <c r="AF273" s="15">
        <f t="shared" si="44"/>
        <v>45929</v>
      </c>
      <c r="AG273" s="3">
        <f>IF(S$8="Plaça del Comtat del Rosselló",'1'!B273,IF(S$8="Palau Reial",'3'!B273,IF(S$8="Antoni Maura",'4'!B273,IF(S$8="Foners",'5'!B273,IF(S$8="Bellver",'6'!B273,IF(S$8="Plaça del Fortí",'7'!B273,IF(S$8="31 de desembre",'8'!B273,IF(S$8="Plaça de Joan Carles I",'9'!B273,'10'!B273))))))))</f>
        <v>2</v>
      </c>
    </row>
    <row r="274" spans="31:33" x14ac:dyDescent="0.25">
      <c r="AE274" s="4">
        <f t="shared" si="45"/>
        <v>45930</v>
      </c>
      <c r="AF274" s="15">
        <f t="shared" si="44"/>
        <v>45930</v>
      </c>
      <c r="AG274" s="3">
        <f>IF(S$8="Plaça del Comtat del Rosselló",'1'!B274,IF(S$8="Palau Reial",'3'!B274,IF(S$8="Antoni Maura",'4'!B274,IF(S$8="Foners",'5'!B274,IF(S$8="Bellver",'6'!B274,IF(S$8="Plaça del Fortí",'7'!B274,IF(S$8="31 de desembre",'8'!B274,IF(S$8="Plaça de Joan Carles I",'9'!B274,'10'!B274))))))))</f>
        <v>2</v>
      </c>
    </row>
    <row r="275" spans="31:33" x14ac:dyDescent="0.25">
      <c r="AE275" s="4">
        <f t="shared" si="45"/>
        <v>45931</v>
      </c>
      <c r="AF275" s="15">
        <f t="shared" si="44"/>
        <v>45931</v>
      </c>
      <c r="AG275" s="3">
        <f>IF(S$8="Plaça del Comtat del Rosselló",'1'!B275,IF(S$8="Palau Reial",'3'!B275,IF(S$8="Antoni Maura",'4'!B275,IF(S$8="Foners",'5'!B275,IF(S$8="Bellver",'6'!B275,IF(S$8="Plaça del Fortí",'7'!B275,IF(S$8="31 de desembre",'8'!B275,IF(S$8="Plaça de Joan Carles I",'9'!B275,'10'!B275))))))))</f>
        <v>2</v>
      </c>
    </row>
    <row r="276" spans="31:33" x14ac:dyDescent="0.25">
      <c r="AE276" s="4">
        <f t="shared" si="45"/>
        <v>45932</v>
      </c>
      <c r="AF276" s="15">
        <f t="shared" si="44"/>
        <v>45932</v>
      </c>
      <c r="AG276" s="3">
        <f>IF(S$8="Plaça del Comtat del Rosselló",'1'!B276,IF(S$8="Palau Reial",'3'!B276,IF(S$8="Antoni Maura",'4'!B276,IF(S$8="Foners",'5'!B276,IF(S$8="Bellver",'6'!B276,IF(S$8="Plaça del Fortí",'7'!B276,IF(S$8="31 de desembre",'8'!B276,IF(S$8="Plaça de Joan Carles I",'9'!B276,'10'!B276))))))))</f>
        <v>2</v>
      </c>
    </row>
    <row r="277" spans="31:33" x14ac:dyDescent="0.25">
      <c r="AE277" s="4">
        <f t="shared" si="45"/>
        <v>45933</v>
      </c>
      <c r="AF277" s="15">
        <f t="shared" si="44"/>
        <v>45933</v>
      </c>
      <c r="AG277" s="3">
        <f>IF(S$8="Plaça del Comtat del Rosselló",'1'!B277,IF(S$8="Palau Reial",'3'!B277,IF(S$8="Antoni Maura",'4'!B277,IF(S$8="Foners",'5'!B277,IF(S$8="Bellver",'6'!B277,IF(S$8="Plaça del Fortí",'7'!B277,IF(S$8="31 de desembre",'8'!B277,IF(S$8="Plaça de Joan Carles I",'9'!B277,'10'!B277))))))))</f>
        <v>2</v>
      </c>
    </row>
    <row r="278" spans="31:33" x14ac:dyDescent="0.25">
      <c r="AE278" s="4">
        <f t="shared" si="45"/>
        <v>45934</v>
      </c>
      <c r="AF278" s="15">
        <f t="shared" si="44"/>
        <v>45934</v>
      </c>
      <c r="AG278" s="3">
        <f>IF(S$8="Plaça del Comtat del Rosselló",'1'!B278,IF(S$8="Palau Reial",'3'!B278,IF(S$8="Antoni Maura",'4'!B278,IF(S$8="Foners",'5'!B278,IF(S$8="Bellver",'6'!B278,IF(S$8="Plaça del Fortí",'7'!B278,IF(S$8="31 de desembre",'8'!B278,IF(S$8="Plaça de Joan Carles I",'9'!B278,'10'!B278))))))))</f>
        <v>2</v>
      </c>
    </row>
    <row r="279" spans="31:33" x14ac:dyDescent="0.25">
      <c r="AE279" s="4">
        <f t="shared" si="45"/>
        <v>45935</v>
      </c>
      <c r="AF279" s="15">
        <f t="shared" si="44"/>
        <v>45935</v>
      </c>
      <c r="AG279" s="3">
        <f>IF(S$8="Plaça del Comtat del Rosselló",'1'!B279,IF(S$8="Palau Reial",'3'!B279,IF(S$8="Antoni Maura",'4'!B279,IF(S$8="Foners",'5'!B279,IF(S$8="Bellver",'6'!B279,IF(S$8="Plaça del Fortí",'7'!B279,IF(S$8="31 de desembre",'8'!B279,IF(S$8="Plaça de Joan Carles I",'9'!B279,'10'!B279))))))))</f>
        <v>1</v>
      </c>
    </row>
    <row r="280" spans="31:33" x14ac:dyDescent="0.25">
      <c r="AE280" s="4">
        <f t="shared" si="45"/>
        <v>45936</v>
      </c>
      <c r="AF280" s="15">
        <f t="shared" si="44"/>
        <v>45936</v>
      </c>
      <c r="AG280" s="3">
        <f>IF(S$8="Plaça del Comtat del Rosselló",'1'!B280,IF(S$8="Palau Reial",'3'!B280,IF(S$8="Antoni Maura",'4'!B280,IF(S$8="Foners",'5'!B280,IF(S$8="Bellver",'6'!B280,IF(S$8="Plaça del Fortí",'7'!B280,IF(S$8="31 de desembre",'8'!B280,IF(S$8="Plaça de Joan Carles I",'9'!B280,'10'!B280))))))))</f>
        <v>2</v>
      </c>
    </row>
    <row r="281" spans="31:33" x14ac:dyDescent="0.25">
      <c r="AE281" s="4">
        <f t="shared" si="45"/>
        <v>45937</v>
      </c>
      <c r="AF281" s="15">
        <f t="shared" si="44"/>
        <v>45937</v>
      </c>
      <c r="AG281" s="3">
        <f>IF(S$8="Plaça del Comtat del Rosselló",'1'!B281,IF(S$8="Palau Reial",'3'!B281,IF(S$8="Antoni Maura",'4'!B281,IF(S$8="Foners",'5'!B281,IF(S$8="Bellver",'6'!B281,IF(S$8="Plaça del Fortí",'7'!B281,IF(S$8="31 de desembre",'8'!B281,IF(S$8="Plaça de Joan Carles I",'9'!B281,'10'!B281))))))))</f>
        <v>2</v>
      </c>
    </row>
    <row r="282" spans="31:33" x14ac:dyDescent="0.25">
      <c r="AE282" s="4">
        <f t="shared" si="45"/>
        <v>45938</v>
      </c>
      <c r="AF282" s="15">
        <f t="shared" si="44"/>
        <v>45938</v>
      </c>
      <c r="AG282" s="3">
        <f>IF(S$8="Plaça del Comtat del Rosselló",'1'!B282,IF(S$8="Palau Reial",'3'!B282,IF(S$8="Antoni Maura",'4'!B282,IF(S$8="Foners",'5'!B282,IF(S$8="Bellver",'6'!B282,IF(S$8="Plaça del Fortí",'7'!B282,IF(S$8="31 de desembre",'8'!B282,IF(S$8="Plaça de Joan Carles I",'9'!B282,'10'!B282))))))))</f>
        <v>2</v>
      </c>
    </row>
    <row r="283" spans="31:33" x14ac:dyDescent="0.25">
      <c r="AE283" s="4">
        <f t="shared" si="45"/>
        <v>45939</v>
      </c>
      <c r="AF283" s="15">
        <f t="shared" si="44"/>
        <v>45939</v>
      </c>
      <c r="AG283" s="3">
        <f>IF(S$8="Plaça del Comtat del Rosselló",'1'!B283,IF(S$8="Palau Reial",'3'!B283,IF(S$8="Antoni Maura",'4'!B283,IF(S$8="Foners",'5'!B283,IF(S$8="Bellver",'6'!B283,IF(S$8="Plaça del Fortí",'7'!B283,IF(S$8="31 de desembre",'8'!B283,IF(S$8="Plaça de Joan Carles I",'9'!B283,'10'!B283))))))))</f>
        <v>2</v>
      </c>
    </row>
    <row r="284" spans="31:33" x14ac:dyDescent="0.25">
      <c r="AE284" s="4">
        <f t="shared" si="45"/>
        <v>45940</v>
      </c>
      <c r="AF284" s="15">
        <f t="shared" si="44"/>
        <v>45940</v>
      </c>
      <c r="AG284" s="3">
        <f>IF(S$8="Plaça del Comtat del Rosselló",'1'!B284,IF(S$8="Palau Reial",'3'!B284,IF(S$8="Antoni Maura",'4'!B284,IF(S$8="Foners",'5'!B284,IF(S$8="Bellver",'6'!B284,IF(S$8="Plaça del Fortí",'7'!B284,IF(S$8="31 de desembre",'8'!B284,IF(S$8="Plaça de Joan Carles I",'9'!B284,'10'!B284))))))))</f>
        <v>2</v>
      </c>
    </row>
    <row r="285" spans="31:33" x14ac:dyDescent="0.25">
      <c r="AE285" s="4">
        <f t="shared" si="45"/>
        <v>45941</v>
      </c>
      <c r="AF285" s="15">
        <f t="shared" si="44"/>
        <v>45941</v>
      </c>
      <c r="AG285" s="3">
        <f>IF(S$8="Plaça del Comtat del Rosselló",'1'!B285,IF(S$8="Palau Reial",'3'!B285,IF(S$8="Antoni Maura",'4'!B285,IF(S$8="Foners",'5'!B285,IF(S$8="Bellver",'6'!B285,IF(S$8="Plaça del Fortí",'7'!B285,IF(S$8="31 de desembre",'8'!B285,IF(S$8="Plaça de Joan Carles I",'9'!B285,'10'!B285))))))))</f>
        <v>1</v>
      </c>
    </row>
    <row r="286" spans="31:33" x14ac:dyDescent="0.25">
      <c r="AE286" s="4">
        <f t="shared" si="45"/>
        <v>45942</v>
      </c>
      <c r="AF286" s="15">
        <f t="shared" si="44"/>
        <v>45942</v>
      </c>
      <c r="AG286" s="3">
        <f>IF(S$8="Plaça del Comtat del Rosselló",'1'!B286,IF(S$8="Palau Reial",'3'!B286,IF(S$8="Antoni Maura",'4'!B286,IF(S$8="Foners",'5'!B286,IF(S$8="Bellver",'6'!B286,IF(S$8="Plaça del Fortí",'7'!B286,IF(S$8="31 de desembre",'8'!B286,IF(S$8="Plaça de Joan Carles I",'9'!B286,'10'!B286))))))))</f>
        <v>1</v>
      </c>
    </row>
    <row r="287" spans="31:33" x14ac:dyDescent="0.25">
      <c r="AE287" s="4">
        <f t="shared" si="45"/>
        <v>45943</v>
      </c>
      <c r="AF287" s="15">
        <f t="shared" si="44"/>
        <v>45943</v>
      </c>
      <c r="AG287" s="3">
        <f>IF(S$8="Plaça del Comtat del Rosselló",'1'!B287,IF(S$8="Palau Reial",'3'!B287,IF(S$8="Antoni Maura",'4'!B287,IF(S$8="Foners",'5'!B287,IF(S$8="Bellver",'6'!B287,IF(S$8="Plaça del Fortí",'7'!B287,IF(S$8="31 de desembre",'8'!B287,IF(S$8="Plaça de Joan Carles I",'9'!B287,'10'!B287))))))))</f>
        <v>2</v>
      </c>
    </row>
    <row r="288" spans="31:33" x14ac:dyDescent="0.25">
      <c r="AE288" s="4">
        <f t="shared" si="45"/>
        <v>45944</v>
      </c>
      <c r="AF288" s="15">
        <f t="shared" si="44"/>
        <v>45944</v>
      </c>
      <c r="AG288" s="3">
        <f>IF(S$8="Plaça del Comtat del Rosselló",'1'!B288,IF(S$8="Palau Reial",'3'!B288,IF(S$8="Antoni Maura",'4'!B288,IF(S$8="Foners",'5'!B288,IF(S$8="Bellver",'6'!B288,IF(S$8="Plaça del Fortí",'7'!B288,IF(S$8="31 de desembre",'8'!B288,IF(S$8="Plaça de Joan Carles I",'9'!B288,'10'!B288))))))))</f>
        <v>2</v>
      </c>
    </row>
    <row r="289" spans="31:33" x14ac:dyDescent="0.25">
      <c r="AE289" s="4">
        <f t="shared" si="45"/>
        <v>45945</v>
      </c>
      <c r="AF289" s="15">
        <f t="shared" si="44"/>
        <v>45945</v>
      </c>
      <c r="AG289" s="3">
        <f>IF(S$8="Plaça del Comtat del Rosselló",'1'!B289,IF(S$8="Palau Reial",'3'!B289,IF(S$8="Antoni Maura",'4'!B289,IF(S$8="Foners",'5'!B289,IF(S$8="Bellver",'6'!B289,IF(S$8="Plaça del Fortí",'7'!B289,IF(S$8="31 de desembre",'8'!B289,IF(S$8="Plaça de Joan Carles I",'9'!B289,'10'!B289))))))))</f>
        <v>2</v>
      </c>
    </row>
    <row r="290" spans="31:33" x14ac:dyDescent="0.25">
      <c r="AE290" s="4">
        <f t="shared" si="45"/>
        <v>45946</v>
      </c>
      <c r="AF290" s="15">
        <f t="shared" si="44"/>
        <v>45946</v>
      </c>
      <c r="AG290" s="3">
        <f>IF(S$8="Plaça del Comtat del Rosselló",'1'!B290,IF(S$8="Palau Reial",'3'!B290,IF(S$8="Antoni Maura",'4'!B290,IF(S$8="Foners",'5'!B290,IF(S$8="Bellver",'6'!B290,IF(S$8="Plaça del Fortí",'7'!B290,IF(S$8="31 de desembre",'8'!B290,IF(S$8="Plaça de Joan Carles I",'9'!B290,'10'!B290))))))))</f>
        <v>2</v>
      </c>
    </row>
    <row r="291" spans="31:33" x14ac:dyDescent="0.25">
      <c r="AE291" s="4">
        <f t="shared" si="45"/>
        <v>45947</v>
      </c>
      <c r="AF291" s="15">
        <f t="shared" si="44"/>
        <v>45947</v>
      </c>
      <c r="AG291" s="3">
        <f>IF(S$8="Plaça del Comtat del Rosselló",'1'!B291,IF(S$8="Palau Reial",'3'!B291,IF(S$8="Antoni Maura",'4'!B291,IF(S$8="Foners",'5'!B291,IF(S$8="Bellver",'6'!B291,IF(S$8="Plaça del Fortí",'7'!B291,IF(S$8="31 de desembre",'8'!B291,IF(S$8="Plaça de Joan Carles I",'9'!B291,'10'!B291))))))))</f>
        <v>2</v>
      </c>
    </row>
    <row r="292" spans="31:33" x14ac:dyDescent="0.25">
      <c r="AE292" s="4">
        <f t="shared" si="45"/>
        <v>45948</v>
      </c>
      <c r="AF292" s="15">
        <f t="shared" si="44"/>
        <v>45948</v>
      </c>
      <c r="AG292" s="3">
        <f>IF(S$8="Plaça del Comtat del Rosselló",'1'!B292,IF(S$8="Palau Reial",'3'!B292,IF(S$8="Antoni Maura",'4'!B292,IF(S$8="Foners",'5'!B292,IF(S$8="Bellver",'6'!B292,IF(S$8="Plaça del Fortí",'7'!B292,IF(S$8="31 de desembre",'8'!B292,IF(S$8="Plaça de Joan Carles I",'9'!B292,'10'!B292))))))))</f>
        <v>2</v>
      </c>
    </row>
    <row r="293" spans="31:33" x14ac:dyDescent="0.25">
      <c r="AE293" s="4">
        <f t="shared" si="45"/>
        <v>45949</v>
      </c>
      <c r="AF293" s="15">
        <f t="shared" si="44"/>
        <v>45949</v>
      </c>
      <c r="AG293" s="3">
        <f>IF(S$8="Plaça del Comtat del Rosselló",'1'!B293,IF(S$8="Palau Reial",'3'!B293,IF(S$8="Antoni Maura",'4'!B293,IF(S$8="Foners",'5'!B293,IF(S$8="Bellver",'6'!B293,IF(S$8="Plaça del Fortí",'7'!B293,IF(S$8="31 de desembre",'8'!B293,IF(S$8="Plaça de Joan Carles I",'9'!B293,'10'!B293))))))))</f>
        <v>2</v>
      </c>
    </row>
    <row r="294" spans="31:33" x14ac:dyDescent="0.25">
      <c r="AE294" s="4">
        <f t="shared" si="45"/>
        <v>45950</v>
      </c>
      <c r="AF294" s="15">
        <f t="shared" si="44"/>
        <v>45950</v>
      </c>
      <c r="AG294" s="3">
        <f>IF(S$8="Plaça del Comtat del Rosselló",'1'!B294,IF(S$8="Palau Reial",'3'!B294,IF(S$8="Antoni Maura",'4'!B294,IF(S$8="Foners",'5'!B294,IF(S$8="Bellver",'6'!B294,IF(S$8="Plaça del Fortí",'7'!B294,IF(S$8="31 de desembre",'8'!B294,IF(S$8="Plaça de Joan Carles I",'9'!B294,'10'!B294))))))))</f>
        <v>2</v>
      </c>
    </row>
    <row r="295" spans="31:33" x14ac:dyDescent="0.25">
      <c r="AE295" s="4">
        <f t="shared" si="45"/>
        <v>45951</v>
      </c>
      <c r="AF295" s="15">
        <f t="shared" si="44"/>
        <v>45951</v>
      </c>
      <c r="AG295" s="3">
        <f>IF(S$8="Plaça del Comtat del Rosselló",'1'!B295,IF(S$8="Palau Reial",'3'!B295,IF(S$8="Antoni Maura",'4'!B295,IF(S$8="Foners",'5'!B295,IF(S$8="Bellver",'6'!B295,IF(S$8="Plaça del Fortí",'7'!B295,IF(S$8="31 de desembre",'8'!B295,IF(S$8="Plaça de Joan Carles I",'9'!B295,'10'!B295))))))))</f>
        <v>0</v>
      </c>
    </row>
    <row r="296" spans="31:33" x14ac:dyDescent="0.25">
      <c r="AE296" s="4">
        <f t="shared" si="45"/>
        <v>45952</v>
      </c>
      <c r="AF296" s="15">
        <f t="shared" si="44"/>
        <v>45952</v>
      </c>
      <c r="AG296" s="3">
        <f>IF(S$8="Plaça del Comtat del Rosselló",'1'!B296,IF(S$8="Palau Reial",'3'!B296,IF(S$8="Antoni Maura",'4'!B296,IF(S$8="Foners",'5'!B296,IF(S$8="Bellver",'6'!B296,IF(S$8="Plaça del Fortí",'7'!B296,IF(S$8="31 de desembre",'8'!B296,IF(S$8="Plaça de Joan Carles I",'9'!B296,'10'!B296))))))))</f>
        <v>0</v>
      </c>
    </row>
    <row r="297" spans="31:33" x14ac:dyDescent="0.25">
      <c r="AE297" s="4">
        <f t="shared" si="45"/>
        <v>45953</v>
      </c>
      <c r="AF297" s="15">
        <f t="shared" si="44"/>
        <v>45953</v>
      </c>
      <c r="AG297" s="3">
        <f>IF(S$8="Plaça del Comtat del Rosselló",'1'!B297,IF(S$8="Palau Reial",'3'!B297,IF(S$8="Antoni Maura",'4'!B297,IF(S$8="Foners",'5'!B297,IF(S$8="Bellver",'6'!B297,IF(S$8="Plaça del Fortí",'7'!B297,IF(S$8="31 de desembre",'8'!B297,IF(S$8="Plaça de Joan Carles I",'9'!B297,'10'!B297))))))))</f>
        <v>0</v>
      </c>
    </row>
    <row r="298" spans="31:33" x14ac:dyDescent="0.25">
      <c r="AE298" s="4">
        <f t="shared" si="45"/>
        <v>45954</v>
      </c>
      <c r="AF298" s="15">
        <f t="shared" si="44"/>
        <v>45954</v>
      </c>
      <c r="AG298" s="3">
        <f>IF(S$8="Plaça del Comtat del Rosselló",'1'!B298,IF(S$8="Palau Reial",'3'!B298,IF(S$8="Antoni Maura",'4'!B298,IF(S$8="Foners",'5'!B298,IF(S$8="Bellver",'6'!B298,IF(S$8="Plaça del Fortí",'7'!B298,IF(S$8="31 de desembre",'8'!B298,IF(S$8="Plaça de Joan Carles I",'9'!B298,'10'!B298))))))))</f>
        <v>0</v>
      </c>
    </row>
    <row r="299" spans="31:33" x14ac:dyDescent="0.25">
      <c r="AE299" s="4">
        <f t="shared" si="45"/>
        <v>45955</v>
      </c>
      <c r="AF299" s="15">
        <f t="shared" si="44"/>
        <v>45955</v>
      </c>
      <c r="AG299" s="3">
        <f>IF(S$8="Plaça del Comtat del Rosselló",'1'!B299,IF(S$8="Palau Reial",'3'!B299,IF(S$8="Antoni Maura",'4'!B299,IF(S$8="Foners",'5'!B299,IF(S$8="Bellver",'6'!B299,IF(S$8="Plaça del Fortí",'7'!B299,IF(S$8="31 de desembre",'8'!B299,IF(S$8="Plaça de Joan Carles I",'9'!B299,'10'!B299))))))))</f>
        <v>0</v>
      </c>
    </row>
    <row r="300" spans="31:33" x14ac:dyDescent="0.25">
      <c r="AE300" s="4">
        <f t="shared" si="45"/>
        <v>45956</v>
      </c>
      <c r="AF300" s="15">
        <f t="shared" si="44"/>
        <v>45956</v>
      </c>
      <c r="AG300" s="3">
        <f>IF(S$8="Plaça del Comtat del Rosselló",'1'!B300,IF(S$8="Palau Reial",'3'!B300,IF(S$8="Antoni Maura",'4'!B300,IF(S$8="Foners",'5'!B300,IF(S$8="Bellver",'6'!B300,IF(S$8="Plaça del Fortí",'7'!B300,IF(S$8="31 de desembre",'8'!B300,IF(S$8="Plaça de Joan Carles I",'9'!B300,'10'!B300))))))))</f>
        <v>0</v>
      </c>
    </row>
    <row r="301" spans="31:33" x14ac:dyDescent="0.25">
      <c r="AE301" s="4">
        <f t="shared" si="45"/>
        <v>45957</v>
      </c>
      <c r="AF301" s="15">
        <f t="shared" si="44"/>
        <v>45957</v>
      </c>
      <c r="AG301" s="3">
        <f>IF(S$8="Plaça del Comtat del Rosselló",'1'!B301,IF(S$8="Palau Reial",'3'!B301,IF(S$8="Antoni Maura",'4'!B301,IF(S$8="Foners",'5'!B301,IF(S$8="Bellver",'6'!B301,IF(S$8="Plaça del Fortí",'7'!B301,IF(S$8="31 de desembre",'8'!B301,IF(S$8="Plaça de Joan Carles I",'9'!B301,'10'!B301))))))))</f>
        <v>2</v>
      </c>
    </row>
    <row r="302" spans="31:33" x14ac:dyDescent="0.25">
      <c r="AE302" s="4">
        <f t="shared" si="45"/>
        <v>45958</v>
      </c>
      <c r="AF302" s="15">
        <f t="shared" si="44"/>
        <v>45958</v>
      </c>
      <c r="AG302" s="3">
        <f>IF(S$8="Plaça del Comtat del Rosselló",'1'!B302,IF(S$8="Palau Reial",'3'!B302,IF(S$8="Antoni Maura",'4'!B302,IF(S$8="Foners",'5'!B302,IF(S$8="Bellver",'6'!B302,IF(S$8="Plaça del Fortí",'7'!B302,IF(S$8="31 de desembre",'8'!B302,IF(S$8="Plaça de Joan Carles I",'9'!B302,'10'!B302))))))))</f>
        <v>2</v>
      </c>
    </row>
    <row r="303" spans="31:33" x14ac:dyDescent="0.25">
      <c r="AE303" s="4">
        <f t="shared" si="45"/>
        <v>45959</v>
      </c>
      <c r="AF303" s="15">
        <f t="shared" si="44"/>
        <v>45959</v>
      </c>
      <c r="AG303" s="3">
        <f>IF(S$8="Plaça del Comtat del Rosselló",'1'!B303,IF(S$8="Palau Reial",'3'!B303,IF(S$8="Antoni Maura",'4'!B303,IF(S$8="Foners",'5'!B303,IF(S$8="Bellver",'6'!B303,IF(S$8="Plaça del Fortí",'7'!B303,IF(S$8="31 de desembre",'8'!B303,IF(S$8="Plaça de Joan Carles I",'9'!B303,'10'!B303))))))))</f>
        <v>2</v>
      </c>
    </row>
    <row r="304" spans="31:33" x14ac:dyDescent="0.25">
      <c r="AE304" s="4">
        <f t="shared" si="45"/>
        <v>45960</v>
      </c>
      <c r="AF304" s="15">
        <f t="shared" si="44"/>
        <v>45960</v>
      </c>
      <c r="AG304" s="3">
        <f>IF(S$8="Plaça del Comtat del Rosselló",'1'!B304,IF(S$8="Palau Reial",'3'!B304,IF(S$8="Antoni Maura",'4'!B304,IF(S$8="Foners",'5'!B304,IF(S$8="Bellver",'6'!B304,IF(S$8="Plaça del Fortí",'7'!B304,IF(S$8="31 de desembre",'8'!B304,IF(S$8="Plaça de Joan Carles I",'9'!B304,'10'!B304))))))))</f>
        <v>2</v>
      </c>
    </row>
    <row r="305" spans="31:33" x14ac:dyDescent="0.25">
      <c r="AE305" s="4">
        <f t="shared" si="45"/>
        <v>45961</v>
      </c>
      <c r="AF305" s="15">
        <f t="shared" si="44"/>
        <v>45961</v>
      </c>
      <c r="AG305" s="3">
        <f>IF(S$8="Plaça del Comtat del Rosselló",'1'!B305,IF(S$8="Palau Reial",'3'!B305,IF(S$8="Antoni Maura",'4'!B305,IF(S$8="Foners",'5'!B305,IF(S$8="Bellver",'6'!B305,IF(S$8="Plaça del Fortí",'7'!B305,IF(S$8="31 de desembre",'8'!B305,IF(S$8="Plaça de Joan Carles I",'9'!B305,'10'!B305))))))))</f>
        <v>2</v>
      </c>
    </row>
    <row r="306" spans="31:33" x14ac:dyDescent="0.25">
      <c r="AE306" s="4">
        <f t="shared" si="45"/>
        <v>45962</v>
      </c>
      <c r="AF306" s="15">
        <f t="shared" si="44"/>
        <v>45962</v>
      </c>
      <c r="AG306" s="3">
        <f>IF(S$8="Plaça del Comtat del Rosselló",'1'!B306,IF(S$8="Palau Reial",'3'!B306,IF(S$8="Antoni Maura",'4'!B306,IF(S$8="Foners",'5'!B306,IF(S$8="Bellver",'6'!B306,IF(S$8="Plaça del Fortí",'7'!B306,IF(S$8="31 de desembre",'8'!B306,IF(S$8="Plaça de Joan Carles I",'9'!B306,'10'!B306))))))))</f>
        <v>0</v>
      </c>
    </row>
    <row r="307" spans="31:33" x14ac:dyDescent="0.25">
      <c r="AE307" s="4">
        <f t="shared" si="45"/>
        <v>45963</v>
      </c>
      <c r="AF307" s="15">
        <f t="shared" si="44"/>
        <v>45963</v>
      </c>
      <c r="AG307" s="3">
        <f>IF(S$8="Plaça del Comtat del Rosselló",'1'!B307,IF(S$8="Palau Reial",'3'!B307,IF(S$8="Antoni Maura",'4'!B307,IF(S$8="Foners",'5'!B307,IF(S$8="Bellver",'6'!B307,IF(S$8="Plaça del Fortí",'7'!B307,IF(S$8="31 de desembre",'8'!B307,IF(S$8="Plaça de Joan Carles I",'9'!B307,'10'!B307))))))))</f>
        <v>0</v>
      </c>
    </row>
    <row r="308" spans="31:33" x14ac:dyDescent="0.25">
      <c r="AE308" s="4">
        <f t="shared" si="45"/>
        <v>45964</v>
      </c>
      <c r="AF308" s="15">
        <f t="shared" si="44"/>
        <v>45964</v>
      </c>
      <c r="AG308" s="3">
        <f>IF(S$8="Plaça del Comtat del Rosselló",'1'!B308,IF(S$8="Palau Reial",'3'!B308,IF(S$8="Antoni Maura",'4'!B308,IF(S$8="Foners",'5'!B308,IF(S$8="Bellver",'6'!B308,IF(S$8="Plaça del Fortí",'7'!B308,IF(S$8="31 de desembre",'8'!B308,IF(S$8="Plaça de Joan Carles I",'9'!B308,'10'!B308))))))))</f>
        <v>0</v>
      </c>
    </row>
    <row r="309" spans="31:33" x14ac:dyDescent="0.25">
      <c r="AE309" s="4">
        <f t="shared" si="45"/>
        <v>45965</v>
      </c>
      <c r="AF309" s="15">
        <f t="shared" si="44"/>
        <v>45965</v>
      </c>
      <c r="AG309" s="3">
        <f>IF(S$8="Plaça del Comtat del Rosselló",'1'!B309,IF(S$8="Palau Reial",'3'!B309,IF(S$8="Antoni Maura",'4'!B309,IF(S$8="Foners",'5'!B309,IF(S$8="Bellver",'6'!B309,IF(S$8="Plaça del Fortí",'7'!B309,IF(S$8="31 de desembre",'8'!B309,IF(S$8="Plaça de Joan Carles I",'9'!B309,'10'!B309))))))))</f>
        <v>0</v>
      </c>
    </row>
    <row r="310" spans="31:33" x14ac:dyDescent="0.25">
      <c r="AE310" s="4">
        <f t="shared" si="45"/>
        <v>45966</v>
      </c>
      <c r="AF310" s="15">
        <f t="shared" si="44"/>
        <v>45966</v>
      </c>
      <c r="AG310" s="3">
        <f>IF(S$8="Plaça del Comtat del Rosselló",'1'!B310,IF(S$8="Palau Reial",'3'!B310,IF(S$8="Antoni Maura",'4'!B310,IF(S$8="Foners",'5'!B310,IF(S$8="Bellver",'6'!B310,IF(S$8="Plaça del Fortí",'7'!B310,IF(S$8="31 de desembre",'8'!B310,IF(S$8="Plaça de Joan Carles I",'9'!B310,'10'!B310))))))))</f>
        <v>0</v>
      </c>
    </row>
    <row r="311" spans="31:33" x14ac:dyDescent="0.25">
      <c r="AE311" s="4">
        <f t="shared" si="45"/>
        <v>45967</v>
      </c>
      <c r="AF311" s="15">
        <f t="shared" si="44"/>
        <v>45967</v>
      </c>
      <c r="AG311" s="3">
        <f>IF(S$8="Plaça del Comtat del Rosselló",'1'!B311,IF(S$8="Palau Reial",'3'!B311,IF(S$8="Antoni Maura",'4'!B311,IF(S$8="Foners",'5'!B311,IF(S$8="Bellver",'6'!B311,IF(S$8="Plaça del Fortí",'7'!B311,IF(S$8="31 de desembre",'8'!B311,IF(S$8="Plaça de Joan Carles I",'9'!B311,'10'!B311))))))))</f>
        <v>0</v>
      </c>
    </row>
    <row r="312" spans="31:33" x14ac:dyDescent="0.25">
      <c r="AE312" s="4">
        <f t="shared" si="45"/>
        <v>45968</v>
      </c>
      <c r="AF312" s="15">
        <f t="shared" si="44"/>
        <v>45968</v>
      </c>
      <c r="AG312" s="3">
        <f>IF(S$8="Plaça del Comtat del Rosselló",'1'!B312,IF(S$8="Palau Reial",'3'!B312,IF(S$8="Antoni Maura",'4'!B312,IF(S$8="Foners",'5'!B312,IF(S$8="Bellver",'6'!B312,IF(S$8="Plaça del Fortí",'7'!B312,IF(S$8="31 de desembre",'8'!B312,IF(S$8="Plaça de Joan Carles I",'9'!B312,'10'!B312))))))))</f>
        <v>0</v>
      </c>
    </row>
    <row r="313" spans="31:33" x14ac:dyDescent="0.25">
      <c r="AE313" s="4">
        <f t="shared" si="45"/>
        <v>45969</v>
      </c>
      <c r="AF313" s="15">
        <f t="shared" si="44"/>
        <v>45969</v>
      </c>
      <c r="AG313" s="3">
        <f>IF(S$8="Plaça del Comtat del Rosselló",'1'!B313,IF(S$8="Palau Reial",'3'!B313,IF(S$8="Antoni Maura",'4'!B313,IF(S$8="Foners",'5'!B313,IF(S$8="Bellver",'6'!B313,IF(S$8="Plaça del Fortí",'7'!B313,IF(S$8="31 de desembre",'8'!B313,IF(S$8="Plaça de Joan Carles I",'9'!B313,'10'!B313))))))))</f>
        <v>0</v>
      </c>
    </row>
    <row r="314" spans="31:33" x14ac:dyDescent="0.25">
      <c r="AE314" s="4">
        <f t="shared" si="45"/>
        <v>45970</v>
      </c>
      <c r="AF314" s="15">
        <f t="shared" si="44"/>
        <v>45970</v>
      </c>
      <c r="AG314" s="3">
        <f>IF(S$8="Plaça del Comtat del Rosselló",'1'!B314,IF(S$8="Palau Reial",'3'!B314,IF(S$8="Antoni Maura",'4'!B314,IF(S$8="Foners",'5'!B314,IF(S$8="Bellver",'6'!B314,IF(S$8="Plaça del Fortí",'7'!B314,IF(S$8="31 de desembre",'8'!B314,IF(S$8="Plaça de Joan Carles I",'9'!B314,'10'!B314))))))))</f>
        <v>0</v>
      </c>
    </row>
    <row r="315" spans="31:33" x14ac:dyDescent="0.25">
      <c r="AE315" s="4">
        <f t="shared" si="45"/>
        <v>45971</v>
      </c>
      <c r="AF315" s="15">
        <f t="shared" si="44"/>
        <v>45971</v>
      </c>
      <c r="AG315" s="3">
        <f>IF(S$8="Plaça del Comtat del Rosselló",'1'!B315,IF(S$8="Palau Reial",'3'!B315,IF(S$8="Antoni Maura",'4'!B315,IF(S$8="Foners",'5'!B315,IF(S$8="Bellver",'6'!B315,IF(S$8="Plaça del Fortí",'7'!B315,IF(S$8="31 de desembre",'8'!B315,IF(S$8="Plaça de Joan Carles I",'9'!B315,'10'!B315))))))))</f>
        <v>0</v>
      </c>
    </row>
    <row r="316" spans="31:33" x14ac:dyDescent="0.25">
      <c r="AE316" s="4">
        <f t="shared" si="45"/>
        <v>45972</v>
      </c>
      <c r="AF316" s="15">
        <f t="shared" si="44"/>
        <v>45972</v>
      </c>
      <c r="AG316" s="3">
        <f>IF(S$8="Plaça del Comtat del Rosselló",'1'!B316,IF(S$8="Palau Reial",'3'!B316,IF(S$8="Antoni Maura",'4'!B316,IF(S$8="Foners",'5'!B316,IF(S$8="Bellver",'6'!B316,IF(S$8="Plaça del Fortí",'7'!B316,IF(S$8="31 de desembre",'8'!B316,IF(S$8="Plaça de Joan Carles I",'9'!B316,'10'!B316))))))))</f>
        <v>0</v>
      </c>
    </row>
    <row r="317" spans="31:33" x14ac:dyDescent="0.25">
      <c r="AE317" s="4">
        <f t="shared" si="45"/>
        <v>45973</v>
      </c>
      <c r="AF317" s="15">
        <f t="shared" si="44"/>
        <v>45973</v>
      </c>
      <c r="AG317" s="3">
        <f>IF(S$8="Plaça del Comtat del Rosselló",'1'!B317,IF(S$8="Palau Reial",'3'!B317,IF(S$8="Antoni Maura",'4'!B317,IF(S$8="Foners",'5'!B317,IF(S$8="Bellver",'6'!B317,IF(S$8="Plaça del Fortí",'7'!B317,IF(S$8="31 de desembre",'8'!B317,IF(S$8="Plaça de Joan Carles I",'9'!B317,'10'!B317))))))))</f>
        <v>0</v>
      </c>
    </row>
    <row r="318" spans="31:33" x14ac:dyDescent="0.25">
      <c r="AE318" s="4">
        <f t="shared" si="45"/>
        <v>45974</v>
      </c>
      <c r="AF318" s="15">
        <f t="shared" si="44"/>
        <v>45974</v>
      </c>
      <c r="AG318" s="3">
        <f>IF(S$8="Plaça del Comtat del Rosselló",'1'!B318,IF(S$8="Palau Reial",'3'!B318,IF(S$8="Antoni Maura",'4'!B318,IF(S$8="Foners",'5'!B318,IF(S$8="Bellver",'6'!B318,IF(S$8="Plaça del Fortí",'7'!B318,IF(S$8="31 de desembre",'8'!B318,IF(S$8="Plaça de Joan Carles I",'9'!B318,'10'!B318))))))))</f>
        <v>2</v>
      </c>
    </row>
    <row r="319" spans="31:33" x14ac:dyDescent="0.25">
      <c r="AE319" s="4">
        <f t="shared" si="45"/>
        <v>45975</v>
      </c>
      <c r="AF319" s="15">
        <f t="shared" si="44"/>
        <v>45975</v>
      </c>
      <c r="AG319" s="3">
        <f>IF(S$8="Plaça del Comtat del Rosselló",'1'!B319,IF(S$8="Palau Reial",'3'!B319,IF(S$8="Antoni Maura",'4'!B319,IF(S$8="Foners",'5'!B319,IF(S$8="Bellver",'6'!B319,IF(S$8="Plaça del Fortí",'7'!B319,IF(S$8="31 de desembre",'8'!B319,IF(S$8="Plaça de Joan Carles I",'9'!B319,'10'!B319))))))))</f>
        <v>2</v>
      </c>
    </row>
    <row r="320" spans="31:33" x14ac:dyDescent="0.25">
      <c r="AE320" s="4">
        <f t="shared" si="45"/>
        <v>45976</v>
      </c>
      <c r="AF320" s="15">
        <f t="shared" si="44"/>
        <v>45976</v>
      </c>
      <c r="AG320" s="3">
        <f>IF(S$8="Plaça del Comtat del Rosselló",'1'!B320,IF(S$8="Palau Reial",'3'!B320,IF(S$8="Antoni Maura",'4'!B320,IF(S$8="Foners",'5'!B320,IF(S$8="Bellver",'6'!B320,IF(S$8="Plaça del Fortí",'7'!B320,IF(S$8="31 de desembre",'8'!B320,IF(S$8="Plaça de Joan Carles I",'9'!B320,'10'!B320))))))))</f>
        <v>1</v>
      </c>
    </row>
    <row r="321" spans="31:33" x14ac:dyDescent="0.25">
      <c r="AE321" s="4">
        <f t="shared" si="45"/>
        <v>45977</v>
      </c>
      <c r="AF321" s="15">
        <f t="shared" si="44"/>
        <v>45977</v>
      </c>
      <c r="AG321" s="3">
        <f>IF(S$8="Plaça del Comtat del Rosselló",'1'!B321,IF(S$8="Palau Reial",'3'!B321,IF(S$8="Antoni Maura",'4'!B321,IF(S$8="Foners",'5'!B321,IF(S$8="Bellver",'6'!B321,IF(S$8="Plaça del Fortí",'7'!B321,IF(S$8="31 de desembre",'8'!B321,IF(S$8="Plaça de Joan Carles I",'9'!B321,'10'!B321))))))))</f>
        <v>1</v>
      </c>
    </row>
    <row r="322" spans="31:33" x14ac:dyDescent="0.25">
      <c r="AE322" s="4">
        <f t="shared" si="45"/>
        <v>45978</v>
      </c>
      <c r="AF322" s="15">
        <f t="shared" si="44"/>
        <v>45978</v>
      </c>
      <c r="AG322" s="3">
        <f>IF(S$8="Plaça del Comtat del Rosselló",'1'!B322,IF(S$8="Palau Reial",'3'!B322,IF(S$8="Antoni Maura",'4'!B322,IF(S$8="Foners",'5'!B322,IF(S$8="Bellver",'6'!B322,IF(S$8="Plaça del Fortí",'7'!B322,IF(S$8="31 de desembre",'8'!B322,IF(S$8="Plaça de Joan Carles I",'9'!B322,'10'!B322))))))))</f>
        <v>2</v>
      </c>
    </row>
    <row r="323" spans="31:33" x14ac:dyDescent="0.25">
      <c r="AE323" s="4">
        <f t="shared" si="45"/>
        <v>45979</v>
      </c>
      <c r="AF323" s="15">
        <f t="shared" ref="AF323:AF367" si="46">INT(AE323)</f>
        <v>45979</v>
      </c>
      <c r="AG323" s="3">
        <f>IF(S$8="Plaça del Comtat del Rosselló",'1'!B323,IF(S$8="Palau Reial",'3'!B323,IF(S$8="Antoni Maura",'4'!B323,IF(S$8="Foners",'5'!B323,IF(S$8="Bellver",'6'!B323,IF(S$8="Plaça del Fortí",'7'!B323,IF(S$8="31 de desembre",'8'!B323,IF(S$8="Plaça de Joan Carles I",'9'!B323,'10'!B323))))))))</f>
        <v>2</v>
      </c>
    </row>
    <row r="324" spans="31:33" x14ac:dyDescent="0.25">
      <c r="AE324" s="4">
        <f t="shared" ref="AE324:AE367" si="47">AE323+1</f>
        <v>45980</v>
      </c>
      <c r="AF324" s="15">
        <f t="shared" si="46"/>
        <v>45980</v>
      </c>
      <c r="AG324" s="3">
        <f>IF(S$8="Plaça del Comtat del Rosselló",'1'!B324,IF(S$8="Palau Reial",'3'!B324,IF(S$8="Antoni Maura",'4'!B324,IF(S$8="Foners",'5'!B324,IF(S$8="Bellver",'6'!B324,IF(S$8="Plaça del Fortí",'7'!B324,IF(S$8="31 de desembre",'8'!B324,IF(S$8="Plaça de Joan Carles I",'9'!B324,'10'!B324))))))))</f>
        <v>2</v>
      </c>
    </row>
    <row r="325" spans="31:33" x14ac:dyDescent="0.25">
      <c r="AE325" s="4">
        <f t="shared" si="47"/>
        <v>45981</v>
      </c>
      <c r="AF325" s="15">
        <f t="shared" si="46"/>
        <v>45981</v>
      </c>
      <c r="AG325" s="3">
        <f>IF(S$8="Plaça del Comtat del Rosselló",'1'!B325,IF(S$8="Palau Reial",'3'!B325,IF(S$8="Antoni Maura",'4'!B325,IF(S$8="Foners",'5'!B325,IF(S$8="Bellver",'6'!B325,IF(S$8="Plaça del Fortí",'7'!B325,IF(S$8="31 de desembre",'8'!B325,IF(S$8="Plaça de Joan Carles I",'9'!B325,'10'!B325))))))))</f>
        <v>3</v>
      </c>
    </row>
    <row r="326" spans="31:33" x14ac:dyDescent="0.25">
      <c r="AE326" s="4">
        <f t="shared" si="47"/>
        <v>45982</v>
      </c>
      <c r="AF326" s="15">
        <f t="shared" si="46"/>
        <v>45982</v>
      </c>
      <c r="AG326" s="3">
        <f>IF(S$8="Plaça del Comtat del Rosselló",'1'!B326,IF(S$8="Palau Reial",'3'!B326,IF(S$8="Antoni Maura",'4'!B326,IF(S$8="Foners",'5'!B326,IF(S$8="Bellver",'6'!B326,IF(S$8="Plaça del Fortí",'7'!B326,IF(S$8="31 de desembre",'8'!B326,IF(S$8="Plaça de Joan Carles I",'9'!B326,'10'!B326))))))))</f>
        <v>2</v>
      </c>
    </row>
    <row r="327" spans="31:33" x14ac:dyDescent="0.25">
      <c r="AE327" s="4">
        <f t="shared" si="47"/>
        <v>45983</v>
      </c>
      <c r="AF327" s="15">
        <f t="shared" si="46"/>
        <v>45983</v>
      </c>
      <c r="AG327" s="3">
        <f>IF(S$8="Plaça del Comtat del Rosselló",'1'!B327,IF(S$8="Palau Reial",'3'!B327,IF(S$8="Antoni Maura",'4'!B327,IF(S$8="Foners",'5'!B327,IF(S$8="Bellver",'6'!B327,IF(S$8="Plaça del Fortí",'7'!B327,IF(S$8="31 de desembre",'8'!B327,IF(S$8="Plaça de Joan Carles I",'9'!B327,'10'!B327))))))))</f>
        <v>3</v>
      </c>
    </row>
    <row r="328" spans="31:33" x14ac:dyDescent="0.25">
      <c r="AE328" s="4">
        <f t="shared" si="47"/>
        <v>45984</v>
      </c>
      <c r="AF328" s="15">
        <f t="shared" si="46"/>
        <v>45984</v>
      </c>
      <c r="AG328" s="3">
        <f>IF(S$8="Plaça del Comtat del Rosselló",'1'!B328,IF(S$8="Palau Reial",'3'!B328,IF(S$8="Antoni Maura",'4'!B328,IF(S$8="Foners",'5'!B328,IF(S$8="Bellver",'6'!B328,IF(S$8="Plaça del Fortí",'7'!B328,IF(S$8="31 de desembre",'8'!B328,IF(S$8="Plaça de Joan Carles I",'9'!B328,'10'!B328))))))))</f>
        <v>3</v>
      </c>
    </row>
    <row r="329" spans="31:33" x14ac:dyDescent="0.25">
      <c r="AE329" s="4">
        <f t="shared" si="47"/>
        <v>45985</v>
      </c>
      <c r="AF329" s="15">
        <f t="shared" si="46"/>
        <v>45985</v>
      </c>
      <c r="AG329" s="3">
        <f>IF(S$8="Plaça del Comtat del Rosselló",'1'!B329,IF(S$8="Palau Reial",'3'!B329,IF(S$8="Antoni Maura",'4'!B329,IF(S$8="Foners",'5'!B329,IF(S$8="Bellver",'6'!B329,IF(S$8="Plaça del Fortí",'7'!B329,IF(S$8="31 de desembre",'8'!B329,IF(S$8="Plaça de Joan Carles I",'9'!B329,'10'!B329))))))))</f>
        <v>2</v>
      </c>
    </row>
    <row r="330" spans="31:33" x14ac:dyDescent="0.25">
      <c r="AE330" s="4">
        <f t="shared" si="47"/>
        <v>45986</v>
      </c>
      <c r="AF330" s="15">
        <f t="shared" si="46"/>
        <v>45986</v>
      </c>
      <c r="AG330" s="3">
        <f>IF(S$8="Plaça del Comtat del Rosselló",'1'!B330,IF(S$8="Palau Reial",'3'!B330,IF(S$8="Antoni Maura",'4'!B330,IF(S$8="Foners",'5'!B330,IF(S$8="Bellver",'6'!B330,IF(S$8="Plaça del Fortí",'7'!B330,IF(S$8="31 de desembre",'8'!B330,IF(S$8="Plaça de Joan Carles I",'9'!B330,'10'!B330))))))))</f>
        <v>1</v>
      </c>
    </row>
    <row r="331" spans="31:33" x14ac:dyDescent="0.25">
      <c r="AE331" s="4">
        <f t="shared" si="47"/>
        <v>45987</v>
      </c>
      <c r="AF331" s="15">
        <f t="shared" si="46"/>
        <v>45987</v>
      </c>
      <c r="AG331" s="3">
        <f>IF(S$8="Plaça del Comtat del Rosselló",'1'!B331,IF(S$8="Palau Reial",'3'!B331,IF(S$8="Antoni Maura",'4'!B331,IF(S$8="Foners",'5'!B331,IF(S$8="Bellver",'6'!B331,IF(S$8="Plaça del Fortí",'7'!B331,IF(S$8="31 de desembre",'8'!B331,IF(S$8="Plaça de Joan Carles I",'9'!B331,'10'!B331))))))))</f>
        <v>2</v>
      </c>
    </row>
    <row r="332" spans="31:33" x14ac:dyDescent="0.25">
      <c r="AE332" s="4">
        <f t="shared" si="47"/>
        <v>45988</v>
      </c>
      <c r="AF332" s="15">
        <f t="shared" si="46"/>
        <v>45988</v>
      </c>
      <c r="AG332" s="3">
        <f>IF(S$8="Plaça del Comtat del Rosselló",'1'!B332,IF(S$8="Palau Reial",'3'!B332,IF(S$8="Antoni Maura",'4'!B332,IF(S$8="Foners",'5'!B332,IF(S$8="Bellver",'6'!B332,IF(S$8="Plaça del Fortí",'7'!B332,IF(S$8="31 de desembre",'8'!B332,IF(S$8="Plaça de Joan Carles I",'9'!B332,'10'!B332))))))))</f>
        <v>3</v>
      </c>
    </row>
    <row r="333" spans="31:33" x14ac:dyDescent="0.25">
      <c r="AE333" s="4">
        <f t="shared" si="47"/>
        <v>45989</v>
      </c>
      <c r="AF333" s="15">
        <f t="shared" si="46"/>
        <v>45989</v>
      </c>
      <c r="AG333" s="3">
        <f>IF(S$8="Plaça del Comtat del Rosselló",'1'!B333,IF(S$8="Palau Reial",'3'!B333,IF(S$8="Antoni Maura",'4'!B333,IF(S$8="Foners",'5'!B333,IF(S$8="Bellver",'6'!B333,IF(S$8="Plaça del Fortí",'7'!B333,IF(S$8="31 de desembre",'8'!B333,IF(S$8="Plaça de Joan Carles I",'9'!B333,'10'!B333))))))))</f>
        <v>4</v>
      </c>
    </row>
    <row r="334" spans="31:33" x14ac:dyDescent="0.25">
      <c r="AE334" s="4">
        <f t="shared" si="47"/>
        <v>45990</v>
      </c>
      <c r="AF334" s="15">
        <f t="shared" si="46"/>
        <v>45990</v>
      </c>
      <c r="AG334" s="3">
        <f>IF(S$8="Plaça del Comtat del Rosselló",'1'!B334,IF(S$8="Palau Reial",'3'!B334,IF(S$8="Antoni Maura",'4'!B334,IF(S$8="Foners",'5'!B334,IF(S$8="Bellver",'6'!B334,IF(S$8="Plaça del Fortí",'7'!B334,IF(S$8="31 de desembre",'8'!B334,IF(S$8="Plaça de Joan Carles I",'9'!B334,'10'!B334))))))))</f>
        <v>3</v>
      </c>
    </row>
    <row r="335" spans="31:33" x14ac:dyDescent="0.25">
      <c r="AE335" s="4">
        <f t="shared" si="47"/>
        <v>45991</v>
      </c>
      <c r="AF335" s="15">
        <f t="shared" si="46"/>
        <v>45991</v>
      </c>
      <c r="AG335" s="3">
        <f>IF(S$8="Plaça del Comtat del Rosselló",'1'!B335,IF(S$8="Palau Reial",'3'!B335,IF(S$8="Antoni Maura",'4'!B335,IF(S$8="Foners",'5'!B335,IF(S$8="Bellver",'6'!B335,IF(S$8="Plaça del Fortí",'7'!B335,IF(S$8="31 de desembre",'8'!B335,IF(S$8="Plaça de Joan Carles I",'9'!B335,'10'!B335))))))))</f>
        <v>2</v>
      </c>
    </row>
    <row r="336" spans="31:33" x14ac:dyDescent="0.25">
      <c r="AE336" s="4">
        <f t="shared" si="47"/>
        <v>45992</v>
      </c>
      <c r="AF336" s="15">
        <f t="shared" si="46"/>
        <v>45992</v>
      </c>
      <c r="AG336" s="3">
        <f>IF(S$8="Plaça del Comtat del Rosselló",'1'!B336,IF(S$8="Palau Reial",'3'!B336,IF(S$8="Antoni Maura",'4'!B336,IF(S$8="Foners",'5'!B336,IF(S$8="Bellver",'6'!B336,IF(S$8="Plaça del Fortí",'7'!B336,IF(S$8="31 de desembre",'8'!B336,IF(S$8="Plaça de Joan Carles I",'9'!B336,'10'!B336))))))))</f>
        <v>3</v>
      </c>
    </row>
    <row r="337" spans="31:33" x14ac:dyDescent="0.25">
      <c r="AE337" s="4">
        <f t="shared" si="47"/>
        <v>45993</v>
      </c>
      <c r="AF337" s="15">
        <f t="shared" si="46"/>
        <v>45993</v>
      </c>
      <c r="AG337" s="3">
        <f>IF(S$8="Plaça del Comtat del Rosselló",'1'!B337,IF(S$8="Palau Reial",'3'!B337,IF(S$8="Antoni Maura",'4'!B337,IF(S$8="Foners",'5'!B337,IF(S$8="Bellver",'6'!B337,IF(S$8="Plaça del Fortí",'7'!B337,IF(S$8="31 de desembre",'8'!B337,IF(S$8="Plaça de Joan Carles I",'9'!B337,'10'!B337))))))))</f>
        <v>2</v>
      </c>
    </row>
    <row r="338" spans="31:33" x14ac:dyDescent="0.25">
      <c r="AE338" s="4">
        <f t="shared" si="47"/>
        <v>45994</v>
      </c>
      <c r="AF338" s="15">
        <f t="shared" si="46"/>
        <v>45994</v>
      </c>
      <c r="AG338" s="3">
        <f>IF(S$8="Plaça del Comtat del Rosselló",'1'!B338,IF(S$8="Palau Reial",'3'!B338,IF(S$8="Antoni Maura",'4'!B338,IF(S$8="Foners",'5'!B338,IF(S$8="Bellver",'6'!B338,IF(S$8="Plaça del Fortí",'7'!B338,IF(S$8="31 de desembre",'8'!B338,IF(S$8="Plaça de Joan Carles I",'9'!B338,'10'!B338))))))))</f>
        <v>2</v>
      </c>
    </row>
    <row r="339" spans="31:33" x14ac:dyDescent="0.25">
      <c r="AE339" s="4">
        <f t="shared" si="47"/>
        <v>45995</v>
      </c>
      <c r="AF339" s="15">
        <f t="shared" si="46"/>
        <v>45995</v>
      </c>
      <c r="AG339" s="3">
        <f>IF(S$8="Plaça del Comtat del Rosselló",'1'!B339,IF(S$8="Palau Reial",'3'!B339,IF(S$8="Antoni Maura",'4'!B339,IF(S$8="Foners",'5'!B339,IF(S$8="Bellver",'6'!B339,IF(S$8="Plaça del Fortí",'7'!B339,IF(S$8="31 de desembre",'8'!B339,IF(S$8="Plaça de Joan Carles I",'9'!B339,'10'!B339))))))))</f>
        <v>3</v>
      </c>
    </row>
    <row r="340" spans="31:33" x14ac:dyDescent="0.25">
      <c r="AE340" s="4">
        <f t="shared" si="47"/>
        <v>45996</v>
      </c>
      <c r="AF340" s="15">
        <f t="shared" si="46"/>
        <v>45996</v>
      </c>
      <c r="AG340" s="3">
        <f>IF(S$8="Plaça del Comtat del Rosselló",'1'!B340,IF(S$8="Palau Reial",'3'!B340,IF(S$8="Antoni Maura",'4'!B340,IF(S$8="Foners",'5'!B340,IF(S$8="Bellver",'6'!B340,IF(S$8="Plaça del Fortí",'7'!B340,IF(S$8="31 de desembre",'8'!B340,IF(S$8="Plaça de Joan Carles I",'9'!B340,'10'!B340))))))))</f>
        <v>2</v>
      </c>
    </row>
    <row r="341" spans="31:33" x14ac:dyDescent="0.25">
      <c r="AE341" s="4">
        <f t="shared" si="47"/>
        <v>45997</v>
      </c>
      <c r="AF341" s="15">
        <f t="shared" si="46"/>
        <v>45997</v>
      </c>
      <c r="AG341" s="3">
        <f>IF(S$8="Plaça del Comtat del Rosselló",'1'!B341,IF(S$8="Palau Reial",'3'!B341,IF(S$8="Antoni Maura",'4'!B341,IF(S$8="Foners",'5'!B341,IF(S$8="Bellver",'6'!B341,IF(S$8="Plaça del Fortí",'7'!B341,IF(S$8="31 de desembre",'8'!B341,IF(S$8="Plaça de Joan Carles I",'9'!B341,'10'!B341))))))))</f>
        <v>3</v>
      </c>
    </row>
    <row r="342" spans="31:33" x14ac:dyDescent="0.25">
      <c r="AE342" s="4">
        <f t="shared" si="47"/>
        <v>45998</v>
      </c>
      <c r="AF342" s="15">
        <f t="shared" si="46"/>
        <v>45998</v>
      </c>
      <c r="AG342" s="3">
        <f>IF(S$8="Plaça del Comtat del Rosselló",'1'!B342,IF(S$8="Palau Reial",'3'!B342,IF(S$8="Antoni Maura",'4'!B342,IF(S$8="Foners",'5'!B342,IF(S$8="Bellver",'6'!B342,IF(S$8="Plaça del Fortí",'7'!B342,IF(S$8="31 de desembre",'8'!B342,IF(S$8="Plaça de Joan Carles I",'9'!B342,'10'!B342))))))))</f>
        <v>2</v>
      </c>
    </row>
    <row r="343" spans="31:33" x14ac:dyDescent="0.25">
      <c r="AE343" s="4">
        <f t="shared" si="47"/>
        <v>45999</v>
      </c>
      <c r="AF343" s="15">
        <f t="shared" si="46"/>
        <v>45999</v>
      </c>
      <c r="AG343" s="3">
        <f>IF(S$8="Plaça del Comtat del Rosselló",'1'!B343,IF(S$8="Palau Reial",'3'!B343,IF(S$8="Antoni Maura",'4'!B343,IF(S$8="Foners",'5'!B343,IF(S$8="Bellver",'6'!B343,IF(S$8="Plaça del Fortí",'7'!B343,IF(S$8="31 de desembre",'8'!B343,IF(S$8="Plaça de Joan Carles I",'9'!B343,'10'!B343))))))))</f>
        <v>2</v>
      </c>
    </row>
    <row r="344" spans="31:33" x14ac:dyDescent="0.25">
      <c r="AE344" s="4">
        <f t="shared" si="47"/>
        <v>46000</v>
      </c>
      <c r="AF344" s="15">
        <f t="shared" si="46"/>
        <v>46000</v>
      </c>
      <c r="AG344" s="3">
        <f>IF(S$8="Plaça del Comtat del Rosselló",'1'!B344,IF(S$8="Palau Reial",'3'!B344,IF(S$8="Antoni Maura",'4'!B344,IF(S$8="Foners",'5'!B344,IF(S$8="Bellver",'6'!B344,IF(S$8="Plaça del Fortí",'7'!B344,IF(S$8="31 de desembre",'8'!B344,IF(S$8="Plaça de Joan Carles I",'9'!B344,'10'!B344))))))))</f>
        <v>2</v>
      </c>
    </row>
    <row r="345" spans="31:33" x14ac:dyDescent="0.25">
      <c r="AE345" s="4">
        <f t="shared" si="47"/>
        <v>46001</v>
      </c>
      <c r="AF345" s="15">
        <f t="shared" si="46"/>
        <v>46001</v>
      </c>
      <c r="AG345" s="3">
        <f>IF(S$8="Plaça del Comtat del Rosselló",'1'!B345,IF(S$8="Palau Reial",'3'!B345,IF(S$8="Antoni Maura",'4'!B345,IF(S$8="Foners",'5'!B345,IF(S$8="Bellver",'6'!B345,IF(S$8="Plaça del Fortí",'7'!B345,IF(S$8="31 de desembre",'8'!B345,IF(S$8="Plaça de Joan Carles I",'9'!B345,'10'!B345))))))))</f>
        <v>2</v>
      </c>
    </row>
    <row r="346" spans="31:33" x14ac:dyDescent="0.25">
      <c r="AE346" s="4">
        <f t="shared" si="47"/>
        <v>46002</v>
      </c>
      <c r="AF346" s="15">
        <f t="shared" si="46"/>
        <v>46002</v>
      </c>
      <c r="AG346" s="3">
        <f>IF(S$8="Plaça del Comtat del Rosselló",'1'!B346,IF(S$8="Palau Reial",'3'!B346,IF(S$8="Antoni Maura",'4'!B346,IF(S$8="Foners",'5'!B346,IF(S$8="Bellver",'6'!B346,IF(S$8="Plaça del Fortí",'7'!B346,IF(S$8="31 de desembre",'8'!B346,IF(S$8="Plaça de Joan Carles I",'9'!B346,'10'!B346))))))))</f>
        <v>2</v>
      </c>
    </row>
    <row r="347" spans="31:33" x14ac:dyDescent="0.25">
      <c r="AE347" s="4">
        <f t="shared" si="47"/>
        <v>46003</v>
      </c>
      <c r="AF347" s="15">
        <f t="shared" si="46"/>
        <v>46003</v>
      </c>
      <c r="AG347" s="3">
        <f>IF(S$8="Plaça del Comtat del Rosselló",'1'!B347,IF(S$8="Palau Reial",'3'!B347,IF(S$8="Antoni Maura",'4'!B347,IF(S$8="Foners",'5'!B347,IF(S$8="Bellver",'6'!B347,IF(S$8="Plaça del Fortí",'7'!B347,IF(S$8="31 de desembre",'8'!B347,IF(S$8="Plaça de Joan Carles I",'9'!B347,'10'!B347))))))))</f>
        <v>2</v>
      </c>
    </row>
    <row r="348" spans="31:33" x14ac:dyDescent="0.25">
      <c r="AE348" s="4">
        <f t="shared" si="47"/>
        <v>46004</v>
      </c>
      <c r="AF348" s="15">
        <f t="shared" si="46"/>
        <v>46004</v>
      </c>
      <c r="AG348" s="3">
        <f>IF(S$8="Plaça del Comtat del Rosselló",'1'!B348,IF(S$8="Palau Reial",'3'!B348,IF(S$8="Antoni Maura",'4'!B348,IF(S$8="Foners",'5'!B348,IF(S$8="Bellver",'6'!B348,IF(S$8="Plaça del Fortí",'7'!B348,IF(S$8="31 de desembre",'8'!B348,IF(S$8="Plaça de Joan Carles I",'9'!B348,'10'!B348))))))))</f>
        <v>2</v>
      </c>
    </row>
    <row r="349" spans="31:33" x14ac:dyDescent="0.25">
      <c r="AE349" s="4">
        <f t="shared" si="47"/>
        <v>46005</v>
      </c>
      <c r="AF349" s="15">
        <f t="shared" si="46"/>
        <v>46005</v>
      </c>
      <c r="AG349" s="3">
        <f>IF(S$8="Plaça del Comtat del Rosselló",'1'!B349,IF(S$8="Palau Reial",'3'!B349,IF(S$8="Antoni Maura",'4'!B349,IF(S$8="Foners",'5'!B349,IF(S$8="Bellver",'6'!B349,IF(S$8="Plaça del Fortí",'7'!B349,IF(S$8="31 de desembre",'8'!B349,IF(S$8="Plaça de Joan Carles I",'9'!B349,'10'!B349))))))))</f>
        <v>1</v>
      </c>
    </row>
    <row r="350" spans="31:33" x14ac:dyDescent="0.25">
      <c r="AE350" s="4">
        <f t="shared" si="47"/>
        <v>46006</v>
      </c>
      <c r="AF350" s="15">
        <f t="shared" si="46"/>
        <v>46006</v>
      </c>
      <c r="AG350" s="3">
        <f>IF(S$8="Plaça del Comtat del Rosselló",'1'!B350,IF(S$8="Palau Reial",'3'!B350,IF(S$8="Antoni Maura",'4'!B350,IF(S$8="Foners",'5'!B350,IF(S$8="Bellver",'6'!B350,IF(S$8="Plaça del Fortí",'7'!B350,IF(S$8="31 de desembre",'8'!B350,IF(S$8="Plaça de Joan Carles I",'9'!B350,'10'!B350))))))))</f>
        <v>2</v>
      </c>
    </row>
    <row r="351" spans="31:33" x14ac:dyDescent="0.25">
      <c r="AE351" s="4">
        <f t="shared" si="47"/>
        <v>46007</v>
      </c>
      <c r="AF351" s="15">
        <f t="shared" si="46"/>
        <v>46007</v>
      </c>
      <c r="AG351" s="3">
        <f>IF(S$8="Plaça del Comtat del Rosselló",'1'!B351,IF(S$8="Palau Reial",'3'!B351,IF(S$8="Antoni Maura",'4'!B351,IF(S$8="Foners",'5'!B351,IF(S$8="Bellver",'6'!B351,IF(S$8="Plaça del Fortí",'7'!B351,IF(S$8="31 de desembre",'8'!B351,IF(S$8="Plaça de Joan Carles I",'9'!B351,'10'!B351))))))))</f>
        <v>2</v>
      </c>
    </row>
    <row r="352" spans="31:33" x14ac:dyDescent="0.25">
      <c r="AE352" s="4">
        <f t="shared" si="47"/>
        <v>46008</v>
      </c>
      <c r="AF352" s="15">
        <f t="shared" si="46"/>
        <v>46008</v>
      </c>
      <c r="AG352" s="3">
        <f>IF(S$8="Plaça del Comtat del Rosselló",'1'!B352,IF(S$8="Palau Reial",'3'!B352,IF(S$8="Antoni Maura",'4'!B352,IF(S$8="Foners",'5'!B352,IF(S$8="Bellver",'6'!B352,IF(S$8="Plaça del Fortí",'7'!B352,IF(S$8="31 de desembre",'8'!B352,IF(S$8="Plaça de Joan Carles I",'9'!B352,'10'!B352))))))))</f>
        <v>2</v>
      </c>
    </row>
    <row r="353" spans="31:33" x14ac:dyDescent="0.25">
      <c r="AE353" s="4">
        <f t="shared" si="47"/>
        <v>46009</v>
      </c>
      <c r="AF353" s="15">
        <f t="shared" si="46"/>
        <v>46009</v>
      </c>
      <c r="AG353" s="3">
        <f>IF(S$8="Plaça del Comtat del Rosselló",'1'!B353,IF(S$8="Palau Reial",'3'!B353,IF(S$8="Antoni Maura",'4'!B353,IF(S$8="Foners",'5'!B353,IF(S$8="Bellver",'6'!B353,IF(S$8="Plaça del Fortí",'7'!B353,IF(S$8="31 de desembre",'8'!B353,IF(S$8="Plaça de Joan Carles I",'9'!B353,'10'!B353))))))))</f>
        <v>2</v>
      </c>
    </row>
    <row r="354" spans="31:33" x14ac:dyDescent="0.25">
      <c r="AE354" s="4">
        <f t="shared" si="47"/>
        <v>46010</v>
      </c>
      <c r="AF354" s="15">
        <f t="shared" si="46"/>
        <v>46010</v>
      </c>
      <c r="AG354" s="3">
        <f>IF(S$8="Plaça del Comtat del Rosselló",'1'!B354,IF(S$8="Palau Reial",'3'!B354,IF(S$8="Antoni Maura",'4'!B354,IF(S$8="Foners",'5'!B354,IF(S$8="Bellver",'6'!B354,IF(S$8="Plaça del Fortí",'7'!B354,IF(S$8="31 de desembre",'8'!B354,IF(S$8="Plaça de Joan Carles I",'9'!B354,'10'!B354))))))))</f>
        <v>2</v>
      </c>
    </row>
    <row r="355" spans="31:33" x14ac:dyDescent="0.25">
      <c r="AE355" s="4">
        <f t="shared" si="47"/>
        <v>46011</v>
      </c>
      <c r="AF355" s="15">
        <f t="shared" si="46"/>
        <v>46011</v>
      </c>
      <c r="AG355" s="3">
        <f>IF(S$8="Plaça del Comtat del Rosselló",'1'!B355,IF(S$8="Palau Reial",'3'!B355,IF(S$8="Antoni Maura",'4'!B355,IF(S$8="Foners",'5'!B355,IF(S$8="Bellver",'6'!B355,IF(S$8="Plaça del Fortí",'7'!B355,IF(S$8="31 de desembre",'8'!B355,IF(S$8="Plaça de Joan Carles I",'9'!B355,'10'!B355))))))))</f>
        <v>2</v>
      </c>
    </row>
    <row r="356" spans="31:33" x14ac:dyDescent="0.25">
      <c r="AE356" s="4">
        <f t="shared" si="47"/>
        <v>46012</v>
      </c>
      <c r="AF356" s="15">
        <f t="shared" si="46"/>
        <v>46012</v>
      </c>
      <c r="AG356" s="3">
        <f>IF(S$8="Plaça del Comtat del Rosselló",'1'!B356,IF(S$8="Palau Reial",'3'!B356,IF(S$8="Antoni Maura",'4'!B356,IF(S$8="Foners",'5'!B356,IF(S$8="Bellver",'6'!B356,IF(S$8="Plaça del Fortí",'7'!B356,IF(S$8="31 de desembre",'8'!B356,IF(S$8="Plaça de Joan Carles I",'9'!B356,'10'!B356))))))))</f>
        <v>1</v>
      </c>
    </row>
    <row r="357" spans="31:33" x14ac:dyDescent="0.25">
      <c r="AE357" s="4">
        <f t="shared" si="47"/>
        <v>46013</v>
      </c>
      <c r="AF357" s="15">
        <f t="shared" si="46"/>
        <v>46013</v>
      </c>
      <c r="AG357" s="3">
        <f>IF(S$8="Plaça del Comtat del Rosselló",'1'!B357,IF(S$8="Palau Reial",'3'!B357,IF(S$8="Antoni Maura",'4'!B357,IF(S$8="Foners",'5'!B357,IF(S$8="Bellver",'6'!B357,IF(S$8="Plaça del Fortí",'7'!B357,IF(S$8="31 de desembre",'8'!B357,IF(S$8="Plaça de Joan Carles I",'9'!B357,'10'!B357))))))))</f>
        <v>2</v>
      </c>
    </row>
    <row r="358" spans="31:33" x14ac:dyDescent="0.25">
      <c r="AE358" s="4">
        <f t="shared" si="47"/>
        <v>46014</v>
      </c>
      <c r="AF358" s="15">
        <f t="shared" si="46"/>
        <v>46014</v>
      </c>
      <c r="AG358" s="3">
        <f>IF(S$8="Plaça del Comtat del Rosselló",'1'!B358,IF(S$8="Palau Reial",'3'!B358,IF(S$8="Antoni Maura",'4'!B358,IF(S$8="Foners",'5'!B358,IF(S$8="Bellver",'6'!B358,IF(S$8="Plaça del Fortí",'7'!B358,IF(S$8="31 de desembre",'8'!B358,IF(S$8="Plaça de Joan Carles I",'9'!B358,'10'!B358))))))))</f>
        <v>2</v>
      </c>
    </row>
    <row r="359" spans="31:33" x14ac:dyDescent="0.25">
      <c r="AE359" s="4">
        <f t="shared" si="47"/>
        <v>46015</v>
      </c>
      <c r="AF359" s="15">
        <f t="shared" si="46"/>
        <v>46015</v>
      </c>
      <c r="AG359" s="3">
        <f>IF(S$8="Plaça del Comtat del Rosselló",'1'!B359,IF(S$8="Palau Reial",'3'!B359,IF(S$8="Antoni Maura",'4'!B359,IF(S$8="Foners",'5'!B359,IF(S$8="Bellver",'6'!B359,IF(S$8="Plaça del Fortí",'7'!B359,IF(S$8="31 de desembre",'8'!B359,IF(S$8="Plaça de Joan Carles I",'9'!B359,'10'!B359))))))))</f>
        <v>2</v>
      </c>
    </row>
    <row r="360" spans="31:33" x14ac:dyDescent="0.25">
      <c r="AE360" s="4">
        <f t="shared" si="47"/>
        <v>46016</v>
      </c>
      <c r="AF360" s="15">
        <f t="shared" si="46"/>
        <v>46016</v>
      </c>
      <c r="AG360" s="3">
        <f>IF(S$8="Plaça del Comtat del Rosselló",'1'!B360,IF(S$8="Palau Reial",'3'!B360,IF(S$8="Antoni Maura",'4'!B360,IF(S$8="Foners",'5'!B360,IF(S$8="Bellver",'6'!B360,IF(S$8="Plaça del Fortí",'7'!B360,IF(S$8="31 de desembre",'8'!B360,IF(S$8="Plaça de Joan Carles I",'9'!B360,'10'!B360))))))))</f>
        <v>2</v>
      </c>
    </row>
    <row r="361" spans="31:33" x14ac:dyDescent="0.25">
      <c r="AE361" s="4">
        <f t="shared" si="47"/>
        <v>46017</v>
      </c>
      <c r="AF361" s="15">
        <f t="shared" si="46"/>
        <v>46017</v>
      </c>
      <c r="AG361" s="3">
        <f>IF(S$8="Plaça del Comtat del Rosselló",'1'!B361,IF(S$8="Palau Reial",'3'!B361,IF(S$8="Antoni Maura",'4'!B361,IF(S$8="Foners",'5'!B361,IF(S$8="Bellver",'6'!B361,IF(S$8="Plaça del Fortí",'7'!B361,IF(S$8="31 de desembre",'8'!B361,IF(S$8="Plaça de Joan Carles I",'9'!B361,'10'!B361))))))))</f>
        <v>2</v>
      </c>
    </row>
    <row r="362" spans="31:33" x14ac:dyDescent="0.25">
      <c r="AE362" s="4">
        <f t="shared" si="47"/>
        <v>46018</v>
      </c>
      <c r="AF362" s="15">
        <f t="shared" si="46"/>
        <v>46018</v>
      </c>
      <c r="AG362" s="3">
        <f>IF(S$8="Plaça del Comtat del Rosselló",'1'!B362,IF(S$8="Palau Reial",'3'!B362,IF(S$8="Antoni Maura",'4'!B362,IF(S$8="Foners",'5'!B362,IF(S$8="Bellver",'6'!B362,IF(S$8="Plaça del Fortí",'7'!B362,IF(S$8="31 de desembre",'8'!B362,IF(S$8="Plaça de Joan Carles I",'9'!B362,'10'!B362))))))))</f>
        <v>2</v>
      </c>
    </row>
    <row r="363" spans="31:33" x14ac:dyDescent="0.25">
      <c r="AE363" s="4">
        <f t="shared" si="47"/>
        <v>46019</v>
      </c>
      <c r="AF363" s="15">
        <f t="shared" si="46"/>
        <v>46019</v>
      </c>
      <c r="AG363" s="3">
        <f>IF(S$8="Plaça del Comtat del Rosselló",'1'!B363,IF(S$8="Palau Reial",'3'!B363,IF(S$8="Antoni Maura",'4'!B363,IF(S$8="Foners",'5'!B363,IF(S$8="Bellver",'6'!B363,IF(S$8="Plaça del Fortí",'7'!B363,IF(S$8="31 de desembre",'8'!B363,IF(S$8="Plaça de Joan Carles I",'9'!B363,'10'!B363))))))))</f>
        <v>2</v>
      </c>
    </row>
    <row r="364" spans="31:33" x14ac:dyDescent="0.25">
      <c r="AE364" s="4">
        <f t="shared" si="47"/>
        <v>46020</v>
      </c>
      <c r="AF364" s="15">
        <f t="shared" si="46"/>
        <v>46020</v>
      </c>
      <c r="AG364" s="3">
        <f>IF(S$8="Plaça del Comtat del Rosselló",'1'!B364,IF(S$8="Palau Reial",'3'!B364,IF(S$8="Antoni Maura",'4'!B364,IF(S$8="Foners",'5'!B364,IF(S$8="Bellver",'6'!B364,IF(S$8="Plaça del Fortí",'7'!B364,IF(S$8="31 de desembre",'8'!B364,IF(S$8="Plaça de Joan Carles I",'9'!B364,'10'!B364))))))))</f>
        <v>2</v>
      </c>
    </row>
    <row r="365" spans="31:33" x14ac:dyDescent="0.25">
      <c r="AE365" s="4">
        <f t="shared" si="47"/>
        <v>46021</v>
      </c>
      <c r="AF365" s="15">
        <f t="shared" si="46"/>
        <v>46021</v>
      </c>
      <c r="AG365" s="3">
        <f>IF(S$8="Plaça del Comtat del Rosselló",'1'!B365,IF(S$8="Palau Reial",'3'!B365,IF(S$8="Antoni Maura",'4'!B365,IF(S$8="Foners",'5'!B365,IF(S$8="Bellver",'6'!B365,IF(S$8="Plaça del Fortí",'7'!B365,IF(S$8="31 de desembre",'8'!B365,IF(S$8="Plaça de Joan Carles I",'9'!B365,'10'!B365))))))))</f>
        <v>3</v>
      </c>
    </row>
    <row r="366" spans="31:33" x14ac:dyDescent="0.25">
      <c r="AE366" s="4">
        <f t="shared" si="47"/>
        <v>46022</v>
      </c>
      <c r="AF366" s="15">
        <f t="shared" si="46"/>
        <v>46022</v>
      </c>
      <c r="AG366" s="3">
        <f>IF(S$8="Plaça del Comtat del Rosselló",'1'!B366,IF(S$8="Palau Reial",'3'!B366,IF(S$8="Antoni Maura",'4'!B366,IF(S$8="Foners",'5'!B366,IF(S$8="Bellver",'6'!B366,IF(S$8="Plaça del Fortí",'7'!B366,IF(S$8="31 de desembre",'8'!B366,IF(S$8="Plaça de Joan Carles I",'9'!B366,'10'!B366))))))))</f>
        <v>2</v>
      </c>
    </row>
    <row r="367" spans="31:33" x14ac:dyDescent="0.25">
      <c r="AE367" s="4">
        <f t="shared" si="47"/>
        <v>46023</v>
      </c>
      <c r="AF367" s="15">
        <f t="shared" si="46"/>
        <v>46023</v>
      </c>
      <c r="AG367" s="3" t="str">
        <f>IF(S$8="Plaça del Comtat del Rosselló",'1'!B367,IF(S$8="Palau Reial",'3'!B367,IF(S$8="Antoni Maura",'4'!B367,IF(S$8="Foners",'5'!B367,IF(S$8="Bellver",'6'!B367,IF(S$8="Plaça del Fortí",'7'!B367,IF(S$8="31 de desembre",'8'!B367,IF(S$8="Plaça de Joan Carles I",'9'!B367,'10'!B367))))))))</f>
        <v/>
      </c>
    </row>
  </sheetData>
  <sheetProtection algorithmName="SHA-512" hashValue="C0FiyxTik/MnvtkWY1sfjn2gRFqXYbjsyqsYvQpeXNn6FEZ5dtTPBLYyJ5U+FiA2kGkpgsRj/yVcHFVUu4thXw==" saltValue="/RoSNU4XUb5Ci0YuFVVLmg==" spinCount="100000" sheet="1" objects="1" scenarios="1"/>
  <mergeCells count="49">
    <mergeCell ref="S8:Z8"/>
    <mergeCell ref="S31:Y31"/>
    <mergeCell ref="C40:I40"/>
    <mergeCell ref="K40:Q40"/>
    <mergeCell ref="S40:Y40"/>
    <mergeCell ref="C11:Y11"/>
    <mergeCell ref="C13:I13"/>
    <mergeCell ref="K13:Q13"/>
    <mergeCell ref="S13:Y13"/>
    <mergeCell ref="C22:I22"/>
    <mergeCell ref="K22:Q22"/>
    <mergeCell ref="S22:Y22"/>
    <mergeCell ref="C31:I31"/>
    <mergeCell ref="K31:Q31"/>
    <mergeCell ref="J49:M49"/>
    <mergeCell ref="N50:Q50"/>
    <mergeCell ref="N51:Q51"/>
    <mergeCell ref="N52:Q52"/>
    <mergeCell ref="N49:Q49"/>
    <mergeCell ref="C51:I51"/>
    <mergeCell ref="C52:I52"/>
    <mergeCell ref="C53:I53"/>
    <mergeCell ref="J53:M53"/>
    <mergeCell ref="J50:M50"/>
    <mergeCell ref="J51:M51"/>
    <mergeCell ref="J52:M52"/>
    <mergeCell ref="C54:I54"/>
    <mergeCell ref="N54:Q54"/>
    <mergeCell ref="R52:U52"/>
    <mergeCell ref="R53:U53"/>
    <mergeCell ref="R54:U54"/>
    <mergeCell ref="N53:Q53"/>
    <mergeCell ref="J54:M54"/>
    <mergeCell ref="C55:I55"/>
    <mergeCell ref="R49:U49"/>
    <mergeCell ref="V49:Y49"/>
    <mergeCell ref="C49:I49"/>
    <mergeCell ref="C50:I50"/>
    <mergeCell ref="R55:U55"/>
    <mergeCell ref="V50:Y50"/>
    <mergeCell ref="V51:Y51"/>
    <mergeCell ref="V52:Y52"/>
    <mergeCell ref="V53:Y53"/>
    <mergeCell ref="V54:Y54"/>
    <mergeCell ref="V55:Y55"/>
    <mergeCell ref="R50:U50"/>
    <mergeCell ref="R51:U51"/>
    <mergeCell ref="J55:M55"/>
    <mergeCell ref="N55:Q55"/>
  </mergeCells>
  <conditionalFormatting sqref="C15:I20 K15:Q20 S15:Y20 C24:I29 K24:Q29 S24:Y29 C33:I38 K33:Q38 S33:Y38 C42:I47 K42:Q47 S42:Y47">
    <cfRule type="expression" dxfId="121" priority="288">
      <formula>VLOOKUP(C15,$AF$2:$AG$366,2)=4</formula>
    </cfRule>
    <cfRule type="expression" dxfId="120" priority="239">
      <formula>VLOOKUP(C15,$AF$2:$AG$366,2)=3</formula>
    </cfRule>
    <cfRule type="expression" dxfId="119" priority="238">
      <formula>VLOOKUP(C15,$AF$2:$AG$366,2)=2</formula>
    </cfRule>
    <cfRule type="expression" dxfId="118" priority="237">
      <formula>VLOOKUP(C15,$AF$2:$AG$366,2)=1</formula>
    </cfRule>
  </conditionalFormatting>
  <conditionalFormatting sqref="C15:I20">
    <cfRule type="cellIs" dxfId="117" priority="68" stopIfTrue="1" operator="greaterThan">
      <formula>$AK$14</formula>
    </cfRule>
    <cfRule type="cellIs" dxfId="116" priority="67" stopIfTrue="1" operator="lessThan">
      <formula>$AJ$14</formula>
    </cfRule>
  </conditionalFormatting>
  <conditionalFormatting sqref="C24:I29">
    <cfRule type="cellIs" dxfId="115" priority="49" stopIfTrue="1" operator="greaterThan">
      <formula>$AK$17</formula>
    </cfRule>
    <cfRule type="cellIs" dxfId="114" priority="50" stopIfTrue="1" operator="lessThan">
      <formula>$AJ$17</formula>
    </cfRule>
  </conditionalFormatting>
  <conditionalFormatting sqref="C33:I38">
    <cfRule type="cellIs" dxfId="113" priority="31" stopIfTrue="1" operator="lessThan">
      <formula>$AJ$20</formula>
    </cfRule>
    <cfRule type="cellIs" dxfId="112" priority="32" stopIfTrue="1" operator="greaterThan">
      <formula>$AK$20</formula>
    </cfRule>
  </conditionalFormatting>
  <conditionalFormatting sqref="C42:I47">
    <cfRule type="cellIs" dxfId="111" priority="13" stopIfTrue="1" operator="greaterThan">
      <formula>$AK$23</formula>
    </cfRule>
    <cfRule type="cellIs" dxfId="110" priority="14" stopIfTrue="1" operator="lessThan">
      <formula>$AJ$23</formula>
    </cfRule>
  </conditionalFormatting>
  <conditionalFormatting sqref="E15:E16">
    <cfRule type="cellIs" dxfId="109" priority="276" stopIfTrue="1" operator="greaterThan">
      <formula>$AK$14</formula>
    </cfRule>
  </conditionalFormatting>
  <conditionalFormatting sqref="E15:F16">
    <cfRule type="cellIs" dxfId="108" priority="277" stopIfTrue="1" operator="lessThan">
      <formula>$AJ$14</formula>
    </cfRule>
  </conditionalFormatting>
  <conditionalFormatting sqref="F15:F16">
    <cfRule type="expression" dxfId="107" priority="284">
      <formula>VLOOKUP(F15,$AF$2:$AG$366,2)=1</formula>
    </cfRule>
    <cfRule type="cellIs" dxfId="106" priority="283" stopIfTrue="1" operator="greaterThan">
      <formula>$AK$14</formula>
    </cfRule>
  </conditionalFormatting>
  <conditionalFormatting sqref="H15:I16 G15:G20">
    <cfRule type="expression" dxfId="105" priority="290">
      <formula>VLOOKUP(G15,$AF$2:$AG$366,2)=1</formula>
    </cfRule>
  </conditionalFormatting>
  <conditionalFormatting sqref="K15:Q20">
    <cfRule type="cellIs" dxfId="104" priority="61" stopIfTrue="1" operator="greaterThan">
      <formula>$AK$15</formula>
    </cfRule>
    <cfRule type="cellIs" dxfId="103" priority="62" stopIfTrue="1" operator="lessThan">
      <formula>$AJ$15</formula>
    </cfRule>
  </conditionalFormatting>
  <conditionalFormatting sqref="K24:Q29">
    <cfRule type="cellIs" dxfId="102" priority="44" stopIfTrue="1" operator="greaterThan">
      <formula>$AK$18</formula>
    </cfRule>
    <cfRule type="cellIs" dxfId="101" priority="43" stopIfTrue="1" operator="lessThan">
      <formula>$AJ$18</formula>
    </cfRule>
  </conditionalFormatting>
  <conditionalFormatting sqref="K33:Q38">
    <cfRule type="cellIs" dxfId="100" priority="26" stopIfTrue="1" operator="lessThan">
      <formula>$AJ$21</formula>
    </cfRule>
    <cfRule type="cellIs" dxfId="99" priority="25" stopIfTrue="1" operator="greaterThan">
      <formula>$AK$21</formula>
    </cfRule>
  </conditionalFormatting>
  <conditionalFormatting sqref="K42:Q47">
    <cfRule type="cellIs" dxfId="98" priority="8" stopIfTrue="1" operator="greaterThan">
      <formula>$AK$24</formula>
    </cfRule>
    <cfRule type="cellIs" dxfId="97" priority="7" stopIfTrue="1" operator="lessThan">
      <formula>$AJ$24</formula>
    </cfRule>
  </conditionalFormatting>
  <conditionalFormatting sqref="S15:Y20">
    <cfRule type="cellIs" dxfId="96" priority="55" stopIfTrue="1" operator="lessThan">
      <formula>$AJ$16</formula>
    </cfRule>
    <cfRule type="cellIs" dxfId="95" priority="56" stopIfTrue="1" operator="greaterThan">
      <formula>$AK$16</formula>
    </cfRule>
  </conditionalFormatting>
  <conditionalFormatting sqref="S24:Y29">
    <cfRule type="cellIs" dxfId="94" priority="38" stopIfTrue="1" operator="lessThan">
      <formula>$AJ$19</formula>
    </cfRule>
    <cfRule type="cellIs" dxfId="93" priority="37" stopIfTrue="1" operator="greaterThan">
      <formula>$AK$19</formula>
    </cfRule>
  </conditionalFormatting>
  <conditionalFormatting sqref="S33:Y38">
    <cfRule type="cellIs" dxfId="92" priority="20" stopIfTrue="1" operator="greaterThan">
      <formula>$AK$22</formula>
    </cfRule>
    <cfRule type="cellIs" dxfId="91" priority="19" stopIfTrue="1" operator="lessThan">
      <formula>$AJ$22</formula>
    </cfRule>
  </conditionalFormatting>
  <conditionalFormatting sqref="S42:Y47">
    <cfRule type="cellIs" dxfId="90" priority="2" stopIfTrue="1" operator="lessThan">
      <formula>$AJ$25</formula>
    </cfRule>
    <cfRule type="cellIs" dxfId="89" priority="1" stopIfTrue="1" operator="greaterThan">
      <formula>$AK$25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410DAE-5B14-4C57-96CB-B84AA7370204}">
          <x14:formula1>
            <xm:f>Datos!$A$2:$A$10</xm:f>
          </x14:formula1>
          <xm:sqref>S9 S8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67"/>
  <sheetViews>
    <sheetView workbookViewId="0">
      <selection activeCell="F367" sqref="F367"/>
    </sheetView>
  </sheetViews>
  <sheetFormatPr baseColWidth="10" defaultColWidth="11.42578125" defaultRowHeight="15" x14ac:dyDescent="0.25"/>
  <cols>
    <col min="1" max="1" width="18.28515625" style="25" customWidth="1"/>
    <col min="2" max="6" width="12.7109375" style="25" customWidth="1"/>
    <col min="7" max="16384" width="11.42578125" style="25"/>
  </cols>
  <sheetData>
    <row r="1" spans="1:6" x14ac:dyDescent="0.25">
      <c r="A1" s="39" t="s">
        <v>0</v>
      </c>
      <c r="B1" s="25" t="s">
        <v>69</v>
      </c>
      <c r="C1" s="25" t="s">
        <v>70</v>
      </c>
      <c r="D1" s="25" t="s">
        <v>71</v>
      </c>
      <c r="E1" s="25" t="s">
        <v>72</v>
      </c>
      <c r="F1" s="25" t="s">
        <v>73</v>
      </c>
    </row>
    <row r="2" spans="1:6" x14ac:dyDescent="0.25">
      <c r="A2" s="40">
        <v>45658.958333333336</v>
      </c>
      <c r="B2" s="42">
        <v>2</v>
      </c>
      <c r="C2" s="42">
        <v>1</v>
      </c>
      <c r="D2" s="42">
        <v>2</v>
      </c>
      <c r="E2" s="42">
        <v>1</v>
      </c>
      <c r="F2" s="42">
        <v>2</v>
      </c>
    </row>
    <row r="3" spans="1:6" x14ac:dyDescent="0.25">
      <c r="A3" s="40">
        <v>45659.958333333336</v>
      </c>
      <c r="B3" s="42">
        <v>2</v>
      </c>
      <c r="C3" s="42">
        <v>1</v>
      </c>
      <c r="D3" s="42">
        <v>2</v>
      </c>
      <c r="E3" s="42">
        <v>1</v>
      </c>
      <c r="F3" s="42">
        <v>2</v>
      </c>
    </row>
    <row r="4" spans="1:6" x14ac:dyDescent="0.25">
      <c r="A4" s="40">
        <v>45660.958333333336</v>
      </c>
      <c r="B4" s="42">
        <v>2</v>
      </c>
      <c r="C4" s="42">
        <v>1</v>
      </c>
      <c r="D4" s="42">
        <v>2</v>
      </c>
      <c r="E4" s="42">
        <v>1</v>
      </c>
      <c r="F4" s="42">
        <v>2</v>
      </c>
    </row>
    <row r="5" spans="1:6" x14ac:dyDescent="0.25">
      <c r="A5" s="40">
        <v>45661.958333333336</v>
      </c>
      <c r="B5" s="42">
        <v>2</v>
      </c>
      <c r="C5" s="42">
        <v>1</v>
      </c>
      <c r="D5" s="42">
        <v>1</v>
      </c>
      <c r="E5" s="42">
        <v>1</v>
      </c>
      <c r="F5" s="42">
        <v>2</v>
      </c>
    </row>
    <row r="6" spans="1:6" x14ac:dyDescent="0.25">
      <c r="A6" s="40">
        <v>45662.958333333336</v>
      </c>
      <c r="B6" s="42">
        <v>2</v>
      </c>
      <c r="C6" s="42">
        <v>1</v>
      </c>
      <c r="D6" s="42">
        <v>2</v>
      </c>
      <c r="E6" s="42">
        <v>1</v>
      </c>
      <c r="F6" s="42">
        <v>2</v>
      </c>
    </row>
    <row r="7" spans="1:6" x14ac:dyDescent="0.25">
      <c r="A7" s="40">
        <v>45663.958333333336</v>
      </c>
      <c r="B7" s="42">
        <v>2</v>
      </c>
      <c r="C7" s="42">
        <v>1</v>
      </c>
      <c r="D7" s="42">
        <v>1</v>
      </c>
      <c r="E7" s="42">
        <v>1</v>
      </c>
      <c r="F7" s="42">
        <v>2</v>
      </c>
    </row>
    <row r="8" spans="1:6" x14ac:dyDescent="0.25">
      <c r="A8" s="40">
        <v>45664.958333333336</v>
      </c>
      <c r="B8" s="42">
        <v>2</v>
      </c>
      <c r="C8" s="42">
        <v>2</v>
      </c>
      <c r="D8" s="42">
        <v>1</v>
      </c>
      <c r="E8" s="42">
        <v>1</v>
      </c>
      <c r="F8" s="42">
        <v>2</v>
      </c>
    </row>
    <row r="9" spans="1:6" x14ac:dyDescent="0.25">
      <c r="A9" s="40">
        <v>45665.958333333336</v>
      </c>
      <c r="B9" s="42">
        <v>2</v>
      </c>
      <c r="C9" s="42">
        <v>1</v>
      </c>
      <c r="D9" s="42">
        <v>1</v>
      </c>
      <c r="E9" s="42">
        <v>1</v>
      </c>
      <c r="F9" s="42">
        <v>2</v>
      </c>
    </row>
    <row r="10" spans="1:6" x14ac:dyDescent="0.25">
      <c r="A10" s="40">
        <v>45666.958333333336</v>
      </c>
      <c r="B10" s="42">
        <v>2</v>
      </c>
      <c r="C10" s="42">
        <v>1</v>
      </c>
      <c r="D10" s="42">
        <v>1</v>
      </c>
      <c r="E10" s="42">
        <v>1</v>
      </c>
      <c r="F10" s="42">
        <v>2</v>
      </c>
    </row>
    <row r="11" spans="1:6" x14ac:dyDescent="0.25">
      <c r="A11" s="40">
        <v>45667.958333333336</v>
      </c>
      <c r="B11" s="42">
        <v>2</v>
      </c>
      <c r="C11" s="42">
        <v>1</v>
      </c>
      <c r="D11" s="42">
        <v>1</v>
      </c>
      <c r="E11" s="42">
        <v>1</v>
      </c>
      <c r="F11" s="42">
        <v>2</v>
      </c>
    </row>
    <row r="12" spans="1:6" x14ac:dyDescent="0.25">
      <c r="A12" s="40">
        <v>45668.958333333336</v>
      </c>
      <c r="B12" s="42">
        <v>2</v>
      </c>
      <c r="C12" s="42">
        <v>1</v>
      </c>
      <c r="D12" s="42">
        <v>1</v>
      </c>
      <c r="E12" s="42">
        <v>1</v>
      </c>
      <c r="F12" s="42">
        <v>2</v>
      </c>
    </row>
    <row r="13" spans="1:6" x14ac:dyDescent="0.25">
      <c r="A13" s="40">
        <v>45669.958333333336</v>
      </c>
      <c r="B13" s="42">
        <v>2</v>
      </c>
      <c r="C13" s="42">
        <v>2</v>
      </c>
      <c r="D13" s="42">
        <v>1</v>
      </c>
      <c r="E13" s="42">
        <v>1</v>
      </c>
      <c r="F13" s="42">
        <v>2</v>
      </c>
    </row>
    <row r="14" spans="1:6" x14ac:dyDescent="0.25">
      <c r="A14" s="40">
        <v>45670.958333333336</v>
      </c>
      <c r="B14" s="42">
        <v>2</v>
      </c>
      <c r="C14" s="42">
        <v>1</v>
      </c>
      <c r="D14" s="42">
        <v>1</v>
      </c>
      <c r="E14" s="42">
        <v>1</v>
      </c>
      <c r="F14" s="42">
        <v>2</v>
      </c>
    </row>
    <row r="15" spans="1:6" x14ac:dyDescent="0.25">
      <c r="A15" s="40">
        <v>45671.958333333336</v>
      </c>
      <c r="B15" s="42">
        <v>2</v>
      </c>
      <c r="C15" s="42">
        <v>1</v>
      </c>
      <c r="D15" s="42">
        <v>1</v>
      </c>
      <c r="E15" s="42">
        <v>1</v>
      </c>
      <c r="F15" s="42">
        <v>2</v>
      </c>
    </row>
    <row r="16" spans="1:6" x14ac:dyDescent="0.25">
      <c r="A16" s="40">
        <v>45672.958333333336</v>
      </c>
      <c r="B16" s="42">
        <v>2</v>
      </c>
      <c r="C16" s="42">
        <v>1</v>
      </c>
      <c r="D16" s="42">
        <v>2</v>
      </c>
      <c r="E16" s="42">
        <v>1</v>
      </c>
      <c r="F16" s="42">
        <v>2</v>
      </c>
    </row>
    <row r="17" spans="1:6" x14ac:dyDescent="0.25">
      <c r="A17" s="40">
        <v>45673.958333333336</v>
      </c>
      <c r="B17" s="42">
        <v>2</v>
      </c>
      <c r="C17" s="42">
        <v>1</v>
      </c>
      <c r="D17" s="42">
        <v>1</v>
      </c>
      <c r="E17" s="42">
        <v>1</v>
      </c>
      <c r="F17" s="42">
        <v>2</v>
      </c>
    </row>
    <row r="18" spans="1:6" x14ac:dyDescent="0.25">
      <c r="A18" s="40">
        <v>45674.958333333336</v>
      </c>
      <c r="B18" s="42">
        <v>1</v>
      </c>
      <c r="C18" s="42">
        <v>1</v>
      </c>
      <c r="D18" s="42">
        <v>1</v>
      </c>
      <c r="E18" s="42">
        <v>1</v>
      </c>
      <c r="F18" s="42">
        <v>1</v>
      </c>
    </row>
    <row r="19" spans="1:6" x14ac:dyDescent="0.25">
      <c r="A19" s="40">
        <v>45675.958333333336</v>
      </c>
      <c r="B19" s="42">
        <v>2</v>
      </c>
      <c r="C19" s="42">
        <v>2</v>
      </c>
      <c r="D19" s="42">
        <v>1</v>
      </c>
      <c r="E19" s="42">
        <v>1</v>
      </c>
      <c r="F19" s="42">
        <v>2</v>
      </c>
    </row>
    <row r="20" spans="1:6" x14ac:dyDescent="0.25">
      <c r="A20" s="40">
        <v>45676.958333333336</v>
      </c>
      <c r="B20" s="42">
        <v>2</v>
      </c>
      <c r="C20" s="42">
        <v>2</v>
      </c>
      <c r="D20" s="42">
        <v>1</v>
      </c>
      <c r="E20" s="42">
        <v>1</v>
      </c>
      <c r="F20" s="42">
        <v>2</v>
      </c>
    </row>
    <row r="21" spans="1:6" x14ac:dyDescent="0.25">
      <c r="A21" s="40">
        <v>45677.958333333336</v>
      </c>
      <c r="B21" s="42">
        <v>2</v>
      </c>
      <c r="C21" s="42">
        <v>1</v>
      </c>
      <c r="D21" s="42">
        <v>2</v>
      </c>
      <c r="E21" s="42">
        <v>1</v>
      </c>
      <c r="F21" s="42">
        <v>2</v>
      </c>
    </row>
    <row r="22" spans="1:6" x14ac:dyDescent="0.25">
      <c r="A22" s="40">
        <v>45678.958333333336</v>
      </c>
      <c r="B22" s="42">
        <v>3</v>
      </c>
      <c r="C22" s="42">
        <v>1</v>
      </c>
      <c r="D22" s="42">
        <v>2</v>
      </c>
      <c r="E22" s="42">
        <v>1</v>
      </c>
      <c r="F22" s="42">
        <v>3</v>
      </c>
    </row>
    <row r="23" spans="1:6" x14ac:dyDescent="0.25">
      <c r="A23" s="40">
        <v>45679.958333333336</v>
      </c>
      <c r="B23" s="42">
        <v>2</v>
      </c>
      <c r="C23" s="42">
        <v>1</v>
      </c>
      <c r="D23" s="42">
        <v>2</v>
      </c>
      <c r="E23" s="42">
        <v>1</v>
      </c>
      <c r="F23" s="42">
        <v>2</v>
      </c>
    </row>
    <row r="24" spans="1:6" x14ac:dyDescent="0.25">
      <c r="A24" s="40">
        <v>45680.958333333336</v>
      </c>
      <c r="B24" s="42">
        <v>2</v>
      </c>
      <c r="C24" s="42">
        <v>1</v>
      </c>
      <c r="D24" s="42">
        <v>2</v>
      </c>
      <c r="E24" s="42">
        <v>1</v>
      </c>
      <c r="F24" s="42">
        <v>2</v>
      </c>
    </row>
    <row r="25" spans="1:6" x14ac:dyDescent="0.25">
      <c r="A25" s="40">
        <v>45681.958333333336</v>
      </c>
      <c r="B25" s="42">
        <v>2</v>
      </c>
      <c r="C25" s="42">
        <v>1</v>
      </c>
      <c r="D25" s="42">
        <v>1</v>
      </c>
      <c r="E25" s="42">
        <v>1</v>
      </c>
      <c r="F25" s="42">
        <v>2</v>
      </c>
    </row>
    <row r="26" spans="1:6" x14ac:dyDescent="0.25">
      <c r="A26" s="40">
        <v>45682.958333333336</v>
      </c>
      <c r="B26" s="42">
        <v>2</v>
      </c>
      <c r="C26" s="42">
        <v>1</v>
      </c>
      <c r="D26" s="42">
        <v>2</v>
      </c>
      <c r="E26" s="42">
        <v>1</v>
      </c>
      <c r="F26" s="42">
        <v>2</v>
      </c>
    </row>
    <row r="27" spans="1:6" x14ac:dyDescent="0.25">
      <c r="A27" s="40">
        <v>45683.958333333336</v>
      </c>
      <c r="B27" s="42">
        <v>2</v>
      </c>
      <c r="C27" s="42">
        <v>1</v>
      </c>
      <c r="D27" s="42">
        <v>1</v>
      </c>
      <c r="E27" s="42">
        <v>1</v>
      </c>
      <c r="F27" s="42">
        <v>2</v>
      </c>
    </row>
    <row r="28" spans="1:6" x14ac:dyDescent="0.25">
      <c r="A28" s="40">
        <v>45684.958333333336</v>
      </c>
      <c r="B28" s="42">
        <v>2</v>
      </c>
      <c r="C28" s="42">
        <v>1</v>
      </c>
      <c r="D28" s="42">
        <v>2</v>
      </c>
      <c r="E28" s="42">
        <v>1</v>
      </c>
      <c r="F28" s="42">
        <v>2</v>
      </c>
    </row>
    <row r="29" spans="1:6" x14ac:dyDescent="0.25">
      <c r="A29" s="40">
        <v>45685.958333333336</v>
      </c>
      <c r="B29" s="42">
        <v>2</v>
      </c>
      <c r="C29" s="42">
        <v>2</v>
      </c>
      <c r="D29" s="42">
        <v>2</v>
      </c>
      <c r="E29" s="42">
        <v>1</v>
      </c>
      <c r="F29" s="42">
        <v>2</v>
      </c>
    </row>
    <row r="30" spans="1:6" x14ac:dyDescent="0.25">
      <c r="A30" s="40">
        <v>45686.958333333336</v>
      </c>
      <c r="B30" s="42">
        <v>2</v>
      </c>
      <c r="C30" s="42">
        <v>2</v>
      </c>
      <c r="D30" s="42">
        <v>1</v>
      </c>
      <c r="E30" s="42">
        <v>1</v>
      </c>
      <c r="F30" s="42">
        <v>2</v>
      </c>
    </row>
    <row r="31" spans="1:6" x14ac:dyDescent="0.25">
      <c r="A31" s="40">
        <v>45687.958333333336</v>
      </c>
      <c r="B31" s="42">
        <v>2</v>
      </c>
      <c r="C31" s="42">
        <v>1</v>
      </c>
      <c r="D31" s="42">
        <v>1</v>
      </c>
      <c r="E31" s="42">
        <v>1</v>
      </c>
      <c r="F31" s="42">
        <v>2</v>
      </c>
    </row>
    <row r="32" spans="1:6" x14ac:dyDescent="0.25">
      <c r="A32" s="40">
        <v>45688.958333333336</v>
      </c>
      <c r="B32" s="42">
        <v>2</v>
      </c>
      <c r="C32" s="42">
        <v>1</v>
      </c>
      <c r="D32" s="42">
        <v>1</v>
      </c>
      <c r="E32" s="42">
        <v>1</v>
      </c>
      <c r="F32" s="42">
        <v>2</v>
      </c>
    </row>
    <row r="33" spans="1:6" x14ac:dyDescent="0.25">
      <c r="A33" s="40">
        <v>45689.958333333336</v>
      </c>
      <c r="B33" s="42">
        <v>2</v>
      </c>
      <c r="C33" s="42">
        <v>1</v>
      </c>
      <c r="D33" s="42">
        <v>1</v>
      </c>
      <c r="E33" s="42">
        <v>1</v>
      </c>
      <c r="F33" s="42">
        <v>2</v>
      </c>
    </row>
    <row r="34" spans="1:6" x14ac:dyDescent="0.25">
      <c r="A34" s="40">
        <v>45690.958333333336</v>
      </c>
      <c r="B34" s="42">
        <v>1</v>
      </c>
      <c r="C34" s="42">
        <v>1</v>
      </c>
      <c r="D34" s="42">
        <v>1</v>
      </c>
      <c r="E34" s="42">
        <v>1</v>
      </c>
      <c r="F34" s="42">
        <v>1</v>
      </c>
    </row>
    <row r="35" spans="1:6" x14ac:dyDescent="0.25">
      <c r="A35" s="40">
        <v>45691.958333333336</v>
      </c>
      <c r="B35" s="42">
        <v>2</v>
      </c>
      <c r="C35" s="42">
        <v>1</v>
      </c>
      <c r="D35" s="42">
        <v>1</v>
      </c>
      <c r="E35" s="42">
        <v>1</v>
      </c>
      <c r="F35" s="42">
        <v>2</v>
      </c>
    </row>
    <row r="36" spans="1:6" x14ac:dyDescent="0.25">
      <c r="A36" s="40">
        <v>45692.958333333336</v>
      </c>
      <c r="B36" s="42">
        <v>2</v>
      </c>
      <c r="C36" s="42">
        <v>1</v>
      </c>
      <c r="D36" s="42">
        <v>1</v>
      </c>
      <c r="E36" s="42">
        <v>1</v>
      </c>
      <c r="F36" s="42">
        <v>2</v>
      </c>
    </row>
    <row r="37" spans="1:6" x14ac:dyDescent="0.25">
      <c r="A37" s="40">
        <v>45693.958333333336</v>
      </c>
      <c r="B37" s="42">
        <v>2</v>
      </c>
      <c r="C37" s="42">
        <v>1</v>
      </c>
      <c r="D37" s="42">
        <v>1</v>
      </c>
      <c r="E37" s="42">
        <v>1</v>
      </c>
      <c r="F37" s="42">
        <v>2</v>
      </c>
    </row>
    <row r="38" spans="1:6" x14ac:dyDescent="0.25">
      <c r="A38" s="40">
        <v>45694.958333333336</v>
      </c>
      <c r="B38" s="42">
        <v>2</v>
      </c>
      <c r="C38" s="42">
        <v>1</v>
      </c>
      <c r="D38" s="42">
        <v>1</v>
      </c>
      <c r="E38" s="42">
        <v>1</v>
      </c>
      <c r="F38" s="42">
        <v>2</v>
      </c>
    </row>
    <row r="39" spans="1:6" x14ac:dyDescent="0.25">
      <c r="A39" s="40">
        <v>45695.958333333336</v>
      </c>
      <c r="B39" s="42">
        <v>2</v>
      </c>
      <c r="C39" s="42">
        <v>2</v>
      </c>
      <c r="D39" s="42">
        <v>1</v>
      </c>
      <c r="E39" s="42">
        <v>1</v>
      </c>
      <c r="F39" s="42">
        <v>2</v>
      </c>
    </row>
    <row r="40" spans="1:6" x14ac:dyDescent="0.25">
      <c r="A40" s="40">
        <v>45696.958333333336</v>
      </c>
      <c r="B40" s="42">
        <v>2</v>
      </c>
      <c r="C40" s="42">
        <v>2</v>
      </c>
      <c r="D40" s="42">
        <v>1</v>
      </c>
      <c r="E40" s="42">
        <v>1</v>
      </c>
      <c r="F40" s="42">
        <v>2</v>
      </c>
    </row>
    <row r="41" spans="1:6" x14ac:dyDescent="0.25">
      <c r="A41" s="40">
        <v>45697.958333333336</v>
      </c>
      <c r="B41" s="42">
        <v>2</v>
      </c>
      <c r="C41" s="42">
        <v>1</v>
      </c>
      <c r="D41" s="42">
        <v>1</v>
      </c>
      <c r="E41" s="42">
        <v>1</v>
      </c>
      <c r="F41" s="42">
        <v>2</v>
      </c>
    </row>
    <row r="42" spans="1:6" x14ac:dyDescent="0.25">
      <c r="A42" s="40">
        <v>45698.958333333336</v>
      </c>
      <c r="B42" s="42">
        <v>2</v>
      </c>
      <c r="C42" s="42">
        <v>1</v>
      </c>
      <c r="D42" s="42">
        <v>1</v>
      </c>
      <c r="E42" s="42">
        <v>1</v>
      </c>
      <c r="F42" s="42">
        <v>2</v>
      </c>
    </row>
    <row r="43" spans="1:6" x14ac:dyDescent="0.25">
      <c r="A43" s="40">
        <v>45699.958333333336</v>
      </c>
      <c r="B43" s="42">
        <v>2</v>
      </c>
      <c r="C43" s="42">
        <v>1</v>
      </c>
      <c r="D43" s="42">
        <v>1</v>
      </c>
      <c r="E43" s="42">
        <v>1</v>
      </c>
      <c r="F43" s="42">
        <v>2</v>
      </c>
    </row>
    <row r="44" spans="1:6" x14ac:dyDescent="0.25">
      <c r="A44" s="40">
        <v>45700.958333333336</v>
      </c>
      <c r="B44" s="42">
        <v>2</v>
      </c>
      <c r="C44" s="42">
        <v>1</v>
      </c>
      <c r="D44" s="42">
        <v>1</v>
      </c>
      <c r="E44" s="42">
        <v>1</v>
      </c>
      <c r="F44" s="42">
        <v>2</v>
      </c>
    </row>
    <row r="45" spans="1:6" x14ac:dyDescent="0.25">
      <c r="A45" s="40">
        <v>45701.958333333336</v>
      </c>
      <c r="B45" s="42">
        <v>2</v>
      </c>
      <c r="C45" s="42">
        <v>1</v>
      </c>
      <c r="D45" s="42">
        <v>2</v>
      </c>
      <c r="E45" s="42">
        <v>1</v>
      </c>
      <c r="F45" s="42">
        <v>2</v>
      </c>
    </row>
    <row r="46" spans="1:6" x14ac:dyDescent="0.25">
      <c r="A46" s="40">
        <v>45702.958333333336</v>
      </c>
      <c r="B46" s="42">
        <v>2</v>
      </c>
      <c r="C46" s="42">
        <v>1</v>
      </c>
      <c r="D46" s="42">
        <v>1</v>
      </c>
      <c r="E46" s="42">
        <v>1</v>
      </c>
      <c r="F46" s="42">
        <v>2</v>
      </c>
    </row>
    <row r="47" spans="1:6" x14ac:dyDescent="0.25">
      <c r="A47" s="40">
        <v>45703.958333333336</v>
      </c>
      <c r="B47" s="42">
        <v>2</v>
      </c>
      <c r="C47" s="42">
        <v>1</v>
      </c>
      <c r="D47" s="42">
        <v>1</v>
      </c>
      <c r="E47" s="42">
        <v>1</v>
      </c>
      <c r="F47" s="42">
        <v>2</v>
      </c>
    </row>
    <row r="48" spans="1:6" x14ac:dyDescent="0.25">
      <c r="A48" s="40">
        <v>45704.958333333336</v>
      </c>
      <c r="B48" s="42">
        <v>2</v>
      </c>
      <c r="C48" s="42">
        <v>1</v>
      </c>
      <c r="D48" s="42">
        <v>1</v>
      </c>
      <c r="E48" s="42">
        <v>1</v>
      </c>
      <c r="F48" s="42">
        <v>2</v>
      </c>
    </row>
    <row r="49" spans="1:6" x14ac:dyDescent="0.25">
      <c r="A49" s="40">
        <v>45705.958333333336</v>
      </c>
      <c r="B49" s="42">
        <v>2</v>
      </c>
      <c r="C49" s="42">
        <v>1</v>
      </c>
      <c r="D49" s="42">
        <v>1</v>
      </c>
      <c r="E49" s="42">
        <v>1</v>
      </c>
      <c r="F49" s="42">
        <v>2</v>
      </c>
    </row>
    <row r="50" spans="1:6" x14ac:dyDescent="0.25">
      <c r="A50" s="40">
        <v>45706.958333333336</v>
      </c>
      <c r="B50" s="42">
        <v>2</v>
      </c>
      <c r="C50" s="42">
        <v>1</v>
      </c>
      <c r="D50" s="42">
        <v>1</v>
      </c>
      <c r="E50" s="42">
        <v>1</v>
      </c>
      <c r="F50" s="42">
        <v>2</v>
      </c>
    </row>
    <row r="51" spans="1:6" x14ac:dyDescent="0.25">
      <c r="A51" s="40">
        <v>45707.958333333336</v>
      </c>
      <c r="B51" s="42">
        <v>2</v>
      </c>
      <c r="C51" s="42">
        <v>1</v>
      </c>
      <c r="D51" s="42">
        <v>1</v>
      </c>
      <c r="E51" s="42">
        <v>1</v>
      </c>
      <c r="F51" s="42">
        <v>2</v>
      </c>
    </row>
    <row r="52" spans="1:6" x14ac:dyDescent="0.25">
      <c r="A52" s="40">
        <v>45708.958333333336</v>
      </c>
      <c r="B52" s="42">
        <v>2</v>
      </c>
      <c r="C52" s="42">
        <v>1</v>
      </c>
      <c r="D52" s="42">
        <v>2</v>
      </c>
      <c r="E52" s="42">
        <v>1</v>
      </c>
      <c r="F52" s="42">
        <v>2</v>
      </c>
    </row>
    <row r="53" spans="1:6" x14ac:dyDescent="0.25">
      <c r="A53" s="40">
        <v>45709.958333333336</v>
      </c>
      <c r="B53" s="42">
        <v>2</v>
      </c>
      <c r="C53" s="42">
        <v>1</v>
      </c>
      <c r="D53" s="42">
        <v>2</v>
      </c>
      <c r="E53" s="42">
        <v>1</v>
      </c>
      <c r="F53" s="42">
        <v>2</v>
      </c>
    </row>
    <row r="54" spans="1:6" x14ac:dyDescent="0.25">
      <c r="A54" s="40">
        <v>45710.958333333336</v>
      </c>
      <c r="B54" s="42">
        <v>2</v>
      </c>
      <c r="C54" s="42">
        <v>2</v>
      </c>
      <c r="D54" s="42">
        <v>2</v>
      </c>
      <c r="E54" s="42">
        <v>1</v>
      </c>
      <c r="F54" s="42">
        <v>2</v>
      </c>
    </row>
    <row r="55" spans="1:6" x14ac:dyDescent="0.25">
      <c r="A55" s="40">
        <v>45711.958333333336</v>
      </c>
      <c r="B55" s="42">
        <v>2</v>
      </c>
      <c r="C55" s="42">
        <v>1</v>
      </c>
      <c r="D55" s="42">
        <v>2</v>
      </c>
      <c r="E55" s="42">
        <v>1</v>
      </c>
      <c r="F55" s="42">
        <v>2</v>
      </c>
    </row>
    <row r="56" spans="1:6" x14ac:dyDescent="0.25">
      <c r="A56" s="40">
        <v>45712.958333333336</v>
      </c>
      <c r="B56" s="42">
        <v>2</v>
      </c>
      <c r="C56" s="42">
        <v>1</v>
      </c>
      <c r="D56" s="42">
        <v>2</v>
      </c>
      <c r="E56" s="42">
        <v>1</v>
      </c>
      <c r="F56" s="42">
        <v>2</v>
      </c>
    </row>
    <row r="57" spans="1:6" x14ac:dyDescent="0.25">
      <c r="A57" s="40">
        <v>45713.958333333336</v>
      </c>
      <c r="B57" s="42">
        <v>2</v>
      </c>
      <c r="C57" s="42">
        <v>1</v>
      </c>
      <c r="D57" s="42">
        <v>1</v>
      </c>
      <c r="E57" s="42">
        <v>1</v>
      </c>
      <c r="F57" s="42">
        <v>2</v>
      </c>
    </row>
    <row r="58" spans="1:6" x14ac:dyDescent="0.25">
      <c r="A58" s="40">
        <v>45714.958333333336</v>
      </c>
      <c r="B58" s="42">
        <v>2</v>
      </c>
      <c r="C58" s="42">
        <v>1</v>
      </c>
      <c r="D58" s="42">
        <v>1</v>
      </c>
      <c r="E58" s="42">
        <v>1</v>
      </c>
      <c r="F58" s="42">
        <v>2</v>
      </c>
    </row>
    <row r="59" spans="1:6" x14ac:dyDescent="0.25">
      <c r="A59" s="40">
        <v>45715.958333333336</v>
      </c>
      <c r="B59" s="42">
        <v>2</v>
      </c>
      <c r="C59" s="42">
        <v>1</v>
      </c>
      <c r="D59" s="42">
        <v>1</v>
      </c>
      <c r="E59" s="42">
        <v>1</v>
      </c>
      <c r="F59" s="42">
        <v>2</v>
      </c>
    </row>
    <row r="60" spans="1:6" x14ac:dyDescent="0.25">
      <c r="A60" s="40">
        <v>45716.958333333336</v>
      </c>
      <c r="B60" s="42">
        <v>2</v>
      </c>
      <c r="C60" s="42">
        <v>1</v>
      </c>
      <c r="D60" s="42">
        <v>1</v>
      </c>
      <c r="E60" s="42">
        <v>1</v>
      </c>
      <c r="F60" s="42">
        <v>2</v>
      </c>
    </row>
    <row r="61" spans="1:6" x14ac:dyDescent="0.25">
      <c r="A61" s="40">
        <v>45717.958333333336</v>
      </c>
      <c r="B61" s="42">
        <v>1</v>
      </c>
      <c r="C61" s="42">
        <v>2</v>
      </c>
      <c r="D61" s="42">
        <v>1</v>
      </c>
      <c r="E61" s="42">
        <v>1</v>
      </c>
      <c r="F61" s="42">
        <v>2</v>
      </c>
    </row>
    <row r="62" spans="1:6" x14ac:dyDescent="0.25">
      <c r="A62" s="40">
        <v>45718.958333333336</v>
      </c>
      <c r="B62" s="42">
        <v>1</v>
      </c>
      <c r="C62" s="42">
        <v>2</v>
      </c>
      <c r="D62" s="42">
        <v>1</v>
      </c>
      <c r="E62" s="42">
        <v>1</v>
      </c>
      <c r="F62" s="42">
        <v>2</v>
      </c>
    </row>
    <row r="63" spans="1:6" x14ac:dyDescent="0.25">
      <c r="A63" s="40">
        <v>45719.958333333336</v>
      </c>
      <c r="B63" s="42">
        <v>2</v>
      </c>
      <c r="C63" s="42">
        <v>2</v>
      </c>
      <c r="D63" s="42">
        <v>1</v>
      </c>
      <c r="E63" s="42">
        <v>1</v>
      </c>
      <c r="F63" s="42">
        <v>2</v>
      </c>
    </row>
    <row r="64" spans="1:6" x14ac:dyDescent="0.25">
      <c r="A64" s="40">
        <v>45720.958333333336</v>
      </c>
      <c r="B64" s="42">
        <v>1</v>
      </c>
      <c r="C64" s="42">
        <v>2</v>
      </c>
      <c r="D64" s="42">
        <v>1</v>
      </c>
      <c r="E64" s="42">
        <v>1</v>
      </c>
      <c r="F64" s="42">
        <v>2</v>
      </c>
    </row>
    <row r="65" spans="1:6" x14ac:dyDescent="0.25">
      <c r="A65" s="40">
        <v>45721.958333333336</v>
      </c>
      <c r="B65" s="42">
        <v>2</v>
      </c>
      <c r="C65" s="42">
        <v>2</v>
      </c>
      <c r="D65" s="42">
        <v>1</v>
      </c>
      <c r="E65" s="42">
        <v>1</v>
      </c>
      <c r="F65" s="42">
        <v>2</v>
      </c>
    </row>
    <row r="66" spans="1:6" x14ac:dyDescent="0.25">
      <c r="A66" s="40">
        <v>45722.958333333336</v>
      </c>
      <c r="B66" s="42">
        <v>2</v>
      </c>
      <c r="C66" s="42">
        <v>2</v>
      </c>
      <c r="D66" s="42">
        <v>2</v>
      </c>
      <c r="E66" s="42">
        <v>1</v>
      </c>
      <c r="F66" s="42">
        <v>2</v>
      </c>
    </row>
    <row r="67" spans="1:6" x14ac:dyDescent="0.25">
      <c r="A67" s="40">
        <v>45723.958333333336</v>
      </c>
      <c r="B67" s="42">
        <v>2</v>
      </c>
      <c r="C67" s="42">
        <v>1</v>
      </c>
      <c r="D67" s="42">
        <v>2</v>
      </c>
      <c r="E67" s="42">
        <v>1</v>
      </c>
      <c r="F67" s="42">
        <v>2</v>
      </c>
    </row>
    <row r="68" spans="1:6" x14ac:dyDescent="0.25">
      <c r="A68" s="40">
        <v>45724.958333333336</v>
      </c>
      <c r="B68" s="42">
        <v>2</v>
      </c>
      <c r="C68" s="42">
        <v>1</v>
      </c>
      <c r="D68" s="42">
        <v>2</v>
      </c>
      <c r="E68" s="42">
        <v>1</v>
      </c>
      <c r="F68" s="42">
        <v>2</v>
      </c>
    </row>
    <row r="69" spans="1:6" x14ac:dyDescent="0.25">
      <c r="A69" s="40">
        <v>45725.958333333336</v>
      </c>
      <c r="B69" s="42">
        <v>1</v>
      </c>
      <c r="C69" s="42">
        <v>2</v>
      </c>
      <c r="D69" s="42">
        <v>2</v>
      </c>
      <c r="E69" s="42">
        <v>1</v>
      </c>
      <c r="F69" s="42">
        <v>2</v>
      </c>
    </row>
    <row r="70" spans="1:6" x14ac:dyDescent="0.25">
      <c r="A70" s="40">
        <v>45726.958333333336</v>
      </c>
      <c r="B70" s="42">
        <v>2</v>
      </c>
      <c r="C70" s="42">
        <v>2</v>
      </c>
      <c r="D70" s="42">
        <v>1</v>
      </c>
      <c r="E70" s="42">
        <v>1</v>
      </c>
      <c r="F70" s="42">
        <v>2</v>
      </c>
    </row>
    <row r="71" spans="1:6" x14ac:dyDescent="0.25">
      <c r="A71" s="40">
        <v>45727.958333333336</v>
      </c>
      <c r="B71" s="42">
        <v>2</v>
      </c>
      <c r="C71" s="42">
        <v>1</v>
      </c>
      <c r="D71" s="42">
        <v>1</v>
      </c>
      <c r="E71" s="42">
        <v>1</v>
      </c>
      <c r="F71" s="42">
        <v>2</v>
      </c>
    </row>
    <row r="72" spans="1:6" x14ac:dyDescent="0.25">
      <c r="A72" s="40">
        <v>45728.958333333336</v>
      </c>
      <c r="B72" s="42">
        <v>2</v>
      </c>
      <c r="C72" s="42">
        <v>1</v>
      </c>
      <c r="D72" s="42">
        <v>1</v>
      </c>
      <c r="E72" s="42">
        <v>1</v>
      </c>
      <c r="F72" s="42">
        <v>2</v>
      </c>
    </row>
    <row r="73" spans="1:6" x14ac:dyDescent="0.25">
      <c r="A73" s="40">
        <v>45729.958333333336</v>
      </c>
      <c r="B73" s="42">
        <v>2</v>
      </c>
      <c r="C73" s="42">
        <v>1</v>
      </c>
      <c r="D73" s="42">
        <v>1</v>
      </c>
      <c r="E73" s="42">
        <v>1</v>
      </c>
      <c r="F73" s="42">
        <v>2</v>
      </c>
    </row>
    <row r="74" spans="1:6" x14ac:dyDescent="0.25">
      <c r="A74" s="40">
        <v>45730.958333333336</v>
      </c>
      <c r="B74" s="42">
        <v>2</v>
      </c>
      <c r="C74" s="42">
        <v>1</v>
      </c>
      <c r="D74" s="42">
        <v>1</v>
      </c>
      <c r="E74" s="42">
        <v>1</v>
      </c>
      <c r="F74" s="42">
        <v>2</v>
      </c>
    </row>
    <row r="75" spans="1:6" x14ac:dyDescent="0.25">
      <c r="A75" s="40">
        <v>45731.958333333336</v>
      </c>
      <c r="B75" s="42">
        <v>2</v>
      </c>
      <c r="C75" s="42">
        <v>1</v>
      </c>
      <c r="D75" s="42">
        <v>1</v>
      </c>
      <c r="E75" s="42">
        <v>1</v>
      </c>
      <c r="F75" s="42">
        <v>2</v>
      </c>
    </row>
    <row r="76" spans="1:6" x14ac:dyDescent="0.25">
      <c r="A76" s="40">
        <v>45732.958333333336</v>
      </c>
      <c r="B76" s="42">
        <v>2</v>
      </c>
      <c r="C76" s="42">
        <v>2</v>
      </c>
      <c r="D76" s="42">
        <v>1</v>
      </c>
      <c r="E76" s="42">
        <v>1</v>
      </c>
      <c r="F76" s="42">
        <v>2</v>
      </c>
    </row>
    <row r="77" spans="1:6" x14ac:dyDescent="0.25">
      <c r="A77" s="40">
        <v>45733.958333333336</v>
      </c>
      <c r="B77" s="42">
        <v>2</v>
      </c>
      <c r="C77" s="42">
        <v>1</v>
      </c>
      <c r="D77" s="42">
        <v>1</v>
      </c>
      <c r="E77" s="42">
        <v>1</v>
      </c>
      <c r="F77" s="42">
        <v>2</v>
      </c>
    </row>
    <row r="78" spans="1:6" x14ac:dyDescent="0.25">
      <c r="A78" s="40">
        <v>45734.958333333336</v>
      </c>
      <c r="B78" s="42">
        <v>2</v>
      </c>
      <c r="C78" s="42">
        <v>2</v>
      </c>
      <c r="D78" s="42">
        <v>1</v>
      </c>
      <c r="E78" s="42">
        <v>1</v>
      </c>
      <c r="F78" s="42">
        <v>2</v>
      </c>
    </row>
    <row r="79" spans="1:6" x14ac:dyDescent="0.25">
      <c r="A79" s="40">
        <v>45735.958333333336</v>
      </c>
      <c r="B79" s="42">
        <v>2</v>
      </c>
      <c r="C79" s="42">
        <v>2</v>
      </c>
      <c r="D79" s="42">
        <v>1</v>
      </c>
      <c r="E79" s="42">
        <v>1</v>
      </c>
      <c r="F79" s="42">
        <v>2</v>
      </c>
    </row>
    <row r="80" spans="1:6" x14ac:dyDescent="0.25">
      <c r="A80" s="40">
        <v>45736.958333333336</v>
      </c>
      <c r="B80" s="42">
        <v>2</v>
      </c>
      <c r="C80" s="42">
        <v>2</v>
      </c>
      <c r="D80" s="42">
        <v>2</v>
      </c>
      <c r="E80" s="42">
        <v>1</v>
      </c>
      <c r="F80" s="42">
        <v>2</v>
      </c>
    </row>
    <row r="81" spans="1:6" x14ac:dyDescent="0.25">
      <c r="A81" s="40">
        <v>45737.958333333336</v>
      </c>
      <c r="B81" s="42">
        <v>2</v>
      </c>
      <c r="C81" s="42">
        <v>1</v>
      </c>
      <c r="D81" s="42">
        <v>3</v>
      </c>
      <c r="E81" s="42">
        <v>2</v>
      </c>
      <c r="F81" s="42">
        <v>3</v>
      </c>
    </row>
    <row r="82" spans="1:6" x14ac:dyDescent="0.25">
      <c r="A82" s="40">
        <v>45738.958333333336</v>
      </c>
      <c r="B82" s="42">
        <v>2</v>
      </c>
      <c r="C82" s="42">
        <v>1</v>
      </c>
      <c r="D82" s="42">
        <v>2</v>
      </c>
      <c r="E82" s="42">
        <v>2</v>
      </c>
      <c r="F82" s="42">
        <v>2</v>
      </c>
    </row>
    <row r="83" spans="1:6" x14ac:dyDescent="0.25">
      <c r="A83" s="40">
        <v>45739.958333333336</v>
      </c>
      <c r="B83" s="42">
        <v>2</v>
      </c>
      <c r="C83" s="42">
        <v>1</v>
      </c>
      <c r="D83" s="42">
        <v>1</v>
      </c>
      <c r="E83" s="42">
        <v>1</v>
      </c>
      <c r="F83" s="42">
        <v>2</v>
      </c>
    </row>
    <row r="84" spans="1:6" x14ac:dyDescent="0.25">
      <c r="A84" s="40">
        <v>45740.958333333336</v>
      </c>
      <c r="B84" s="42">
        <v>2</v>
      </c>
      <c r="C84" s="42">
        <v>1</v>
      </c>
      <c r="D84" s="42">
        <v>1</v>
      </c>
      <c r="E84" s="42">
        <v>1</v>
      </c>
      <c r="F84" s="42">
        <v>2</v>
      </c>
    </row>
    <row r="85" spans="1:6" x14ac:dyDescent="0.25">
      <c r="A85" s="40">
        <v>45741.958333333336</v>
      </c>
      <c r="B85" s="42">
        <v>2</v>
      </c>
      <c r="C85" s="42">
        <v>1</v>
      </c>
      <c r="D85" s="42">
        <v>1</v>
      </c>
      <c r="E85" s="42">
        <v>1</v>
      </c>
      <c r="F85" s="42">
        <v>2</v>
      </c>
    </row>
    <row r="86" spans="1:6" x14ac:dyDescent="0.25">
      <c r="A86" s="40">
        <v>45742.958333333336</v>
      </c>
      <c r="B86" s="42">
        <v>2</v>
      </c>
      <c r="C86" s="42">
        <v>1</v>
      </c>
      <c r="D86" s="42">
        <v>1</v>
      </c>
      <c r="E86" s="42">
        <v>1</v>
      </c>
      <c r="F86" s="42">
        <v>2</v>
      </c>
    </row>
    <row r="87" spans="1:6" x14ac:dyDescent="0.25">
      <c r="A87" s="40">
        <v>45743.958333333336</v>
      </c>
      <c r="B87" s="42">
        <v>2</v>
      </c>
      <c r="C87" s="42">
        <v>1</v>
      </c>
      <c r="D87" s="42">
        <v>1</v>
      </c>
      <c r="E87" s="42">
        <v>1</v>
      </c>
      <c r="F87" s="42">
        <v>2</v>
      </c>
    </row>
    <row r="88" spans="1:6" x14ac:dyDescent="0.25">
      <c r="A88" s="40">
        <v>45744.958333333336</v>
      </c>
      <c r="B88" s="42">
        <v>2</v>
      </c>
      <c r="C88" s="42">
        <v>1</v>
      </c>
      <c r="D88" s="42">
        <v>1</v>
      </c>
      <c r="E88" s="42">
        <v>1</v>
      </c>
      <c r="F88" s="42">
        <v>2</v>
      </c>
    </row>
    <row r="89" spans="1:6" x14ac:dyDescent="0.25">
      <c r="A89" s="40">
        <v>45745.958333333336</v>
      </c>
      <c r="B89" s="42">
        <v>2</v>
      </c>
      <c r="C89" s="42">
        <v>2</v>
      </c>
      <c r="D89" s="42">
        <v>1</v>
      </c>
      <c r="E89" s="42">
        <v>1</v>
      </c>
      <c r="F89" s="42">
        <v>2</v>
      </c>
    </row>
    <row r="90" spans="1:6" x14ac:dyDescent="0.25">
      <c r="A90" s="40">
        <v>45746.958333333336</v>
      </c>
      <c r="B90" s="42">
        <v>2</v>
      </c>
      <c r="C90" s="42">
        <v>2</v>
      </c>
      <c r="D90" s="42">
        <v>1</v>
      </c>
      <c r="E90" s="42">
        <v>1</v>
      </c>
      <c r="F90" s="42">
        <v>2</v>
      </c>
    </row>
    <row r="91" spans="1:6" x14ac:dyDescent="0.25">
      <c r="A91" s="40">
        <v>45747.958333333336</v>
      </c>
      <c r="B91" s="42">
        <v>2</v>
      </c>
      <c r="C91" s="42">
        <v>1</v>
      </c>
      <c r="D91" s="42">
        <v>1</v>
      </c>
      <c r="E91" s="42">
        <v>1</v>
      </c>
      <c r="F91" s="42">
        <v>2</v>
      </c>
    </row>
    <row r="92" spans="1:6" x14ac:dyDescent="0.25">
      <c r="A92" s="40">
        <v>45748.958333333336</v>
      </c>
      <c r="B92" s="42">
        <v>2</v>
      </c>
      <c r="C92" s="42">
        <v>1</v>
      </c>
      <c r="D92" s="42">
        <v>1</v>
      </c>
      <c r="E92" s="42">
        <v>1</v>
      </c>
      <c r="F92" s="42">
        <v>2</v>
      </c>
    </row>
    <row r="93" spans="1:6" x14ac:dyDescent="0.25">
      <c r="A93" s="40">
        <v>45749.958333333336</v>
      </c>
      <c r="B93" s="42">
        <v>2</v>
      </c>
      <c r="C93" s="42">
        <v>2</v>
      </c>
      <c r="D93" s="42">
        <v>1</v>
      </c>
      <c r="E93" s="42">
        <v>1</v>
      </c>
      <c r="F93" s="42">
        <v>2</v>
      </c>
    </row>
    <row r="94" spans="1:6" x14ac:dyDescent="0.25">
      <c r="A94" s="40">
        <v>45750.958333333336</v>
      </c>
      <c r="B94" s="42">
        <v>2</v>
      </c>
      <c r="C94" s="42">
        <v>2</v>
      </c>
      <c r="D94" s="42">
        <v>1</v>
      </c>
      <c r="E94" s="42">
        <v>1</v>
      </c>
      <c r="F94" s="42">
        <v>2</v>
      </c>
    </row>
    <row r="95" spans="1:6" x14ac:dyDescent="0.25">
      <c r="A95" s="40">
        <v>45751.958333333336</v>
      </c>
      <c r="B95" s="42">
        <v>2</v>
      </c>
      <c r="C95" s="42">
        <v>2</v>
      </c>
      <c r="D95" s="42">
        <v>1</v>
      </c>
      <c r="E95" s="42">
        <v>1</v>
      </c>
      <c r="F95" s="42">
        <v>2</v>
      </c>
    </row>
    <row r="96" spans="1:6" x14ac:dyDescent="0.25">
      <c r="A96" s="40">
        <v>45752.958333333336</v>
      </c>
      <c r="B96" s="42">
        <v>2</v>
      </c>
      <c r="C96" s="42">
        <v>2</v>
      </c>
      <c r="D96" s="42">
        <v>1</v>
      </c>
      <c r="E96" s="42">
        <v>1</v>
      </c>
      <c r="F96" s="42">
        <v>2</v>
      </c>
    </row>
    <row r="97" spans="1:6" x14ac:dyDescent="0.25">
      <c r="A97" s="40">
        <v>45753.958333333336</v>
      </c>
      <c r="B97" s="42">
        <v>2</v>
      </c>
      <c r="C97" s="42">
        <v>1</v>
      </c>
      <c r="D97" s="42">
        <v>1</v>
      </c>
      <c r="E97" s="42">
        <v>1</v>
      </c>
      <c r="F97" s="42">
        <v>2</v>
      </c>
    </row>
    <row r="98" spans="1:6" x14ac:dyDescent="0.25">
      <c r="A98" s="40">
        <v>45754.958333333336</v>
      </c>
      <c r="B98" s="42">
        <v>2</v>
      </c>
      <c r="C98" s="42">
        <v>1</v>
      </c>
      <c r="D98" s="42">
        <v>1</v>
      </c>
      <c r="E98" s="42">
        <v>1</v>
      </c>
      <c r="F98" s="42">
        <v>2</v>
      </c>
    </row>
    <row r="99" spans="1:6" x14ac:dyDescent="0.25">
      <c r="A99" s="40">
        <v>45755.958333333336</v>
      </c>
      <c r="B99" s="42">
        <v>2</v>
      </c>
      <c r="C99" s="42">
        <v>1</v>
      </c>
      <c r="D99" s="42">
        <v>1</v>
      </c>
      <c r="E99" s="42">
        <v>1</v>
      </c>
      <c r="F99" s="42">
        <v>2</v>
      </c>
    </row>
    <row r="100" spans="1:6" x14ac:dyDescent="0.25">
      <c r="A100" s="40">
        <v>45756.958333333336</v>
      </c>
      <c r="B100" s="42">
        <v>2</v>
      </c>
      <c r="C100" s="42">
        <v>1</v>
      </c>
      <c r="D100" s="42">
        <v>1</v>
      </c>
      <c r="E100" s="42">
        <v>1</v>
      </c>
      <c r="F100" s="42">
        <v>2</v>
      </c>
    </row>
    <row r="101" spans="1:6" x14ac:dyDescent="0.25">
      <c r="A101" s="40">
        <v>45757.958333333336</v>
      </c>
      <c r="B101" s="42">
        <v>2</v>
      </c>
      <c r="C101" s="42">
        <v>1</v>
      </c>
      <c r="D101" s="42">
        <v>2</v>
      </c>
      <c r="E101" s="42">
        <v>1</v>
      </c>
      <c r="F101" s="42">
        <v>2</v>
      </c>
    </row>
    <row r="102" spans="1:6" x14ac:dyDescent="0.25">
      <c r="A102" s="40">
        <v>45758.958333333336</v>
      </c>
      <c r="B102" s="42">
        <v>2</v>
      </c>
      <c r="C102" s="42">
        <v>1</v>
      </c>
      <c r="D102" s="42">
        <v>2</v>
      </c>
      <c r="E102" s="42">
        <v>1</v>
      </c>
      <c r="F102" s="42">
        <v>2</v>
      </c>
    </row>
    <row r="103" spans="1:6" x14ac:dyDescent="0.25">
      <c r="A103" s="40">
        <v>45759.958333333336</v>
      </c>
      <c r="B103" s="42">
        <v>2</v>
      </c>
      <c r="C103" s="42">
        <v>1</v>
      </c>
      <c r="D103" s="42">
        <v>1</v>
      </c>
      <c r="E103" s="42">
        <v>1</v>
      </c>
      <c r="F103" s="42">
        <v>2</v>
      </c>
    </row>
    <row r="104" spans="1:6" x14ac:dyDescent="0.25">
      <c r="A104" s="40">
        <v>45760.958333333336</v>
      </c>
      <c r="B104" s="42">
        <v>2</v>
      </c>
      <c r="C104" s="42">
        <v>1</v>
      </c>
      <c r="D104" s="42">
        <v>1</v>
      </c>
      <c r="E104" s="42">
        <v>1</v>
      </c>
      <c r="F104" s="42">
        <v>2</v>
      </c>
    </row>
    <row r="105" spans="1:6" x14ac:dyDescent="0.25">
      <c r="A105" s="40">
        <v>45761.958333333336</v>
      </c>
      <c r="B105" s="42">
        <v>2</v>
      </c>
      <c r="C105" s="42">
        <v>1</v>
      </c>
      <c r="D105" s="42">
        <v>1</v>
      </c>
      <c r="E105" s="42">
        <v>1</v>
      </c>
      <c r="F105" s="42">
        <v>2</v>
      </c>
    </row>
    <row r="106" spans="1:6" x14ac:dyDescent="0.25">
      <c r="A106" s="40">
        <v>45762.958333333336</v>
      </c>
      <c r="B106" s="42">
        <v>2</v>
      </c>
      <c r="C106" s="42">
        <v>1</v>
      </c>
      <c r="D106" s="42">
        <v>1</v>
      </c>
      <c r="E106" s="42">
        <v>1</v>
      </c>
      <c r="F106" s="42">
        <v>2</v>
      </c>
    </row>
    <row r="107" spans="1:6" x14ac:dyDescent="0.25">
      <c r="A107" s="40">
        <v>45763.958333333336</v>
      </c>
      <c r="B107" s="42">
        <v>2</v>
      </c>
      <c r="C107" s="42">
        <v>2</v>
      </c>
      <c r="D107" s="42">
        <v>1</v>
      </c>
      <c r="E107" s="42">
        <v>1</v>
      </c>
      <c r="F107" s="42">
        <v>2</v>
      </c>
    </row>
    <row r="108" spans="1:6" x14ac:dyDescent="0.25">
      <c r="A108" s="40">
        <v>45764.958333333336</v>
      </c>
      <c r="B108" s="42">
        <v>2</v>
      </c>
      <c r="C108" s="42">
        <v>2</v>
      </c>
      <c r="D108" s="42">
        <v>1</v>
      </c>
      <c r="E108" s="42">
        <v>1</v>
      </c>
      <c r="F108" s="42">
        <v>2</v>
      </c>
    </row>
    <row r="109" spans="1:6" x14ac:dyDescent="0.25">
      <c r="A109" s="40">
        <v>45765.958333333336</v>
      </c>
      <c r="B109" s="42">
        <v>2</v>
      </c>
      <c r="C109" s="42">
        <v>1</v>
      </c>
      <c r="D109" s="42">
        <v>1</v>
      </c>
      <c r="E109" s="42">
        <v>1</v>
      </c>
      <c r="F109" s="42">
        <v>2</v>
      </c>
    </row>
    <row r="110" spans="1:6" x14ac:dyDescent="0.25">
      <c r="A110" s="40">
        <v>45766.958333333336</v>
      </c>
      <c r="B110" s="42">
        <v>2</v>
      </c>
      <c r="C110" s="42">
        <v>1</v>
      </c>
      <c r="D110" s="42">
        <v>1</v>
      </c>
      <c r="E110" s="42">
        <v>1</v>
      </c>
      <c r="F110" s="42">
        <v>2</v>
      </c>
    </row>
    <row r="111" spans="1:6" x14ac:dyDescent="0.25">
      <c r="A111" s="40">
        <v>45767.958333333336</v>
      </c>
      <c r="B111" s="42">
        <v>2</v>
      </c>
      <c r="C111" s="42">
        <v>2</v>
      </c>
      <c r="D111" s="42">
        <v>1</v>
      </c>
      <c r="E111" s="42">
        <v>1</v>
      </c>
      <c r="F111" s="42">
        <v>2</v>
      </c>
    </row>
    <row r="112" spans="1:6" x14ac:dyDescent="0.25">
      <c r="A112" s="40">
        <v>45768.958333333336</v>
      </c>
      <c r="B112" s="42">
        <v>2</v>
      </c>
      <c r="C112" s="42">
        <v>2</v>
      </c>
      <c r="D112" s="42">
        <v>1</v>
      </c>
      <c r="E112" s="42">
        <v>1</v>
      </c>
      <c r="F112" s="42">
        <v>2</v>
      </c>
    </row>
    <row r="113" spans="1:6" x14ac:dyDescent="0.25">
      <c r="A113" s="40">
        <v>45769.958333333336</v>
      </c>
      <c r="B113" s="42">
        <v>2</v>
      </c>
      <c r="C113" s="42">
        <v>1</v>
      </c>
      <c r="D113" s="42">
        <v>1</v>
      </c>
      <c r="E113" s="42">
        <v>1</v>
      </c>
      <c r="F113" s="42">
        <v>2</v>
      </c>
    </row>
    <row r="114" spans="1:6" x14ac:dyDescent="0.25">
      <c r="A114" s="40">
        <v>45770.958333333336</v>
      </c>
      <c r="B114" s="42">
        <v>2</v>
      </c>
      <c r="C114" s="42">
        <v>1</v>
      </c>
      <c r="D114" s="42">
        <v>1</v>
      </c>
      <c r="E114" s="42">
        <v>1</v>
      </c>
      <c r="F114" s="42">
        <v>2</v>
      </c>
    </row>
    <row r="115" spans="1:6" x14ac:dyDescent="0.25">
      <c r="A115" s="40">
        <v>45771.958333333336</v>
      </c>
      <c r="B115" s="42">
        <v>2</v>
      </c>
      <c r="C115" s="42">
        <v>1</v>
      </c>
      <c r="D115" s="42">
        <v>1</v>
      </c>
      <c r="E115" s="42">
        <v>1</v>
      </c>
      <c r="F115" s="42">
        <v>2</v>
      </c>
    </row>
    <row r="116" spans="1:6" x14ac:dyDescent="0.25">
      <c r="A116" s="40">
        <v>45772.958333333336</v>
      </c>
      <c r="B116" s="42">
        <v>2</v>
      </c>
      <c r="C116" s="42">
        <v>1</v>
      </c>
      <c r="D116" s="42">
        <v>1</v>
      </c>
      <c r="E116" s="42">
        <v>1</v>
      </c>
      <c r="F116" s="42">
        <v>2</v>
      </c>
    </row>
    <row r="117" spans="1:6" x14ac:dyDescent="0.25">
      <c r="A117" s="40">
        <v>45773.958333333336</v>
      </c>
      <c r="B117" s="42">
        <v>2</v>
      </c>
      <c r="C117" s="42">
        <v>1</v>
      </c>
      <c r="D117" s="42">
        <v>1</v>
      </c>
      <c r="E117" s="42">
        <v>1</v>
      </c>
      <c r="F117" s="42">
        <v>2</v>
      </c>
    </row>
    <row r="118" spans="1:6" x14ac:dyDescent="0.25">
      <c r="A118" s="40">
        <v>45774.958333333336</v>
      </c>
      <c r="B118" s="42">
        <v>2</v>
      </c>
      <c r="C118" s="42">
        <v>2</v>
      </c>
      <c r="D118" s="42">
        <v>1</v>
      </c>
      <c r="E118" s="42">
        <v>1</v>
      </c>
      <c r="F118" s="42">
        <v>2</v>
      </c>
    </row>
    <row r="119" spans="1:6" x14ac:dyDescent="0.25">
      <c r="A119" s="40">
        <v>45775.958333333336</v>
      </c>
      <c r="B119" s="42">
        <v>2</v>
      </c>
      <c r="C119" s="42">
        <v>1</v>
      </c>
      <c r="D119" s="42">
        <v>1</v>
      </c>
      <c r="E119" s="42">
        <v>1</v>
      </c>
      <c r="F119" s="42">
        <v>2</v>
      </c>
    </row>
    <row r="120" spans="1:6" x14ac:dyDescent="0.25">
      <c r="A120" s="40">
        <v>45776.958333333336</v>
      </c>
      <c r="B120" s="42">
        <v>2</v>
      </c>
      <c r="C120" s="42">
        <v>1</v>
      </c>
      <c r="D120" s="42">
        <v>1</v>
      </c>
      <c r="E120" s="42">
        <v>1</v>
      </c>
      <c r="F120" s="42">
        <v>2</v>
      </c>
    </row>
    <row r="121" spans="1:6" x14ac:dyDescent="0.25">
      <c r="A121" s="40">
        <v>45777.958333333336</v>
      </c>
      <c r="B121" s="42">
        <v>2</v>
      </c>
      <c r="C121" s="42">
        <v>2</v>
      </c>
      <c r="D121" s="42">
        <v>1</v>
      </c>
      <c r="E121" s="42">
        <v>1</v>
      </c>
      <c r="F121" s="42">
        <v>2</v>
      </c>
    </row>
    <row r="122" spans="1:6" x14ac:dyDescent="0.25">
      <c r="A122" s="40">
        <v>45778.958333333336</v>
      </c>
      <c r="B122" s="42">
        <v>2</v>
      </c>
      <c r="C122" s="42">
        <v>2</v>
      </c>
      <c r="D122" s="42">
        <v>1</v>
      </c>
      <c r="E122" s="42">
        <v>1</v>
      </c>
      <c r="F122" s="42">
        <v>2</v>
      </c>
    </row>
    <row r="123" spans="1:6" x14ac:dyDescent="0.25">
      <c r="A123" s="40">
        <v>45779.958333333336</v>
      </c>
      <c r="B123" s="42">
        <v>2</v>
      </c>
      <c r="C123" s="42">
        <v>2</v>
      </c>
      <c r="D123" s="42">
        <v>1</v>
      </c>
      <c r="E123" s="42">
        <v>1</v>
      </c>
      <c r="F123" s="42">
        <v>2</v>
      </c>
    </row>
    <row r="124" spans="1:6" x14ac:dyDescent="0.25">
      <c r="A124" s="40">
        <v>45780.958333333336</v>
      </c>
      <c r="B124" s="42">
        <v>2</v>
      </c>
      <c r="C124" s="42">
        <v>1</v>
      </c>
      <c r="D124" s="42">
        <v>2</v>
      </c>
      <c r="E124" s="42">
        <v>1</v>
      </c>
      <c r="F124" s="42">
        <v>2</v>
      </c>
    </row>
    <row r="125" spans="1:6" x14ac:dyDescent="0.25">
      <c r="A125" s="40">
        <v>45781.958333333336</v>
      </c>
      <c r="B125" s="42">
        <v>2</v>
      </c>
      <c r="C125" s="42">
        <v>1</v>
      </c>
      <c r="D125" s="42">
        <v>2</v>
      </c>
      <c r="E125" s="42">
        <v>1</v>
      </c>
      <c r="F125" s="42">
        <v>2</v>
      </c>
    </row>
    <row r="126" spans="1:6" x14ac:dyDescent="0.25">
      <c r="A126" s="40">
        <v>45782.958333333336</v>
      </c>
      <c r="B126" s="42">
        <v>2</v>
      </c>
      <c r="C126" s="42">
        <v>1</v>
      </c>
      <c r="D126" s="42">
        <v>1</v>
      </c>
      <c r="E126" s="42">
        <v>1</v>
      </c>
      <c r="F126" s="42">
        <v>2</v>
      </c>
    </row>
    <row r="127" spans="1:6" x14ac:dyDescent="0.25">
      <c r="A127" s="40">
        <v>45783.958333333336</v>
      </c>
      <c r="B127" s="42">
        <v>2</v>
      </c>
      <c r="C127" s="42">
        <v>1</v>
      </c>
      <c r="D127" s="42">
        <v>1</v>
      </c>
      <c r="E127" s="42">
        <v>1</v>
      </c>
      <c r="F127" s="42">
        <v>2</v>
      </c>
    </row>
    <row r="128" spans="1:6" x14ac:dyDescent="0.25">
      <c r="A128" s="40">
        <v>45784.958333333336</v>
      </c>
      <c r="B128" s="42">
        <v>2</v>
      </c>
      <c r="C128" s="42">
        <v>1</v>
      </c>
      <c r="D128" s="42">
        <v>1</v>
      </c>
      <c r="E128" s="42">
        <v>1</v>
      </c>
      <c r="F128" s="42">
        <v>2</v>
      </c>
    </row>
    <row r="129" spans="1:6" x14ac:dyDescent="0.25">
      <c r="A129" s="40">
        <v>45785.958333333336</v>
      </c>
      <c r="B129" s="42">
        <v>2</v>
      </c>
      <c r="C129" s="42">
        <v>1</v>
      </c>
      <c r="D129" s="42">
        <v>1</v>
      </c>
      <c r="E129" s="42">
        <v>1</v>
      </c>
      <c r="F129" s="42">
        <v>2</v>
      </c>
    </row>
    <row r="130" spans="1:6" x14ac:dyDescent="0.25">
      <c r="A130" s="40">
        <v>45786.958333333336</v>
      </c>
      <c r="B130" s="42">
        <v>2</v>
      </c>
      <c r="C130" s="42">
        <v>1</v>
      </c>
      <c r="D130" s="42">
        <v>1</v>
      </c>
      <c r="E130" s="42">
        <v>1</v>
      </c>
      <c r="F130" s="42">
        <v>2</v>
      </c>
    </row>
    <row r="131" spans="1:6" x14ac:dyDescent="0.25">
      <c r="A131" s="40">
        <v>45787.958333333336</v>
      </c>
      <c r="B131" s="42">
        <v>2</v>
      </c>
      <c r="C131" s="42">
        <v>1</v>
      </c>
      <c r="D131" s="42">
        <v>1</v>
      </c>
      <c r="E131" s="42">
        <v>1</v>
      </c>
      <c r="F131" s="42">
        <v>2</v>
      </c>
    </row>
    <row r="132" spans="1:6" x14ac:dyDescent="0.25">
      <c r="A132" s="40">
        <v>45788.958333333336</v>
      </c>
      <c r="B132" s="42">
        <v>2</v>
      </c>
      <c r="C132" s="42">
        <v>1</v>
      </c>
      <c r="D132" s="42">
        <v>1</v>
      </c>
      <c r="E132" s="42">
        <v>1</v>
      </c>
      <c r="F132" s="42">
        <v>2</v>
      </c>
    </row>
    <row r="133" spans="1:6" x14ac:dyDescent="0.25">
      <c r="A133" s="40">
        <v>45789.958333333336</v>
      </c>
      <c r="B133" s="42">
        <v>2</v>
      </c>
      <c r="C133" s="42">
        <v>1</v>
      </c>
      <c r="D133" s="42">
        <v>1</v>
      </c>
      <c r="E133" s="42">
        <v>1</v>
      </c>
      <c r="F133" s="42">
        <v>2</v>
      </c>
    </row>
    <row r="134" spans="1:6" x14ac:dyDescent="0.25">
      <c r="A134" s="40">
        <v>45790.958333333336</v>
      </c>
      <c r="B134" s="42">
        <v>2</v>
      </c>
      <c r="C134" s="42">
        <v>1</v>
      </c>
      <c r="D134" s="42">
        <v>1</v>
      </c>
      <c r="E134" s="42">
        <v>1</v>
      </c>
      <c r="F134" s="42">
        <v>2</v>
      </c>
    </row>
    <row r="135" spans="1:6" x14ac:dyDescent="0.25">
      <c r="A135" s="40">
        <v>45791.958333333336</v>
      </c>
      <c r="B135" s="42">
        <v>2</v>
      </c>
      <c r="C135" s="42">
        <v>1</v>
      </c>
      <c r="D135" s="42">
        <v>1</v>
      </c>
      <c r="E135" s="42">
        <v>1</v>
      </c>
      <c r="F135" s="42">
        <v>2</v>
      </c>
    </row>
    <row r="136" spans="1:6" x14ac:dyDescent="0.25">
      <c r="A136" s="40">
        <v>45792.958333333336</v>
      </c>
      <c r="B136" s="42">
        <v>2</v>
      </c>
      <c r="C136" s="42">
        <v>1</v>
      </c>
      <c r="D136" s="42">
        <v>1</v>
      </c>
      <c r="E136" s="42">
        <v>1</v>
      </c>
      <c r="F136" s="42">
        <v>2</v>
      </c>
    </row>
    <row r="137" spans="1:6" x14ac:dyDescent="0.25">
      <c r="A137" s="40">
        <v>45793.958333333336</v>
      </c>
      <c r="B137" s="42">
        <v>2</v>
      </c>
      <c r="C137" s="42">
        <v>2</v>
      </c>
      <c r="D137" s="42">
        <v>1</v>
      </c>
      <c r="E137" s="42">
        <v>1</v>
      </c>
      <c r="F137" s="42">
        <v>2</v>
      </c>
    </row>
    <row r="138" spans="1:6" x14ac:dyDescent="0.25">
      <c r="A138" s="40">
        <v>45794.958333333336</v>
      </c>
      <c r="B138" s="42">
        <v>2</v>
      </c>
      <c r="C138" s="42">
        <v>1</v>
      </c>
      <c r="D138" s="42">
        <v>1</v>
      </c>
      <c r="E138" s="42">
        <v>1</v>
      </c>
      <c r="F138" s="42">
        <v>2</v>
      </c>
    </row>
    <row r="139" spans="1:6" x14ac:dyDescent="0.25">
      <c r="A139" s="40">
        <v>45795.958333333336</v>
      </c>
      <c r="B139" s="42">
        <v>2</v>
      </c>
      <c r="C139" s="42">
        <v>2</v>
      </c>
      <c r="D139" s="42">
        <v>1</v>
      </c>
      <c r="E139" s="42">
        <v>1</v>
      </c>
      <c r="F139" s="42">
        <v>2</v>
      </c>
    </row>
    <row r="140" spans="1:6" x14ac:dyDescent="0.25">
      <c r="A140" s="40">
        <v>45796.958333333336</v>
      </c>
      <c r="B140" s="42">
        <v>2</v>
      </c>
      <c r="C140" s="42">
        <v>1</v>
      </c>
      <c r="D140" s="42">
        <v>1</v>
      </c>
      <c r="E140" s="42">
        <v>1</v>
      </c>
      <c r="F140" s="42">
        <v>2</v>
      </c>
    </row>
    <row r="141" spans="1:6" x14ac:dyDescent="0.25">
      <c r="A141" s="40">
        <v>45797.958333333336</v>
      </c>
      <c r="B141" s="42">
        <v>2</v>
      </c>
      <c r="C141" s="42">
        <v>2</v>
      </c>
      <c r="D141" s="42">
        <v>1</v>
      </c>
      <c r="E141" s="42">
        <v>1</v>
      </c>
      <c r="F141" s="42">
        <v>2</v>
      </c>
    </row>
    <row r="142" spans="1:6" x14ac:dyDescent="0.25">
      <c r="A142" s="40">
        <v>45798.958333333336</v>
      </c>
      <c r="B142" s="42">
        <v>2</v>
      </c>
      <c r="C142" s="42">
        <v>1</v>
      </c>
      <c r="D142" s="42">
        <v>1</v>
      </c>
      <c r="E142" s="42">
        <v>1</v>
      </c>
      <c r="F142" s="42">
        <v>2</v>
      </c>
    </row>
    <row r="143" spans="1:6" x14ac:dyDescent="0.25">
      <c r="A143" s="40">
        <v>45799.958333333336</v>
      </c>
      <c r="B143" s="42">
        <v>2</v>
      </c>
      <c r="C143" s="42">
        <v>1</v>
      </c>
      <c r="D143" s="42">
        <v>1</v>
      </c>
      <c r="E143" s="42">
        <v>1</v>
      </c>
      <c r="F143" s="42">
        <v>2</v>
      </c>
    </row>
    <row r="144" spans="1:6" x14ac:dyDescent="0.25">
      <c r="A144" s="40">
        <v>45800.958333333336</v>
      </c>
      <c r="B144" s="42">
        <v>2</v>
      </c>
      <c r="C144" s="42">
        <v>2</v>
      </c>
      <c r="D144" s="42">
        <v>1</v>
      </c>
      <c r="E144" s="42">
        <v>1</v>
      </c>
      <c r="F144" s="42">
        <v>2</v>
      </c>
    </row>
    <row r="145" spans="1:6" x14ac:dyDescent="0.25">
      <c r="A145" s="40">
        <v>45801.958333333336</v>
      </c>
      <c r="B145" s="42">
        <v>2</v>
      </c>
      <c r="C145" s="42">
        <v>2</v>
      </c>
      <c r="D145" s="42">
        <v>1</v>
      </c>
      <c r="E145" s="42">
        <v>1</v>
      </c>
      <c r="F145" s="42">
        <v>2</v>
      </c>
    </row>
    <row r="146" spans="1:6" x14ac:dyDescent="0.25">
      <c r="A146" s="40">
        <v>45802.958333333336</v>
      </c>
      <c r="B146" s="42">
        <v>2</v>
      </c>
      <c r="C146" s="42">
        <v>2</v>
      </c>
      <c r="D146" s="42">
        <v>1</v>
      </c>
      <c r="E146" s="42">
        <v>1</v>
      </c>
      <c r="F146" s="42">
        <v>2</v>
      </c>
    </row>
    <row r="147" spans="1:6" x14ac:dyDescent="0.25">
      <c r="A147" s="40">
        <v>45803.958333333336</v>
      </c>
      <c r="B147" s="42">
        <v>3</v>
      </c>
      <c r="C147" s="42">
        <v>1</v>
      </c>
      <c r="D147" s="42">
        <v>1</v>
      </c>
      <c r="E147" s="42">
        <v>1</v>
      </c>
      <c r="F147" s="42">
        <v>3</v>
      </c>
    </row>
    <row r="148" spans="1:6" x14ac:dyDescent="0.25">
      <c r="A148" s="40">
        <v>45804.958333333336</v>
      </c>
      <c r="B148" s="42">
        <v>3</v>
      </c>
      <c r="C148" s="42">
        <v>1</v>
      </c>
      <c r="D148" s="42">
        <v>1</v>
      </c>
      <c r="E148" s="42">
        <v>1</v>
      </c>
      <c r="F148" s="42">
        <v>3</v>
      </c>
    </row>
    <row r="149" spans="1:6" x14ac:dyDescent="0.25">
      <c r="A149" s="40">
        <v>45805.958333333336</v>
      </c>
      <c r="B149" s="42">
        <v>2</v>
      </c>
      <c r="C149" s="42">
        <v>1</v>
      </c>
      <c r="D149" s="42">
        <v>1</v>
      </c>
      <c r="E149" s="42">
        <v>1</v>
      </c>
      <c r="F149" s="42">
        <v>2</v>
      </c>
    </row>
    <row r="150" spans="1:6" x14ac:dyDescent="0.25">
      <c r="A150" s="40">
        <v>45806.958333333336</v>
      </c>
      <c r="B150" s="42">
        <v>2</v>
      </c>
      <c r="C150" s="42">
        <v>1</v>
      </c>
      <c r="D150" s="42">
        <v>1</v>
      </c>
      <c r="E150" s="42">
        <v>1</v>
      </c>
      <c r="F150" s="42">
        <v>2</v>
      </c>
    </row>
    <row r="151" spans="1:6" x14ac:dyDescent="0.25">
      <c r="A151" s="40">
        <v>45807.958333333336</v>
      </c>
      <c r="B151" s="42">
        <v>2</v>
      </c>
      <c r="C151" s="42">
        <v>1</v>
      </c>
      <c r="D151" s="42">
        <v>1</v>
      </c>
      <c r="E151" s="42">
        <v>1</v>
      </c>
      <c r="F151" s="42">
        <v>2</v>
      </c>
    </row>
    <row r="152" spans="1:6" x14ac:dyDescent="0.25">
      <c r="A152" s="40">
        <v>45808.958333333336</v>
      </c>
      <c r="B152" s="42">
        <v>2</v>
      </c>
      <c r="C152" s="42">
        <v>1</v>
      </c>
      <c r="D152" s="42">
        <v>1</v>
      </c>
      <c r="E152" s="42">
        <v>1</v>
      </c>
      <c r="F152" s="42">
        <v>2</v>
      </c>
    </row>
    <row r="153" spans="1:6" x14ac:dyDescent="0.25">
      <c r="A153" s="40">
        <v>45809.958333333336</v>
      </c>
      <c r="B153" s="42">
        <v>2</v>
      </c>
      <c r="C153" s="42">
        <v>1</v>
      </c>
      <c r="D153" s="42">
        <v>1</v>
      </c>
      <c r="E153" s="42">
        <v>1</v>
      </c>
      <c r="F153" s="42">
        <v>2</v>
      </c>
    </row>
    <row r="154" spans="1:6" x14ac:dyDescent="0.25">
      <c r="A154" s="40">
        <v>45810.958333333336</v>
      </c>
      <c r="B154" s="42">
        <v>2</v>
      </c>
      <c r="C154" s="42">
        <v>1</v>
      </c>
      <c r="D154" s="42">
        <v>1</v>
      </c>
      <c r="E154" s="42">
        <v>1</v>
      </c>
      <c r="F154" s="42">
        <v>2</v>
      </c>
    </row>
    <row r="155" spans="1:6" x14ac:dyDescent="0.25">
      <c r="A155" s="40">
        <v>45811.958333333336</v>
      </c>
      <c r="B155" s="42">
        <v>2</v>
      </c>
      <c r="C155" s="42">
        <v>1</v>
      </c>
      <c r="D155" s="42">
        <v>1</v>
      </c>
      <c r="E155" s="42">
        <v>1</v>
      </c>
      <c r="F155" s="42">
        <v>2</v>
      </c>
    </row>
    <row r="156" spans="1:6" x14ac:dyDescent="0.25">
      <c r="A156" s="40">
        <v>45812.958333333336</v>
      </c>
      <c r="B156" s="42">
        <v>2</v>
      </c>
      <c r="C156" s="42">
        <v>1</v>
      </c>
      <c r="D156" s="42">
        <v>2</v>
      </c>
      <c r="E156" s="42">
        <v>1</v>
      </c>
      <c r="F156" s="42">
        <v>2</v>
      </c>
    </row>
    <row r="157" spans="1:6" x14ac:dyDescent="0.25">
      <c r="A157" s="40">
        <v>45813.958333333336</v>
      </c>
      <c r="B157" s="42">
        <v>2</v>
      </c>
      <c r="C157" s="42">
        <v>1</v>
      </c>
      <c r="D157" s="42">
        <v>2</v>
      </c>
      <c r="E157" s="42">
        <v>1</v>
      </c>
      <c r="F157" s="42">
        <v>2</v>
      </c>
    </row>
    <row r="158" spans="1:6" x14ac:dyDescent="0.25">
      <c r="A158" s="40">
        <v>45814.958333333336</v>
      </c>
      <c r="B158" s="42">
        <v>2</v>
      </c>
      <c r="C158" s="42">
        <v>1</v>
      </c>
      <c r="D158" s="42">
        <v>2</v>
      </c>
      <c r="E158" s="42">
        <v>1</v>
      </c>
      <c r="F158" s="42">
        <v>2</v>
      </c>
    </row>
    <row r="159" spans="1:6" x14ac:dyDescent="0.25">
      <c r="A159" s="40">
        <v>45815.958333333336</v>
      </c>
      <c r="B159" s="42">
        <v>2</v>
      </c>
      <c r="C159" s="42">
        <v>1</v>
      </c>
      <c r="D159" s="42">
        <v>2</v>
      </c>
      <c r="E159" s="42">
        <v>1</v>
      </c>
      <c r="F159" s="42">
        <v>2</v>
      </c>
    </row>
    <row r="160" spans="1:6" x14ac:dyDescent="0.25">
      <c r="A160" s="40">
        <v>45816.958333333336</v>
      </c>
      <c r="B160" s="42">
        <v>2</v>
      </c>
      <c r="C160" s="42">
        <v>1</v>
      </c>
      <c r="D160" s="42">
        <v>2</v>
      </c>
      <c r="E160" s="42">
        <v>1</v>
      </c>
      <c r="F160" s="42">
        <v>2</v>
      </c>
    </row>
    <row r="161" spans="1:6" x14ac:dyDescent="0.25">
      <c r="A161" s="40">
        <v>45817.958333333336</v>
      </c>
      <c r="B161" s="42">
        <v>2</v>
      </c>
      <c r="C161" s="42">
        <v>1</v>
      </c>
      <c r="D161" s="42">
        <v>1</v>
      </c>
      <c r="E161" s="42">
        <v>1</v>
      </c>
      <c r="F161" s="42">
        <v>2</v>
      </c>
    </row>
    <row r="162" spans="1:6" x14ac:dyDescent="0.25">
      <c r="A162" s="40">
        <v>45818.958333333336</v>
      </c>
      <c r="B162" s="42">
        <v>3</v>
      </c>
      <c r="C162" s="42">
        <v>1</v>
      </c>
      <c r="D162" s="42">
        <v>2</v>
      </c>
      <c r="E162" s="42">
        <v>1</v>
      </c>
      <c r="F162" s="42">
        <v>3</v>
      </c>
    </row>
    <row r="163" spans="1:6" x14ac:dyDescent="0.25">
      <c r="A163" s="40">
        <v>45819.958333333336</v>
      </c>
      <c r="B163" s="42">
        <v>2</v>
      </c>
      <c r="C163" s="42">
        <v>1</v>
      </c>
      <c r="D163" s="42">
        <v>3</v>
      </c>
      <c r="E163" s="42">
        <v>2</v>
      </c>
      <c r="F163" s="42">
        <v>3</v>
      </c>
    </row>
    <row r="164" spans="1:6" x14ac:dyDescent="0.25">
      <c r="A164" s="40">
        <v>45820.958333333336</v>
      </c>
      <c r="B164" s="42">
        <v>3</v>
      </c>
      <c r="C164" s="42">
        <v>2</v>
      </c>
      <c r="D164" s="42">
        <v>4</v>
      </c>
      <c r="E164" s="42">
        <v>2</v>
      </c>
      <c r="F164" s="42">
        <v>4</v>
      </c>
    </row>
    <row r="165" spans="1:6" x14ac:dyDescent="0.25">
      <c r="A165" s="40">
        <v>45821.958333333336</v>
      </c>
      <c r="B165" s="42">
        <v>3</v>
      </c>
      <c r="C165" s="42">
        <v>2</v>
      </c>
      <c r="D165" s="42">
        <v>4</v>
      </c>
      <c r="E165" s="42">
        <v>2</v>
      </c>
      <c r="F165" s="42">
        <v>4</v>
      </c>
    </row>
    <row r="166" spans="1:6" x14ac:dyDescent="0.25">
      <c r="A166" s="40">
        <v>45822.958333333336</v>
      </c>
      <c r="B166" s="42">
        <v>3</v>
      </c>
      <c r="C166" s="42">
        <v>1</v>
      </c>
      <c r="D166" s="42">
        <v>4</v>
      </c>
      <c r="E166" s="42">
        <v>2</v>
      </c>
      <c r="F166" s="42">
        <v>4</v>
      </c>
    </row>
    <row r="167" spans="1:6" x14ac:dyDescent="0.25">
      <c r="A167" s="40">
        <v>45823.958333333336</v>
      </c>
      <c r="B167" s="42">
        <v>2</v>
      </c>
      <c r="C167" s="42">
        <v>1</v>
      </c>
      <c r="D167" s="42">
        <v>2</v>
      </c>
      <c r="E167" s="42">
        <v>1</v>
      </c>
      <c r="F167" s="42">
        <v>2</v>
      </c>
    </row>
    <row r="168" spans="1:6" x14ac:dyDescent="0.25">
      <c r="A168" s="40">
        <v>45824.958333333336</v>
      </c>
      <c r="B168" s="42">
        <v>2</v>
      </c>
      <c r="C168" s="42">
        <v>1</v>
      </c>
      <c r="D168" s="42">
        <v>2</v>
      </c>
      <c r="E168" s="42">
        <v>1</v>
      </c>
      <c r="F168" s="42">
        <v>2</v>
      </c>
    </row>
    <row r="169" spans="1:6" x14ac:dyDescent="0.25">
      <c r="A169" s="40">
        <v>45825.958333333336</v>
      </c>
      <c r="B169" s="42">
        <v>2</v>
      </c>
      <c r="C169" s="42">
        <v>1</v>
      </c>
      <c r="D169" s="42">
        <v>1</v>
      </c>
      <c r="E169" s="42">
        <v>1</v>
      </c>
      <c r="F169" s="42">
        <v>2</v>
      </c>
    </row>
    <row r="170" spans="1:6" x14ac:dyDescent="0.25">
      <c r="A170" s="40">
        <v>45826.958333333336</v>
      </c>
      <c r="B170" s="42">
        <v>2</v>
      </c>
      <c r="C170" s="42">
        <v>2</v>
      </c>
      <c r="D170" s="42">
        <v>1</v>
      </c>
      <c r="E170" s="42">
        <v>1</v>
      </c>
      <c r="F170" s="42">
        <v>2</v>
      </c>
    </row>
    <row r="171" spans="1:6" x14ac:dyDescent="0.25">
      <c r="A171" s="40">
        <v>45827.958333333336</v>
      </c>
      <c r="B171" s="42">
        <v>3</v>
      </c>
      <c r="C171" s="42">
        <v>1</v>
      </c>
      <c r="D171" s="42">
        <v>1</v>
      </c>
      <c r="E171" s="42">
        <v>1</v>
      </c>
      <c r="F171" s="42">
        <v>3</v>
      </c>
    </row>
    <row r="172" spans="1:6" x14ac:dyDescent="0.25">
      <c r="A172" s="40">
        <v>45828.958333333336</v>
      </c>
      <c r="B172" s="42">
        <v>3</v>
      </c>
      <c r="C172" s="42">
        <v>1</v>
      </c>
      <c r="D172" s="42">
        <v>1</v>
      </c>
      <c r="E172" s="42">
        <v>1</v>
      </c>
      <c r="F172" s="42">
        <v>3</v>
      </c>
    </row>
    <row r="173" spans="1:6" x14ac:dyDescent="0.25">
      <c r="A173" s="40">
        <v>45829.958333333336</v>
      </c>
      <c r="B173" s="42">
        <v>3</v>
      </c>
      <c r="C173" s="42">
        <v>1</v>
      </c>
      <c r="D173" s="42">
        <v>1</v>
      </c>
      <c r="E173" s="42">
        <v>1</v>
      </c>
      <c r="F173" s="42">
        <v>3</v>
      </c>
    </row>
    <row r="174" spans="1:6" x14ac:dyDescent="0.25">
      <c r="A174" s="40">
        <v>45830.958333333336</v>
      </c>
      <c r="B174" s="42">
        <v>2</v>
      </c>
      <c r="C174" s="42">
        <v>2</v>
      </c>
      <c r="D174" s="42">
        <v>1</v>
      </c>
      <c r="E174" s="42">
        <v>1</v>
      </c>
      <c r="F174" s="42">
        <v>2</v>
      </c>
    </row>
    <row r="175" spans="1:6" x14ac:dyDescent="0.25">
      <c r="A175" s="40">
        <v>45831.958333333336</v>
      </c>
      <c r="B175" s="42">
        <v>3</v>
      </c>
      <c r="C175" s="42">
        <v>1</v>
      </c>
      <c r="D175" s="42">
        <v>1</v>
      </c>
      <c r="E175" s="42">
        <v>1</v>
      </c>
      <c r="F175" s="42">
        <v>3</v>
      </c>
    </row>
    <row r="176" spans="1:6" x14ac:dyDescent="0.25">
      <c r="A176" s="40">
        <v>45832.958333333336</v>
      </c>
      <c r="B176" s="42">
        <v>2</v>
      </c>
      <c r="C176" s="42">
        <v>1</v>
      </c>
      <c r="D176" s="42">
        <v>1</v>
      </c>
      <c r="E176" s="42">
        <v>1</v>
      </c>
      <c r="F176" s="42">
        <v>2</v>
      </c>
    </row>
    <row r="177" spans="1:6" x14ac:dyDescent="0.25">
      <c r="A177" s="40">
        <v>45833.958333333336</v>
      </c>
      <c r="B177" s="42">
        <v>2</v>
      </c>
      <c r="C177" s="42">
        <v>1</v>
      </c>
      <c r="D177" s="42">
        <v>1</v>
      </c>
      <c r="E177" s="42">
        <v>1</v>
      </c>
      <c r="F177" s="42">
        <v>2</v>
      </c>
    </row>
    <row r="178" spans="1:6" x14ac:dyDescent="0.25">
      <c r="A178" s="40">
        <v>45834.958333333336</v>
      </c>
      <c r="B178" s="42">
        <v>2</v>
      </c>
      <c r="C178" s="42">
        <v>1</v>
      </c>
      <c r="D178" s="42">
        <v>2</v>
      </c>
      <c r="E178" s="42">
        <v>1</v>
      </c>
      <c r="F178" s="42">
        <v>2</v>
      </c>
    </row>
    <row r="179" spans="1:6" x14ac:dyDescent="0.25">
      <c r="A179" s="40">
        <v>45835.958333333336</v>
      </c>
      <c r="B179" s="42">
        <v>2</v>
      </c>
      <c r="C179" s="42">
        <v>1</v>
      </c>
      <c r="D179" s="42">
        <v>1</v>
      </c>
      <c r="E179" s="42">
        <v>1</v>
      </c>
      <c r="F179" s="42">
        <v>2</v>
      </c>
    </row>
    <row r="180" spans="1:6" x14ac:dyDescent="0.25">
      <c r="A180" s="40">
        <v>45836.958333333336</v>
      </c>
      <c r="B180" s="42">
        <v>3</v>
      </c>
      <c r="C180" s="42">
        <v>1</v>
      </c>
      <c r="D180" s="42">
        <v>1</v>
      </c>
      <c r="E180" s="42">
        <v>1</v>
      </c>
      <c r="F180" s="42">
        <v>3</v>
      </c>
    </row>
    <row r="181" spans="1:6" x14ac:dyDescent="0.25">
      <c r="A181" s="40">
        <v>45837.958333333336</v>
      </c>
      <c r="B181" s="42">
        <v>3</v>
      </c>
      <c r="C181" s="42">
        <v>2</v>
      </c>
      <c r="D181" s="42">
        <v>1</v>
      </c>
      <c r="E181" s="42">
        <v>1</v>
      </c>
      <c r="F181" s="42">
        <v>3</v>
      </c>
    </row>
    <row r="182" spans="1:6" x14ac:dyDescent="0.25">
      <c r="A182" s="40">
        <v>45838.958333333336</v>
      </c>
      <c r="B182" s="42">
        <v>4</v>
      </c>
      <c r="C182" s="42">
        <v>1</v>
      </c>
      <c r="D182" s="42">
        <v>1</v>
      </c>
      <c r="E182" s="42">
        <v>1</v>
      </c>
      <c r="F182" s="42">
        <v>4</v>
      </c>
    </row>
    <row r="183" spans="1:6" x14ac:dyDescent="0.25">
      <c r="A183" s="40">
        <v>45839.958333333336</v>
      </c>
      <c r="B183" s="42">
        <v>3</v>
      </c>
      <c r="C183" s="42">
        <v>1</v>
      </c>
      <c r="D183" s="42">
        <v>1</v>
      </c>
      <c r="E183" s="42">
        <v>1</v>
      </c>
      <c r="F183" s="42">
        <v>3</v>
      </c>
    </row>
    <row r="184" spans="1:6" x14ac:dyDescent="0.25">
      <c r="A184" s="40">
        <v>45840.958333333336</v>
      </c>
      <c r="B184" s="42">
        <v>2</v>
      </c>
      <c r="C184" s="42">
        <v>1</v>
      </c>
      <c r="D184" s="42">
        <v>1</v>
      </c>
      <c r="E184" s="42">
        <v>1</v>
      </c>
      <c r="F184" s="42">
        <v>2</v>
      </c>
    </row>
    <row r="185" spans="1:6" x14ac:dyDescent="0.25">
      <c r="A185" s="40">
        <v>45841.958333333336</v>
      </c>
      <c r="B185" s="42">
        <v>2</v>
      </c>
      <c r="C185" s="42">
        <v>1</v>
      </c>
      <c r="D185" s="42">
        <v>1</v>
      </c>
      <c r="E185" s="42">
        <v>1</v>
      </c>
      <c r="F185" s="42">
        <v>2</v>
      </c>
    </row>
    <row r="186" spans="1:6" x14ac:dyDescent="0.25">
      <c r="A186" s="40">
        <v>45842.958333333336</v>
      </c>
      <c r="B186" s="42">
        <v>3</v>
      </c>
      <c r="C186" s="42">
        <v>1</v>
      </c>
      <c r="D186" s="42">
        <v>1</v>
      </c>
      <c r="E186" s="42">
        <v>1</v>
      </c>
      <c r="F186" s="42">
        <v>3</v>
      </c>
    </row>
    <row r="187" spans="1:6" x14ac:dyDescent="0.25">
      <c r="A187" s="40">
        <v>45843.958333333336</v>
      </c>
      <c r="B187" s="42">
        <v>3</v>
      </c>
      <c r="C187" s="42">
        <v>1</v>
      </c>
      <c r="D187" s="42">
        <v>2</v>
      </c>
      <c r="E187" s="42">
        <v>1</v>
      </c>
      <c r="F187" s="42">
        <v>3</v>
      </c>
    </row>
    <row r="188" spans="1:6" x14ac:dyDescent="0.25">
      <c r="A188" s="40">
        <v>45844.958333333336</v>
      </c>
      <c r="B188" s="42">
        <v>2</v>
      </c>
      <c r="C188" s="42">
        <v>2</v>
      </c>
      <c r="D188" s="42">
        <v>1</v>
      </c>
      <c r="E188" s="42">
        <v>1</v>
      </c>
      <c r="F188" s="42">
        <v>2</v>
      </c>
    </row>
    <row r="189" spans="1:6" x14ac:dyDescent="0.25">
      <c r="A189" s="40">
        <v>45845.958333333336</v>
      </c>
      <c r="B189" s="42">
        <v>2</v>
      </c>
      <c r="C189" s="42">
        <v>1</v>
      </c>
      <c r="D189" s="42">
        <v>1</v>
      </c>
      <c r="E189" s="42">
        <v>1</v>
      </c>
      <c r="F189" s="42">
        <v>2</v>
      </c>
    </row>
    <row r="190" spans="1:6" x14ac:dyDescent="0.25">
      <c r="A190" s="40">
        <v>45846.958333333336</v>
      </c>
      <c r="B190" s="42">
        <v>2</v>
      </c>
      <c r="C190" s="42">
        <v>1</v>
      </c>
      <c r="D190" s="42">
        <v>1</v>
      </c>
      <c r="E190" s="42">
        <v>1</v>
      </c>
      <c r="F190" s="42">
        <v>2</v>
      </c>
    </row>
    <row r="191" spans="1:6" x14ac:dyDescent="0.25">
      <c r="A191" s="40">
        <v>45847.958333333336</v>
      </c>
      <c r="B191" s="42">
        <v>2</v>
      </c>
      <c r="C191" s="42">
        <v>2</v>
      </c>
      <c r="D191" s="42">
        <v>1</v>
      </c>
      <c r="E191" s="42">
        <v>1</v>
      </c>
      <c r="F191" s="42">
        <v>2</v>
      </c>
    </row>
    <row r="192" spans="1:6" x14ac:dyDescent="0.25">
      <c r="A192" s="40">
        <v>45848.958333333336</v>
      </c>
      <c r="B192" s="42">
        <v>2</v>
      </c>
      <c r="C192" s="42">
        <v>1</v>
      </c>
      <c r="D192" s="42">
        <v>1</v>
      </c>
      <c r="E192" s="42">
        <v>1</v>
      </c>
      <c r="F192" s="42">
        <v>2</v>
      </c>
    </row>
    <row r="193" spans="1:6" x14ac:dyDescent="0.25">
      <c r="A193" s="40">
        <v>45849.958333333336</v>
      </c>
      <c r="B193" s="42">
        <v>2</v>
      </c>
      <c r="C193" s="42">
        <v>1</v>
      </c>
      <c r="D193" s="42">
        <v>1</v>
      </c>
      <c r="E193" s="42">
        <v>1</v>
      </c>
      <c r="F193" s="42">
        <v>2</v>
      </c>
    </row>
    <row r="194" spans="1:6" x14ac:dyDescent="0.25">
      <c r="A194" s="40">
        <v>45850.958333333336</v>
      </c>
      <c r="B194" s="42">
        <v>2</v>
      </c>
      <c r="C194" s="42">
        <v>1</v>
      </c>
      <c r="D194" s="42">
        <v>1</v>
      </c>
      <c r="E194" s="42">
        <v>1</v>
      </c>
      <c r="F194" s="42">
        <v>2</v>
      </c>
    </row>
    <row r="195" spans="1:6" x14ac:dyDescent="0.25">
      <c r="A195" s="40">
        <v>45851.958333333336</v>
      </c>
      <c r="B195" s="42">
        <v>2</v>
      </c>
      <c r="C195" s="42">
        <v>2</v>
      </c>
      <c r="D195" s="42">
        <v>1</v>
      </c>
      <c r="E195" s="42">
        <v>1</v>
      </c>
      <c r="F195" s="42">
        <v>2</v>
      </c>
    </row>
    <row r="196" spans="1:6" x14ac:dyDescent="0.25">
      <c r="A196" s="40">
        <v>45852.958333333336</v>
      </c>
      <c r="B196" s="42">
        <v>3</v>
      </c>
      <c r="C196" s="42">
        <v>1</v>
      </c>
      <c r="D196" s="42">
        <v>1</v>
      </c>
      <c r="E196" s="42">
        <v>1</v>
      </c>
      <c r="F196" s="42">
        <v>3</v>
      </c>
    </row>
    <row r="197" spans="1:6" x14ac:dyDescent="0.25">
      <c r="A197" s="40">
        <v>45853.958333333336</v>
      </c>
      <c r="B197" s="42">
        <v>3</v>
      </c>
      <c r="C197" s="42">
        <v>1</v>
      </c>
      <c r="D197" s="42">
        <v>1</v>
      </c>
      <c r="E197" s="42">
        <v>1</v>
      </c>
      <c r="F197" s="42">
        <v>3</v>
      </c>
    </row>
    <row r="198" spans="1:6" x14ac:dyDescent="0.25">
      <c r="A198" s="40">
        <v>45854.958333333336</v>
      </c>
      <c r="B198" s="42">
        <v>2</v>
      </c>
      <c r="C198" s="42">
        <v>1</v>
      </c>
      <c r="D198" s="42">
        <v>1</v>
      </c>
      <c r="E198" s="42">
        <v>1</v>
      </c>
      <c r="F198" s="42">
        <v>2</v>
      </c>
    </row>
    <row r="199" spans="1:6" x14ac:dyDescent="0.25">
      <c r="A199" s="40">
        <v>45855.958333333336</v>
      </c>
      <c r="B199" s="42">
        <v>2</v>
      </c>
      <c r="C199" s="42">
        <v>1</v>
      </c>
      <c r="D199" s="42">
        <v>1</v>
      </c>
      <c r="E199" s="42">
        <v>1</v>
      </c>
      <c r="F199" s="42">
        <v>2</v>
      </c>
    </row>
    <row r="200" spans="1:6" x14ac:dyDescent="0.25">
      <c r="A200" s="40">
        <v>45856.958333333336</v>
      </c>
      <c r="B200" s="42">
        <v>2</v>
      </c>
      <c r="C200" s="42">
        <v>1</v>
      </c>
      <c r="D200" s="42">
        <v>1</v>
      </c>
      <c r="E200" s="42">
        <v>1</v>
      </c>
      <c r="F200" s="42">
        <v>2</v>
      </c>
    </row>
    <row r="201" spans="1:6" x14ac:dyDescent="0.25">
      <c r="A201" s="40">
        <v>45857.958333333336</v>
      </c>
      <c r="B201" s="42">
        <v>2</v>
      </c>
      <c r="C201" s="42">
        <v>2</v>
      </c>
      <c r="D201" s="42">
        <v>1</v>
      </c>
      <c r="E201" s="42">
        <v>1</v>
      </c>
      <c r="F201" s="42">
        <v>2</v>
      </c>
    </row>
    <row r="202" spans="1:6" x14ac:dyDescent="0.25">
      <c r="A202" s="40">
        <v>45858.958333333336</v>
      </c>
      <c r="B202" s="42">
        <v>2</v>
      </c>
      <c r="C202" s="42">
        <v>1</v>
      </c>
      <c r="D202" s="42">
        <v>1</v>
      </c>
      <c r="E202" s="42">
        <v>1</v>
      </c>
      <c r="F202" s="42">
        <v>2</v>
      </c>
    </row>
    <row r="203" spans="1:6" x14ac:dyDescent="0.25">
      <c r="A203" s="40">
        <v>45859.958333333336</v>
      </c>
      <c r="B203" s="42">
        <v>3</v>
      </c>
      <c r="C203" s="42">
        <v>1</v>
      </c>
      <c r="D203" s="42">
        <v>1</v>
      </c>
      <c r="E203" s="42">
        <v>1</v>
      </c>
      <c r="F203" s="42">
        <v>3</v>
      </c>
    </row>
    <row r="204" spans="1:6" x14ac:dyDescent="0.25">
      <c r="A204" s="40">
        <v>45860.958333333336</v>
      </c>
      <c r="B204" s="42">
        <v>2</v>
      </c>
      <c r="C204" s="42">
        <v>1</v>
      </c>
      <c r="D204" s="42">
        <v>1</v>
      </c>
      <c r="E204" s="42">
        <v>1</v>
      </c>
      <c r="F204" s="42">
        <v>2</v>
      </c>
    </row>
    <row r="205" spans="1:6" x14ac:dyDescent="0.25">
      <c r="A205" s="40">
        <v>45861.958333333336</v>
      </c>
      <c r="B205" s="42">
        <v>2</v>
      </c>
      <c r="C205" s="42">
        <v>1</v>
      </c>
      <c r="D205" s="42">
        <v>1</v>
      </c>
      <c r="E205" s="42">
        <v>1</v>
      </c>
      <c r="F205" s="42">
        <v>2</v>
      </c>
    </row>
    <row r="206" spans="1:6" x14ac:dyDescent="0.25">
      <c r="A206" s="40">
        <v>45862.958333333336</v>
      </c>
      <c r="B206" s="42">
        <v>2</v>
      </c>
      <c r="C206" s="42">
        <v>2</v>
      </c>
      <c r="D206" s="42">
        <v>1</v>
      </c>
      <c r="E206" s="42">
        <v>1</v>
      </c>
      <c r="F206" s="42">
        <v>2</v>
      </c>
    </row>
    <row r="207" spans="1:6" x14ac:dyDescent="0.25">
      <c r="A207" s="40">
        <v>45863.958333333336</v>
      </c>
      <c r="B207" s="42">
        <v>2</v>
      </c>
      <c r="C207" s="42">
        <v>2</v>
      </c>
      <c r="D207" s="42">
        <v>1</v>
      </c>
      <c r="E207" s="42">
        <v>1</v>
      </c>
      <c r="F207" s="42">
        <v>2</v>
      </c>
    </row>
    <row r="208" spans="1:6" x14ac:dyDescent="0.25">
      <c r="A208" s="40">
        <v>45864.958333333336</v>
      </c>
      <c r="B208" s="42">
        <v>2</v>
      </c>
      <c r="C208" s="42">
        <v>1</v>
      </c>
      <c r="D208" s="42">
        <v>1</v>
      </c>
      <c r="E208" s="42">
        <v>1</v>
      </c>
      <c r="F208" s="42">
        <v>2</v>
      </c>
    </row>
    <row r="209" spans="1:6" x14ac:dyDescent="0.25">
      <c r="A209" s="40">
        <v>45865.958333333336</v>
      </c>
      <c r="B209" s="42">
        <v>2</v>
      </c>
      <c r="C209" s="42">
        <v>2</v>
      </c>
      <c r="D209" s="42">
        <v>1</v>
      </c>
      <c r="E209" s="42">
        <v>1</v>
      </c>
      <c r="F209" s="42">
        <v>2</v>
      </c>
    </row>
    <row r="210" spans="1:6" x14ac:dyDescent="0.25">
      <c r="A210" s="40">
        <v>45866.958333333336</v>
      </c>
      <c r="B210" s="42">
        <v>2</v>
      </c>
      <c r="C210" s="42">
        <v>1</v>
      </c>
      <c r="D210" s="42">
        <v>1</v>
      </c>
      <c r="E210" s="42">
        <v>1</v>
      </c>
      <c r="F210" s="42">
        <v>2</v>
      </c>
    </row>
    <row r="211" spans="1:6" x14ac:dyDescent="0.25">
      <c r="A211" s="40">
        <v>45867.958333333336</v>
      </c>
      <c r="B211" s="42">
        <v>2</v>
      </c>
      <c r="C211" s="42">
        <v>1</v>
      </c>
      <c r="D211" s="42">
        <v>1</v>
      </c>
      <c r="E211" s="42">
        <v>1</v>
      </c>
      <c r="F211" s="42">
        <v>2</v>
      </c>
    </row>
    <row r="212" spans="1:6" x14ac:dyDescent="0.25">
      <c r="A212" s="40">
        <v>45868.958333333336</v>
      </c>
      <c r="B212" s="42">
        <v>2</v>
      </c>
      <c r="C212" s="42">
        <v>1</v>
      </c>
      <c r="D212" s="42">
        <v>1</v>
      </c>
      <c r="E212" s="42">
        <v>1</v>
      </c>
      <c r="F212" s="42">
        <v>2</v>
      </c>
    </row>
    <row r="213" spans="1:6" x14ac:dyDescent="0.25">
      <c r="A213" s="40">
        <v>45869.958333333336</v>
      </c>
      <c r="B213" s="42">
        <v>2</v>
      </c>
      <c r="C213" s="42">
        <v>1</v>
      </c>
      <c r="D213" s="42">
        <v>1</v>
      </c>
      <c r="E213" s="42">
        <v>1</v>
      </c>
      <c r="F213" s="42">
        <v>2</v>
      </c>
    </row>
    <row r="214" spans="1:6" x14ac:dyDescent="0.25">
      <c r="A214" s="40">
        <v>45870.958333333336</v>
      </c>
      <c r="B214" s="42">
        <v>2</v>
      </c>
      <c r="C214" s="42">
        <v>1</v>
      </c>
      <c r="D214" s="42">
        <v>1</v>
      </c>
      <c r="E214" s="42">
        <v>1</v>
      </c>
      <c r="F214" s="42">
        <v>2</v>
      </c>
    </row>
    <row r="215" spans="1:6" x14ac:dyDescent="0.25">
      <c r="A215" s="40">
        <v>45871.958333333336</v>
      </c>
      <c r="B215" s="42">
        <v>2</v>
      </c>
      <c r="C215" s="42">
        <v>1</v>
      </c>
      <c r="D215" s="42">
        <v>1</v>
      </c>
      <c r="E215" s="42">
        <v>1</v>
      </c>
      <c r="F215" s="42">
        <v>2</v>
      </c>
    </row>
    <row r="216" spans="1:6" x14ac:dyDescent="0.25">
      <c r="A216" s="40">
        <v>45872.958333333336</v>
      </c>
      <c r="B216" s="42">
        <v>2</v>
      </c>
      <c r="C216" s="42">
        <v>1</v>
      </c>
      <c r="D216" s="42">
        <v>1</v>
      </c>
      <c r="E216" s="42">
        <v>1</v>
      </c>
      <c r="F216" s="42">
        <v>2</v>
      </c>
    </row>
    <row r="217" spans="1:6" x14ac:dyDescent="0.25">
      <c r="A217" s="40">
        <v>45873.958333333336</v>
      </c>
      <c r="B217" s="42">
        <v>2</v>
      </c>
      <c r="C217" s="42">
        <v>1</v>
      </c>
      <c r="D217" s="42">
        <v>1</v>
      </c>
      <c r="E217" s="42">
        <v>1</v>
      </c>
      <c r="F217" s="42">
        <v>2</v>
      </c>
    </row>
    <row r="218" spans="1:6" x14ac:dyDescent="0.25">
      <c r="A218" s="40">
        <v>45874.958333333336</v>
      </c>
      <c r="B218" s="42">
        <v>3</v>
      </c>
      <c r="C218" s="42">
        <v>1</v>
      </c>
      <c r="D218" s="42">
        <v>1</v>
      </c>
      <c r="E218" s="42">
        <v>1</v>
      </c>
      <c r="F218" s="42">
        <v>3</v>
      </c>
    </row>
    <row r="219" spans="1:6" x14ac:dyDescent="0.25">
      <c r="A219" s="40">
        <v>45875.958333333336</v>
      </c>
      <c r="B219" s="42">
        <v>2</v>
      </c>
      <c r="C219" s="42">
        <v>1</v>
      </c>
      <c r="D219" s="42">
        <v>2</v>
      </c>
      <c r="E219" s="42">
        <v>1</v>
      </c>
      <c r="F219" s="42">
        <v>2</v>
      </c>
    </row>
    <row r="220" spans="1:6" x14ac:dyDescent="0.25">
      <c r="A220" s="40">
        <v>45876.958333333336</v>
      </c>
      <c r="B220" s="42">
        <v>3</v>
      </c>
      <c r="C220" s="42">
        <v>1</v>
      </c>
      <c r="D220" s="42">
        <v>2</v>
      </c>
      <c r="E220" s="42">
        <v>1</v>
      </c>
      <c r="F220" s="42">
        <v>3</v>
      </c>
    </row>
    <row r="221" spans="1:6" x14ac:dyDescent="0.25">
      <c r="A221" s="40">
        <v>45877.958333333336</v>
      </c>
      <c r="B221" s="42">
        <v>3</v>
      </c>
      <c r="C221" s="42">
        <v>1</v>
      </c>
      <c r="D221" s="42">
        <v>2</v>
      </c>
      <c r="E221" s="42">
        <v>1</v>
      </c>
      <c r="F221" s="42">
        <v>3</v>
      </c>
    </row>
    <row r="222" spans="1:6" x14ac:dyDescent="0.25">
      <c r="A222" s="40">
        <v>45878.958333333336</v>
      </c>
      <c r="B222" s="42">
        <v>2</v>
      </c>
      <c r="C222" s="42">
        <v>1</v>
      </c>
      <c r="D222" s="42">
        <v>2</v>
      </c>
      <c r="E222" s="42">
        <v>1</v>
      </c>
      <c r="F222" s="42">
        <v>2</v>
      </c>
    </row>
    <row r="223" spans="1:6" x14ac:dyDescent="0.25">
      <c r="A223" s="40">
        <v>45879.958333333336</v>
      </c>
      <c r="B223" s="42">
        <v>3</v>
      </c>
      <c r="C223" s="42">
        <v>1</v>
      </c>
      <c r="D223" s="42">
        <v>1</v>
      </c>
      <c r="E223" s="42">
        <v>1</v>
      </c>
      <c r="F223" s="42">
        <v>3</v>
      </c>
    </row>
    <row r="224" spans="1:6" x14ac:dyDescent="0.25">
      <c r="A224" s="40">
        <v>45880.958333333336</v>
      </c>
      <c r="B224" s="42">
        <v>3</v>
      </c>
      <c r="C224" s="42">
        <v>1</v>
      </c>
      <c r="D224" s="42">
        <v>1</v>
      </c>
      <c r="E224" s="42">
        <v>1</v>
      </c>
      <c r="F224" s="42">
        <v>3</v>
      </c>
    </row>
    <row r="225" spans="1:6" x14ac:dyDescent="0.25">
      <c r="A225" s="40">
        <v>45881.958333333336</v>
      </c>
      <c r="B225" s="42">
        <v>2</v>
      </c>
      <c r="C225" s="42">
        <v>1</v>
      </c>
      <c r="D225" s="42">
        <v>1</v>
      </c>
      <c r="E225" s="42">
        <v>1</v>
      </c>
      <c r="F225" s="42">
        <v>2</v>
      </c>
    </row>
    <row r="226" spans="1:6" x14ac:dyDescent="0.25">
      <c r="A226" s="40">
        <v>45882.958333333336</v>
      </c>
      <c r="B226" s="42">
        <v>3</v>
      </c>
      <c r="C226" s="42">
        <v>1</v>
      </c>
      <c r="D226" s="42">
        <v>2</v>
      </c>
      <c r="E226" s="42">
        <v>1</v>
      </c>
      <c r="F226" s="42">
        <v>3</v>
      </c>
    </row>
    <row r="227" spans="1:6" x14ac:dyDescent="0.25">
      <c r="A227" s="40">
        <v>45883.958333333336</v>
      </c>
      <c r="B227" s="42">
        <v>3</v>
      </c>
      <c r="C227" s="42">
        <v>2</v>
      </c>
      <c r="D227" s="42">
        <v>2</v>
      </c>
      <c r="E227" s="42">
        <v>1</v>
      </c>
      <c r="F227" s="42">
        <v>3</v>
      </c>
    </row>
    <row r="228" spans="1:6" x14ac:dyDescent="0.25">
      <c r="A228" s="40">
        <v>45884.958333333336</v>
      </c>
      <c r="B228" s="42">
        <v>3</v>
      </c>
      <c r="C228" s="42">
        <v>2</v>
      </c>
      <c r="D228" s="42">
        <v>2</v>
      </c>
      <c r="E228" s="42">
        <v>1</v>
      </c>
      <c r="F228" s="42">
        <v>3</v>
      </c>
    </row>
    <row r="229" spans="1:6" x14ac:dyDescent="0.25">
      <c r="A229" s="40">
        <v>45885.958333333336</v>
      </c>
      <c r="B229" s="42">
        <v>3</v>
      </c>
      <c r="C229" s="42">
        <v>1</v>
      </c>
      <c r="D229" s="42">
        <v>2</v>
      </c>
      <c r="E229" s="42">
        <v>1</v>
      </c>
      <c r="F229" s="42">
        <v>3</v>
      </c>
    </row>
    <row r="230" spans="1:6" x14ac:dyDescent="0.25">
      <c r="A230" s="40">
        <v>45886.958333333336</v>
      </c>
      <c r="B230" s="42">
        <v>3</v>
      </c>
      <c r="C230" s="42">
        <v>2</v>
      </c>
      <c r="D230" s="42">
        <v>2</v>
      </c>
      <c r="E230" s="42">
        <v>1</v>
      </c>
      <c r="F230" s="42">
        <v>3</v>
      </c>
    </row>
    <row r="231" spans="1:6" x14ac:dyDescent="0.25">
      <c r="A231" s="40">
        <v>45887.958333333336</v>
      </c>
      <c r="B231" s="42">
        <v>3</v>
      </c>
      <c r="C231" s="42">
        <v>2</v>
      </c>
      <c r="D231" s="42">
        <v>2</v>
      </c>
      <c r="E231" s="42">
        <v>1</v>
      </c>
      <c r="F231" s="42">
        <v>3</v>
      </c>
    </row>
    <row r="232" spans="1:6" x14ac:dyDescent="0.25">
      <c r="A232" s="40">
        <v>45888.958333333336</v>
      </c>
      <c r="B232" s="42">
        <v>3</v>
      </c>
      <c r="C232" s="42">
        <v>2</v>
      </c>
      <c r="D232" s="42">
        <v>2</v>
      </c>
      <c r="E232" s="42">
        <v>1</v>
      </c>
      <c r="F232" s="42">
        <v>3</v>
      </c>
    </row>
    <row r="233" spans="1:6" x14ac:dyDescent="0.25">
      <c r="A233" s="40">
        <v>45889.958333333336</v>
      </c>
      <c r="B233" s="42">
        <v>2</v>
      </c>
      <c r="C233" s="42">
        <v>1</v>
      </c>
      <c r="D233" s="42">
        <v>2</v>
      </c>
      <c r="E233" s="42">
        <v>1</v>
      </c>
      <c r="F233" s="42">
        <v>2</v>
      </c>
    </row>
    <row r="234" spans="1:6" x14ac:dyDescent="0.25">
      <c r="A234" s="40">
        <v>45890.958333333336</v>
      </c>
      <c r="B234" s="42">
        <v>2</v>
      </c>
      <c r="C234" s="42">
        <v>2</v>
      </c>
      <c r="D234" s="42">
        <v>2</v>
      </c>
      <c r="E234" s="42">
        <v>1</v>
      </c>
      <c r="F234" s="42">
        <v>2</v>
      </c>
    </row>
    <row r="235" spans="1:6" x14ac:dyDescent="0.25">
      <c r="A235" s="40">
        <v>45891.958333333336</v>
      </c>
      <c r="B235" s="42">
        <v>2</v>
      </c>
      <c r="C235" s="42">
        <v>1</v>
      </c>
      <c r="D235" s="42">
        <v>1</v>
      </c>
      <c r="E235" s="42">
        <v>1</v>
      </c>
      <c r="F235" s="42">
        <v>2</v>
      </c>
    </row>
    <row r="236" spans="1:6" x14ac:dyDescent="0.25">
      <c r="A236" s="40">
        <v>45892.958333333336</v>
      </c>
      <c r="B236" s="42">
        <v>0</v>
      </c>
      <c r="C236" s="42">
        <v>0</v>
      </c>
      <c r="D236" s="42">
        <v>1</v>
      </c>
      <c r="E236" s="42">
        <v>1</v>
      </c>
      <c r="F236" s="42">
        <v>1</v>
      </c>
    </row>
    <row r="237" spans="1:6" x14ac:dyDescent="0.25">
      <c r="A237" s="40">
        <v>45893.958333333336</v>
      </c>
      <c r="B237" s="42">
        <v>0</v>
      </c>
      <c r="C237" s="42">
        <v>0</v>
      </c>
      <c r="D237" s="42">
        <v>0</v>
      </c>
      <c r="E237" s="42">
        <v>0</v>
      </c>
      <c r="F237" s="42">
        <v>0</v>
      </c>
    </row>
    <row r="238" spans="1:6" x14ac:dyDescent="0.25">
      <c r="A238" s="40">
        <v>45894.958333333336</v>
      </c>
      <c r="B238" s="42">
        <v>0</v>
      </c>
      <c r="C238" s="42">
        <v>0</v>
      </c>
      <c r="D238" s="42">
        <v>0</v>
      </c>
      <c r="E238" s="42">
        <v>0</v>
      </c>
      <c r="F238" s="42">
        <v>0</v>
      </c>
    </row>
    <row r="239" spans="1:6" x14ac:dyDescent="0.25">
      <c r="A239" s="40">
        <v>45895.958333333336</v>
      </c>
      <c r="B239" s="42">
        <v>0</v>
      </c>
      <c r="C239" s="42">
        <v>0</v>
      </c>
      <c r="D239" s="42">
        <v>0</v>
      </c>
      <c r="E239" s="42">
        <v>0</v>
      </c>
      <c r="F239" s="42">
        <v>0</v>
      </c>
    </row>
    <row r="240" spans="1:6" x14ac:dyDescent="0.25">
      <c r="A240" s="40">
        <v>45896.958333333336</v>
      </c>
      <c r="B240" s="42">
        <v>0</v>
      </c>
      <c r="C240" s="42">
        <v>0</v>
      </c>
      <c r="D240" s="42">
        <v>0</v>
      </c>
      <c r="E240" s="42">
        <v>0</v>
      </c>
      <c r="F240" s="42">
        <v>0</v>
      </c>
    </row>
    <row r="241" spans="1:6" x14ac:dyDescent="0.25">
      <c r="A241" s="40">
        <v>45897.958333333336</v>
      </c>
      <c r="B241" s="42">
        <v>0</v>
      </c>
      <c r="C241" s="42">
        <v>0</v>
      </c>
      <c r="D241" s="42">
        <v>0</v>
      </c>
      <c r="E241" s="42">
        <v>0</v>
      </c>
      <c r="F241" s="42">
        <v>0</v>
      </c>
    </row>
    <row r="242" spans="1:6" x14ac:dyDescent="0.25">
      <c r="A242" s="40">
        <v>45898.958333333336</v>
      </c>
      <c r="B242" s="42">
        <v>0</v>
      </c>
      <c r="C242" s="42">
        <v>0</v>
      </c>
      <c r="D242" s="42">
        <v>0</v>
      </c>
      <c r="E242" s="42">
        <v>0</v>
      </c>
      <c r="F242" s="42">
        <v>0</v>
      </c>
    </row>
    <row r="243" spans="1:6" x14ac:dyDescent="0.25">
      <c r="A243" s="40">
        <v>45899.958333333336</v>
      </c>
      <c r="B243" s="42">
        <v>0</v>
      </c>
      <c r="C243" s="42">
        <v>0</v>
      </c>
      <c r="D243" s="42">
        <v>0</v>
      </c>
      <c r="E243" s="42">
        <v>0</v>
      </c>
      <c r="F243" s="42">
        <v>0</v>
      </c>
    </row>
    <row r="244" spans="1:6" x14ac:dyDescent="0.25">
      <c r="A244" s="40">
        <v>45900.958333333336</v>
      </c>
      <c r="B244" s="42">
        <v>0</v>
      </c>
      <c r="C244" s="42">
        <v>0</v>
      </c>
      <c r="D244" s="42">
        <v>0</v>
      </c>
      <c r="E244" s="42">
        <v>0</v>
      </c>
      <c r="F244" s="42">
        <v>0</v>
      </c>
    </row>
    <row r="245" spans="1:6" x14ac:dyDescent="0.25">
      <c r="A245" s="40">
        <v>45901.958333333336</v>
      </c>
      <c r="B245" s="42">
        <v>0</v>
      </c>
      <c r="C245" s="42">
        <v>0</v>
      </c>
      <c r="D245" s="42">
        <v>0</v>
      </c>
      <c r="E245" s="42">
        <v>0</v>
      </c>
      <c r="F245" s="42">
        <v>0</v>
      </c>
    </row>
    <row r="246" spans="1:6" x14ac:dyDescent="0.25">
      <c r="A246" s="40">
        <v>45902.958333333336</v>
      </c>
      <c r="B246" s="42">
        <v>0</v>
      </c>
      <c r="C246" s="42">
        <v>0</v>
      </c>
      <c r="D246" s="42">
        <v>0</v>
      </c>
      <c r="E246" s="42">
        <v>0</v>
      </c>
      <c r="F246" s="42">
        <v>0</v>
      </c>
    </row>
    <row r="247" spans="1:6" x14ac:dyDescent="0.25">
      <c r="A247" s="40">
        <v>45903.958333333336</v>
      </c>
      <c r="B247" s="42">
        <v>0</v>
      </c>
      <c r="C247" s="42">
        <v>0</v>
      </c>
      <c r="D247" s="42">
        <v>0</v>
      </c>
      <c r="E247" s="42">
        <v>0</v>
      </c>
      <c r="F247" s="42">
        <v>0</v>
      </c>
    </row>
    <row r="248" spans="1:6" x14ac:dyDescent="0.25">
      <c r="A248" s="40">
        <v>45904.958333333336</v>
      </c>
      <c r="B248" s="42">
        <v>0</v>
      </c>
      <c r="C248" s="42">
        <v>0</v>
      </c>
      <c r="D248" s="42">
        <v>0</v>
      </c>
      <c r="E248" s="42">
        <v>0</v>
      </c>
      <c r="F248" s="42">
        <v>0</v>
      </c>
    </row>
    <row r="249" spans="1:6" x14ac:dyDescent="0.25">
      <c r="A249" s="40">
        <v>45905.958333333336</v>
      </c>
      <c r="B249" s="42">
        <v>2</v>
      </c>
      <c r="C249" s="42">
        <v>2</v>
      </c>
      <c r="D249" s="42">
        <v>1</v>
      </c>
      <c r="E249" s="42">
        <v>1</v>
      </c>
      <c r="F249" s="42">
        <v>2</v>
      </c>
    </row>
    <row r="250" spans="1:6" x14ac:dyDescent="0.25">
      <c r="A250" s="40">
        <v>45906.958333333336</v>
      </c>
      <c r="B250" s="42">
        <v>2</v>
      </c>
      <c r="C250" s="42">
        <v>2</v>
      </c>
      <c r="D250" s="42">
        <v>1</v>
      </c>
      <c r="E250" s="42">
        <v>1</v>
      </c>
      <c r="F250" s="42">
        <v>2</v>
      </c>
    </row>
    <row r="251" spans="1:6" x14ac:dyDescent="0.25">
      <c r="A251" s="40">
        <v>45907.958333333336</v>
      </c>
      <c r="B251" s="42">
        <v>2</v>
      </c>
      <c r="C251" s="42">
        <v>2</v>
      </c>
      <c r="D251" s="42">
        <v>1</v>
      </c>
      <c r="E251" s="42">
        <v>1</v>
      </c>
      <c r="F251" s="42">
        <v>2</v>
      </c>
    </row>
    <row r="252" spans="1:6" x14ac:dyDescent="0.25">
      <c r="A252" s="40">
        <v>45908.958333333336</v>
      </c>
      <c r="B252" s="42">
        <v>2</v>
      </c>
      <c r="C252" s="42">
        <v>2</v>
      </c>
      <c r="D252" s="42">
        <v>1</v>
      </c>
      <c r="E252" s="42">
        <v>1</v>
      </c>
      <c r="F252" s="42">
        <v>2</v>
      </c>
    </row>
    <row r="253" spans="1:6" x14ac:dyDescent="0.25">
      <c r="A253" s="40">
        <v>45909.958333333336</v>
      </c>
      <c r="B253" s="42">
        <v>2</v>
      </c>
      <c r="C253" s="42">
        <v>2</v>
      </c>
      <c r="D253" s="42">
        <v>1</v>
      </c>
      <c r="E253" s="42">
        <v>1</v>
      </c>
      <c r="F253" s="42">
        <v>2</v>
      </c>
    </row>
    <row r="254" spans="1:6" x14ac:dyDescent="0.25">
      <c r="A254" s="40">
        <v>45910.958333333336</v>
      </c>
      <c r="B254" s="42">
        <v>2</v>
      </c>
      <c r="C254" s="42">
        <v>2</v>
      </c>
      <c r="D254" s="42">
        <v>1</v>
      </c>
      <c r="E254" s="42">
        <v>1</v>
      </c>
      <c r="F254" s="42">
        <v>2</v>
      </c>
    </row>
    <row r="255" spans="1:6" x14ac:dyDescent="0.25">
      <c r="A255" s="40">
        <v>45911.958333333336</v>
      </c>
      <c r="B255" s="42">
        <v>2</v>
      </c>
      <c r="C255" s="42">
        <v>2</v>
      </c>
      <c r="D255" s="42">
        <v>1</v>
      </c>
      <c r="E255" s="42">
        <v>1</v>
      </c>
      <c r="F255" s="42">
        <v>2</v>
      </c>
    </row>
    <row r="256" spans="1:6" x14ac:dyDescent="0.25">
      <c r="A256" s="40">
        <v>45912.958333333336</v>
      </c>
      <c r="B256" s="42">
        <v>2</v>
      </c>
      <c r="C256" s="42">
        <v>2</v>
      </c>
      <c r="D256" s="42">
        <v>1</v>
      </c>
      <c r="E256" s="42">
        <v>1</v>
      </c>
      <c r="F256" s="42">
        <v>2</v>
      </c>
    </row>
    <row r="257" spans="1:6" x14ac:dyDescent="0.25">
      <c r="A257" s="40">
        <v>45913.958333333336</v>
      </c>
      <c r="B257" s="42">
        <v>2</v>
      </c>
      <c r="C257" s="42">
        <v>2</v>
      </c>
      <c r="D257" s="42">
        <v>1</v>
      </c>
      <c r="E257" s="42">
        <v>1</v>
      </c>
      <c r="F257" s="42">
        <v>2</v>
      </c>
    </row>
    <row r="258" spans="1:6" x14ac:dyDescent="0.25">
      <c r="A258" s="40">
        <v>45914.958333333336</v>
      </c>
      <c r="B258" s="42">
        <v>1</v>
      </c>
      <c r="C258" s="42">
        <v>2</v>
      </c>
      <c r="D258" s="42">
        <v>1</v>
      </c>
      <c r="E258" s="42">
        <v>1</v>
      </c>
      <c r="F258" s="42">
        <v>2</v>
      </c>
    </row>
    <row r="259" spans="1:6" x14ac:dyDescent="0.25">
      <c r="A259" s="40">
        <v>45915.958333333336</v>
      </c>
      <c r="B259" s="42">
        <v>2</v>
      </c>
      <c r="C259" s="42">
        <v>2</v>
      </c>
      <c r="D259" s="42">
        <v>1</v>
      </c>
      <c r="E259" s="42">
        <v>1</v>
      </c>
      <c r="F259" s="42">
        <v>2</v>
      </c>
    </row>
    <row r="260" spans="1:6" x14ac:dyDescent="0.25">
      <c r="A260" s="40">
        <v>45916.958333333336</v>
      </c>
      <c r="B260" s="42">
        <v>2</v>
      </c>
      <c r="C260" s="42">
        <v>2</v>
      </c>
      <c r="D260" s="42">
        <v>1</v>
      </c>
      <c r="E260" s="42">
        <v>1</v>
      </c>
      <c r="F260" s="42">
        <v>2</v>
      </c>
    </row>
    <row r="261" spans="1:6" x14ac:dyDescent="0.25">
      <c r="A261" s="40">
        <v>45917.958333333336</v>
      </c>
      <c r="B261" s="42">
        <v>2</v>
      </c>
      <c r="C261" s="42">
        <v>2</v>
      </c>
      <c r="D261" s="42">
        <v>1</v>
      </c>
      <c r="E261" s="42">
        <v>1</v>
      </c>
      <c r="F261" s="42">
        <v>2</v>
      </c>
    </row>
    <row r="262" spans="1:6" x14ac:dyDescent="0.25">
      <c r="A262" s="40">
        <v>45918.958333333336</v>
      </c>
      <c r="B262" s="42">
        <v>2</v>
      </c>
      <c r="C262" s="42">
        <v>2</v>
      </c>
      <c r="D262" s="42">
        <v>4</v>
      </c>
      <c r="E262" s="42">
        <v>4</v>
      </c>
      <c r="F262" s="42">
        <v>4</v>
      </c>
    </row>
    <row r="263" spans="1:6" x14ac:dyDescent="0.25">
      <c r="A263" s="40">
        <v>45919.958333333336</v>
      </c>
      <c r="B263" s="42">
        <v>2</v>
      </c>
      <c r="C263" s="42">
        <v>2</v>
      </c>
      <c r="D263" s="42">
        <v>4</v>
      </c>
      <c r="E263" s="42">
        <v>4</v>
      </c>
      <c r="F263" s="42">
        <v>4</v>
      </c>
    </row>
    <row r="264" spans="1:6" x14ac:dyDescent="0.25">
      <c r="A264" s="40">
        <v>45920.958333333336</v>
      </c>
      <c r="B264" s="42">
        <v>2</v>
      </c>
      <c r="C264" s="42">
        <v>2</v>
      </c>
      <c r="D264" s="42">
        <v>4</v>
      </c>
      <c r="E264" s="42">
        <v>4</v>
      </c>
      <c r="F264" s="42">
        <v>4</v>
      </c>
    </row>
    <row r="265" spans="1:6" x14ac:dyDescent="0.25">
      <c r="A265" s="40">
        <v>45921.958333333336</v>
      </c>
      <c r="B265" s="42">
        <v>2</v>
      </c>
      <c r="C265" s="42">
        <v>2</v>
      </c>
      <c r="D265" s="42">
        <v>4</v>
      </c>
      <c r="E265" s="42">
        <v>4</v>
      </c>
      <c r="F265" s="42">
        <v>4</v>
      </c>
    </row>
    <row r="266" spans="1:6" x14ac:dyDescent="0.25">
      <c r="A266" s="40">
        <v>45922.958333333336</v>
      </c>
      <c r="B266" s="42">
        <v>2</v>
      </c>
      <c r="C266" s="42">
        <v>2</v>
      </c>
      <c r="D266" s="42">
        <v>4</v>
      </c>
      <c r="E266" s="42">
        <v>4</v>
      </c>
      <c r="F266" s="42">
        <v>4</v>
      </c>
    </row>
    <row r="267" spans="1:6" x14ac:dyDescent="0.25">
      <c r="A267" s="40">
        <v>45923.958333333336</v>
      </c>
      <c r="B267" s="42">
        <v>2</v>
      </c>
      <c r="C267" s="42">
        <v>2</v>
      </c>
      <c r="D267" s="42">
        <v>1</v>
      </c>
      <c r="E267" s="42">
        <v>1</v>
      </c>
      <c r="F267" s="42">
        <v>2</v>
      </c>
    </row>
    <row r="268" spans="1:6" x14ac:dyDescent="0.25">
      <c r="A268" s="40">
        <v>45924.958333333336</v>
      </c>
      <c r="B268" s="42">
        <v>2</v>
      </c>
      <c r="C268" s="42">
        <v>2</v>
      </c>
      <c r="D268" s="42">
        <v>1</v>
      </c>
      <c r="E268" s="42">
        <v>1</v>
      </c>
      <c r="F268" s="42">
        <v>2</v>
      </c>
    </row>
    <row r="269" spans="1:6" x14ac:dyDescent="0.25">
      <c r="A269" s="40">
        <v>45925.958333333336</v>
      </c>
      <c r="B269" s="42">
        <v>2</v>
      </c>
      <c r="C269" s="42">
        <v>2</v>
      </c>
      <c r="D269" s="42">
        <v>1</v>
      </c>
      <c r="E269" s="42">
        <v>1</v>
      </c>
      <c r="F269" s="42">
        <v>2</v>
      </c>
    </row>
    <row r="270" spans="1:6" x14ac:dyDescent="0.25">
      <c r="A270" s="40">
        <v>45926.958333333336</v>
      </c>
      <c r="B270" s="42">
        <v>2</v>
      </c>
      <c r="C270" s="42">
        <v>2</v>
      </c>
      <c r="D270" s="42">
        <v>1</v>
      </c>
      <c r="E270" s="42">
        <v>1</v>
      </c>
      <c r="F270" s="42">
        <v>2</v>
      </c>
    </row>
    <row r="271" spans="1:6" x14ac:dyDescent="0.25">
      <c r="A271" s="40">
        <v>45927.958333333336</v>
      </c>
      <c r="B271" s="42">
        <v>2</v>
      </c>
      <c r="C271" s="42">
        <v>2</v>
      </c>
      <c r="D271" s="42">
        <v>1</v>
      </c>
      <c r="E271" s="42">
        <v>1</v>
      </c>
      <c r="F271" s="42">
        <v>2</v>
      </c>
    </row>
    <row r="272" spans="1:6" x14ac:dyDescent="0.25">
      <c r="A272" s="40">
        <v>45928.958333333336</v>
      </c>
      <c r="B272" s="42">
        <v>2</v>
      </c>
      <c r="C272" s="42">
        <v>2</v>
      </c>
      <c r="D272" s="42">
        <v>1</v>
      </c>
      <c r="E272" s="42">
        <v>1</v>
      </c>
      <c r="F272" s="42">
        <v>2</v>
      </c>
    </row>
    <row r="273" spans="1:6" x14ac:dyDescent="0.25">
      <c r="A273" s="40">
        <v>45929.958333333336</v>
      </c>
      <c r="B273" s="42">
        <v>2</v>
      </c>
      <c r="C273" s="42">
        <v>2</v>
      </c>
      <c r="D273" s="42">
        <v>1</v>
      </c>
      <c r="E273" s="42">
        <v>1</v>
      </c>
      <c r="F273" s="42">
        <v>2</v>
      </c>
    </row>
    <row r="274" spans="1:6" x14ac:dyDescent="0.25">
      <c r="A274" s="40">
        <v>45930.958333333336</v>
      </c>
      <c r="B274" s="42">
        <v>2</v>
      </c>
      <c r="C274" s="42">
        <v>2</v>
      </c>
      <c r="D274" s="42">
        <v>1</v>
      </c>
      <c r="E274" s="42">
        <v>1</v>
      </c>
      <c r="F274" s="42">
        <v>2</v>
      </c>
    </row>
    <row r="275" spans="1:6" x14ac:dyDescent="0.25">
      <c r="A275" s="40">
        <v>45931.958333333336</v>
      </c>
      <c r="B275" s="42">
        <v>2</v>
      </c>
      <c r="C275" s="42">
        <v>2</v>
      </c>
      <c r="D275" s="42">
        <v>1</v>
      </c>
      <c r="E275" s="42">
        <v>1</v>
      </c>
      <c r="F275" s="42">
        <v>2</v>
      </c>
    </row>
    <row r="276" spans="1:6" x14ac:dyDescent="0.25">
      <c r="A276" s="40">
        <v>45932.958333333336</v>
      </c>
      <c r="B276" s="42">
        <v>2</v>
      </c>
      <c r="C276" s="42">
        <v>2</v>
      </c>
      <c r="D276" s="42">
        <v>2</v>
      </c>
      <c r="E276" s="42">
        <v>2</v>
      </c>
      <c r="F276" s="42">
        <v>2</v>
      </c>
    </row>
    <row r="277" spans="1:6" x14ac:dyDescent="0.25">
      <c r="A277" s="40">
        <v>45933.958333333336</v>
      </c>
      <c r="B277" s="42">
        <v>2</v>
      </c>
      <c r="C277" s="42">
        <v>2</v>
      </c>
      <c r="D277" s="42">
        <v>4</v>
      </c>
      <c r="E277" s="42">
        <v>4</v>
      </c>
      <c r="F277" s="42">
        <v>4</v>
      </c>
    </row>
    <row r="278" spans="1:6" x14ac:dyDescent="0.25">
      <c r="A278" s="40">
        <v>45934.958333333336</v>
      </c>
      <c r="B278" s="42">
        <v>2</v>
      </c>
      <c r="C278" s="42">
        <v>2</v>
      </c>
      <c r="D278" s="42">
        <v>4</v>
      </c>
      <c r="E278" s="42">
        <v>4</v>
      </c>
      <c r="F278" s="42">
        <v>4</v>
      </c>
    </row>
    <row r="279" spans="1:6" x14ac:dyDescent="0.25">
      <c r="A279" s="40">
        <v>45935.958333333336</v>
      </c>
      <c r="B279" s="42">
        <v>1</v>
      </c>
      <c r="C279" s="42">
        <v>2</v>
      </c>
      <c r="D279" s="42">
        <v>4</v>
      </c>
      <c r="E279" s="42">
        <v>4</v>
      </c>
      <c r="F279" s="42">
        <v>4</v>
      </c>
    </row>
    <row r="280" spans="1:6" x14ac:dyDescent="0.25">
      <c r="A280" s="40">
        <v>45936.958333333336</v>
      </c>
      <c r="B280" s="42">
        <v>2</v>
      </c>
      <c r="C280" s="42">
        <v>2</v>
      </c>
      <c r="D280" s="42">
        <v>4</v>
      </c>
      <c r="E280" s="42">
        <v>4</v>
      </c>
      <c r="F280" s="42">
        <v>4</v>
      </c>
    </row>
    <row r="281" spans="1:6" x14ac:dyDescent="0.25">
      <c r="A281" s="40">
        <v>45937.958333333336</v>
      </c>
      <c r="B281" s="42">
        <v>2</v>
      </c>
      <c r="C281" s="42">
        <v>2</v>
      </c>
      <c r="D281" s="42">
        <v>4</v>
      </c>
      <c r="E281" s="42">
        <v>4</v>
      </c>
      <c r="F281" s="42">
        <v>4</v>
      </c>
    </row>
    <row r="282" spans="1:6" x14ac:dyDescent="0.25">
      <c r="A282" s="40">
        <v>45938.958333333336</v>
      </c>
      <c r="B282" s="42">
        <v>2</v>
      </c>
      <c r="C282" s="42">
        <v>2</v>
      </c>
      <c r="D282" s="42">
        <v>4</v>
      </c>
      <c r="E282" s="42">
        <v>4</v>
      </c>
      <c r="F282" s="42">
        <v>4</v>
      </c>
    </row>
    <row r="283" spans="1:6" x14ac:dyDescent="0.25">
      <c r="A283" s="40">
        <v>45939.958333333336</v>
      </c>
      <c r="B283" s="42">
        <v>2</v>
      </c>
      <c r="C283" s="42">
        <v>2</v>
      </c>
      <c r="D283" s="42">
        <v>4</v>
      </c>
      <c r="E283" s="42">
        <v>4</v>
      </c>
      <c r="F283" s="42">
        <v>4</v>
      </c>
    </row>
    <row r="284" spans="1:6" x14ac:dyDescent="0.25">
      <c r="A284" s="40">
        <v>45940.958333333336</v>
      </c>
      <c r="B284" s="42">
        <v>2</v>
      </c>
      <c r="C284" s="42">
        <v>2</v>
      </c>
      <c r="D284" s="42">
        <v>4</v>
      </c>
      <c r="E284" s="42">
        <v>4</v>
      </c>
      <c r="F284" s="42">
        <v>4</v>
      </c>
    </row>
    <row r="285" spans="1:6" x14ac:dyDescent="0.25">
      <c r="A285" s="40">
        <v>45941.958333333336</v>
      </c>
      <c r="B285" s="42">
        <v>1</v>
      </c>
      <c r="C285" s="42">
        <v>2</v>
      </c>
      <c r="D285" s="42">
        <v>4</v>
      </c>
      <c r="E285" s="42">
        <v>4</v>
      </c>
      <c r="F285" s="42">
        <v>4</v>
      </c>
    </row>
    <row r="286" spans="1:6" x14ac:dyDescent="0.25">
      <c r="A286" s="40">
        <v>45942.958333333336</v>
      </c>
      <c r="B286" s="42">
        <v>1</v>
      </c>
      <c r="C286" s="42">
        <v>2</v>
      </c>
      <c r="D286" s="42">
        <v>4</v>
      </c>
      <c r="E286" s="42">
        <v>4</v>
      </c>
      <c r="F286" s="42">
        <v>4</v>
      </c>
    </row>
    <row r="287" spans="1:6" x14ac:dyDescent="0.25">
      <c r="A287" s="40">
        <v>45943.958333333336</v>
      </c>
      <c r="B287" s="42">
        <v>2</v>
      </c>
      <c r="C287" s="42">
        <v>2</v>
      </c>
      <c r="D287" s="42">
        <v>4</v>
      </c>
      <c r="E287" s="42">
        <v>4</v>
      </c>
      <c r="F287" s="42">
        <v>4</v>
      </c>
    </row>
    <row r="288" spans="1:6" x14ac:dyDescent="0.25">
      <c r="A288" s="40">
        <v>45944.958333333336</v>
      </c>
      <c r="B288" s="42">
        <v>2</v>
      </c>
      <c r="C288" s="42">
        <v>2</v>
      </c>
      <c r="D288" s="42">
        <v>4</v>
      </c>
      <c r="E288" s="42">
        <v>4</v>
      </c>
      <c r="F288" s="42">
        <v>4</v>
      </c>
    </row>
    <row r="289" spans="1:6" x14ac:dyDescent="0.25">
      <c r="A289" s="40">
        <v>45945.958333333336</v>
      </c>
      <c r="B289" s="42">
        <v>2</v>
      </c>
      <c r="C289" s="42">
        <v>2</v>
      </c>
      <c r="D289" s="42">
        <v>4</v>
      </c>
      <c r="E289" s="42">
        <v>4</v>
      </c>
      <c r="F289" s="42">
        <v>4</v>
      </c>
    </row>
    <row r="290" spans="1:6" x14ac:dyDescent="0.25">
      <c r="A290" s="40">
        <v>45946.958333333336</v>
      </c>
      <c r="B290" s="42">
        <v>2</v>
      </c>
      <c r="C290" s="42">
        <v>2</v>
      </c>
      <c r="D290" s="42">
        <v>4</v>
      </c>
      <c r="E290" s="42">
        <v>4</v>
      </c>
      <c r="F290" s="42">
        <v>4</v>
      </c>
    </row>
    <row r="291" spans="1:6" x14ac:dyDescent="0.25">
      <c r="A291" s="40">
        <v>45947.958333333336</v>
      </c>
      <c r="B291" s="42">
        <v>2</v>
      </c>
      <c r="C291" s="42">
        <v>2</v>
      </c>
      <c r="D291" s="42">
        <v>4</v>
      </c>
      <c r="E291" s="42">
        <v>4</v>
      </c>
      <c r="F291" s="42">
        <v>4</v>
      </c>
    </row>
    <row r="292" spans="1:6" x14ac:dyDescent="0.25">
      <c r="A292" s="40">
        <v>45948.958333333336</v>
      </c>
      <c r="B292" s="42">
        <v>2</v>
      </c>
      <c r="C292" s="42">
        <v>2</v>
      </c>
      <c r="D292" s="42">
        <v>4</v>
      </c>
      <c r="E292" s="42">
        <v>4</v>
      </c>
      <c r="F292" s="42">
        <v>4</v>
      </c>
    </row>
    <row r="293" spans="1:6" x14ac:dyDescent="0.25">
      <c r="A293" s="40">
        <v>45949.958333333336</v>
      </c>
      <c r="B293" s="42">
        <v>2</v>
      </c>
      <c r="C293" s="42">
        <v>2</v>
      </c>
      <c r="D293" s="42">
        <v>4</v>
      </c>
      <c r="E293" s="42">
        <v>4</v>
      </c>
      <c r="F293" s="42">
        <v>4</v>
      </c>
    </row>
    <row r="294" spans="1:6" x14ac:dyDescent="0.25">
      <c r="A294" s="40">
        <v>45950.958333333336</v>
      </c>
      <c r="B294" s="42">
        <v>2</v>
      </c>
      <c r="C294" s="42">
        <v>2</v>
      </c>
      <c r="D294" s="42">
        <v>4</v>
      </c>
      <c r="E294" s="42">
        <v>4</v>
      </c>
      <c r="F294" s="42">
        <v>4</v>
      </c>
    </row>
    <row r="295" spans="1:6" x14ac:dyDescent="0.25">
      <c r="A295" s="40">
        <v>45951.958333333336</v>
      </c>
      <c r="B295" s="42">
        <v>0</v>
      </c>
      <c r="C295" s="42">
        <v>0</v>
      </c>
      <c r="D295" s="42">
        <v>3</v>
      </c>
      <c r="E295" s="42">
        <v>2</v>
      </c>
      <c r="F295" s="42">
        <v>3</v>
      </c>
    </row>
    <row r="296" spans="1:6" x14ac:dyDescent="0.25">
      <c r="A296" s="40">
        <v>45952.958333333336</v>
      </c>
      <c r="B296" s="42">
        <v>0</v>
      </c>
      <c r="C296" s="42">
        <v>0</v>
      </c>
      <c r="D296" s="42">
        <v>0</v>
      </c>
      <c r="E296" s="42">
        <v>0</v>
      </c>
      <c r="F296" s="42">
        <v>0</v>
      </c>
    </row>
    <row r="297" spans="1:6" x14ac:dyDescent="0.25">
      <c r="A297" s="40">
        <v>45953.958333333336</v>
      </c>
      <c r="B297" s="42">
        <v>0</v>
      </c>
      <c r="C297" s="42">
        <v>0</v>
      </c>
      <c r="D297" s="42">
        <v>0</v>
      </c>
      <c r="E297" s="42">
        <v>0</v>
      </c>
      <c r="F297" s="42">
        <v>0</v>
      </c>
    </row>
    <row r="298" spans="1:6" x14ac:dyDescent="0.25">
      <c r="A298" s="40">
        <v>45954.958333333336</v>
      </c>
      <c r="B298" s="42">
        <v>0</v>
      </c>
      <c r="C298" s="42">
        <v>0</v>
      </c>
      <c r="D298" s="42">
        <v>0</v>
      </c>
      <c r="E298" s="42">
        <v>0</v>
      </c>
      <c r="F298" s="42">
        <v>0</v>
      </c>
    </row>
    <row r="299" spans="1:6" x14ac:dyDescent="0.25">
      <c r="A299" s="40">
        <v>45955.958333333336</v>
      </c>
      <c r="B299" s="42">
        <v>0</v>
      </c>
      <c r="C299" s="42">
        <v>0</v>
      </c>
      <c r="D299" s="42">
        <v>0</v>
      </c>
      <c r="E299" s="42">
        <v>0</v>
      </c>
      <c r="F299" s="42">
        <v>0</v>
      </c>
    </row>
    <row r="300" spans="1:6" x14ac:dyDescent="0.25">
      <c r="A300" s="40">
        <v>45956.958333333336</v>
      </c>
      <c r="B300" s="42">
        <v>0</v>
      </c>
      <c r="C300" s="42">
        <v>0</v>
      </c>
      <c r="D300" s="42">
        <v>0</v>
      </c>
      <c r="E300" s="42">
        <v>0</v>
      </c>
      <c r="F300" s="42">
        <v>0</v>
      </c>
    </row>
    <row r="301" spans="1:6" x14ac:dyDescent="0.25">
      <c r="A301" s="40">
        <v>45957.958333333336</v>
      </c>
      <c r="B301" s="42">
        <v>2</v>
      </c>
      <c r="C301" s="42">
        <v>1</v>
      </c>
      <c r="D301" s="42">
        <v>1</v>
      </c>
      <c r="E301" s="42">
        <v>2</v>
      </c>
      <c r="F301" s="42">
        <v>2</v>
      </c>
    </row>
    <row r="302" spans="1:6" x14ac:dyDescent="0.25">
      <c r="A302" s="40">
        <v>45958.958333333336</v>
      </c>
      <c r="B302" s="42">
        <v>2</v>
      </c>
      <c r="C302" s="42">
        <v>2</v>
      </c>
      <c r="D302" s="42">
        <v>1</v>
      </c>
      <c r="E302" s="42">
        <v>1</v>
      </c>
      <c r="F302" s="42">
        <v>2</v>
      </c>
    </row>
    <row r="303" spans="1:6" x14ac:dyDescent="0.25">
      <c r="A303" s="40">
        <v>45959.958333333336</v>
      </c>
      <c r="B303" s="42">
        <v>2</v>
      </c>
      <c r="C303" s="42">
        <v>2</v>
      </c>
      <c r="D303" s="42">
        <v>1</v>
      </c>
      <c r="E303" s="42">
        <v>1</v>
      </c>
      <c r="F303" s="42">
        <v>2</v>
      </c>
    </row>
    <row r="304" spans="1:6" x14ac:dyDescent="0.25">
      <c r="A304" s="40">
        <v>45960.958333333336</v>
      </c>
      <c r="B304" s="42">
        <v>2</v>
      </c>
      <c r="C304" s="42">
        <v>2</v>
      </c>
      <c r="D304" s="42">
        <v>1</v>
      </c>
      <c r="E304" s="42">
        <v>1</v>
      </c>
      <c r="F304" s="42">
        <v>2</v>
      </c>
    </row>
    <row r="305" spans="1:6" x14ac:dyDescent="0.25">
      <c r="A305" s="40">
        <v>45961.958333333336</v>
      </c>
      <c r="B305" s="42">
        <v>2</v>
      </c>
      <c r="C305" s="42">
        <v>1</v>
      </c>
      <c r="D305" s="42">
        <v>1</v>
      </c>
      <c r="E305" s="42">
        <v>2</v>
      </c>
      <c r="F305" s="42">
        <v>2</v>
      </c>
    </row>
    <row r="306" spans="1:6" x14ac:dyDescent="0.25">
      <c r="A306" s="40">
        <v>45962.958333333336</v>
      </c>
      <c r="B306" s="42">
        <v>0</v>
      </c>
      <c r="C306" s="42">
        <v>0</v>
      </c>
      <c r="D306" s="42">
        <v>1</v>
      </c>
      <c r="E306" s="42">
        <v>2</v>
      </c>
      <c r="F306" s="42">
        <v>2</v>
      </c>
    </row>
    <row r="307" spans="1:6" x14ac:dyDescent="0.25">
      <c r="A307" s="40">
        <v>45963.958333333336</v>
      </c>
      <c r="B307" s="42">
        <v>0</v>
      </c>
      <c r="C307" s="42">
        <v>0</v>
      </c>
      <c r="D307" s="42">
        <v>0</v>
      </c>
      <c r="E307" s="42">
        <v>0</v>
      </c>
      <c r="F307" s="42">
        <v>0</v>
      </c>
    </row>
    <row r="308" spans="1:6" x14ac:dyDescent="0.25">
      <c r="A308" s="40">
        <v>45964.958333333336</v>
      </c>
      <c r="B308" s="42">
        <v>0</v>
      </c>
      <c r="C308" s="42">
        <v>0</v>
      </c>
      <c r="D308" s="42">
        <v>0</v>
      </c>
      <c r="E308" s="42">
        <v>0</v>
      </c>
      <c r="F308" s="42">
        <v>0</v>
      </c>
    </row>
    <row r="309" spans="1:6" x14ac:dyDescent="0.25">
      <c r="A309" s="40">
        <v>45965.958333333336</v>
      </c>
      <c r="B309" s="42">
        <v>0</v>
      </c>
      <c r="C309" s="42">
        <v>0</v>
      </c>
      <c r="D309" s="42">
        <v>0</v>
      </c>
      <c r="E309" s="42">
        <v>0</v>
      </c>
      <c r="F309" s="42">
        <v>0</v>
      </c>
    </row>
    <row r="310" spans="1:6" x14ac:dyDescent="0.25">
      <c r="A310" s="40">
        <v>45966.958333333336</v>
      </c>
      <c r="B310" s="42">
        <v>0</v>
      </c>
      <c r="C310" s="42">
        <v>0</v>
      </c>
      <c r="D310" s="42">
        <v>0</v>
      </c>
      <c r="E310" s="42">
        <v>0</v>
      </c>
      <c r="F310" s="42">
        <v>0</v>
      </c>
    </row>
    <row r="311" spans="1:6" x14ac:dyDescent="0.25">
      <c r="A311" s="40">
        <v>45967.958333333336</v>
      </c>
      <c r="B311" s="42">
        <v>0</v>
      </c>
      <c r="C311" s="42">
        <v>0</v>
      </c>
      <c r="D311" s="42">
        <v>0</v>
      </c>
      <c r="E311" s="42">
        <v>0</v>
      </c>
      <c r="F311" s="42">
        <v>0</v>
      </c>
    </row>
    <row r="312" spans="1:6" x14ac:dyDescent="0.25">
      <c r="A312" s="40">
        <v>45968.958333333336</v>
      </c>
      <c r="B312" s="42">
        <v>0</v>
      </c>
      <c r="C312" s="42">
        <v>0</v>
      </c>
      <c r="D312" s="42">
        <v>0</v>
      </c>
      <c r="E312" s="42">
        <v>0</v>
      </c>
      <c r="F312" s="42">
        <v>0</v>
      </c>
    </row>
    <row r="313" spans="1:6" x14ac:dyDescent="0.25">
      <c r="A313" s="40">
        <v>45969.958333333336</v>
      </c>
      <c r="B313" s="42">
        <v>0</v>
      </c>
      <c r="C313" s="42">
        <v>0</v>
      </c>
      <c r="D313" s="42">
        <v>0</v>
      </c>
      <c r="E313" s="42">
        <v>0</v>
      </c>
      <c r="F313" s="42">
        <v>0</v>
      </c>
    </row>
    <row r="314" spans="1:6" x14ac:dyDescent="0.25">
      <c r="A314" s="40">
        <v>45970.958333333336</v>
      </c>
      <c r="B314" s="42">
        <v>0</v>
      </c>
      <c r="C314" s="42">
        <v>0</v>
      </c>
      <c r="D314" s="42">
        <v>0</v>
      </c>
      <c r="E314" s="42">
        <v>0</v>
      </c>
      <c r="F314" s="42">
        <v>0</v>
      </c>
    </row>
    <row r="315" spans="1:6" x14ac:dyDescent="0.25">
      <c r="A315" s="40">
        <v>45971.958333333336</v>
      </c>
      <c r="B315" s="42">
        <v>0</v>
      </c>
      <c r="C315" s="42">
        <v>0</v>
      </c>
      <c r="D315" s="42">
        <v>0</v>
      </c>
      <c r="E315" s="42">
        <v>0</v>
      </c>
      <c r="F315" s="42">
        <v>0</v>
      </c>
    </row>
    <row r="316" spans="1:6" x14ac:dyDescent="0.25">
      <c r="A316" s="40">
        <v>45972.958333333336</v>
      </c>
      <c r="B316" s="42">
        <v>0</v>
      </c>
      <c r="C316" s="42">
        <v>0</v>
      </c>
      <c r="D316" s="42">
        <v>0</v>
      </c>
      <c r="E316" s="42">
        <v>0</v>
      </c>
      <c r="F316" s="42">
        <v>0</v>
      </c>
    </row>
    <row r="317" spans="1:6" x14ac:dyDescent="0.25">
      <c r="A317" s="40">
        <v>45973.958333333336</v>
      </c>
      <c r="B317" s="42">
        <v>0</v>
      </c>
      <c r="C317" s="42">
        <v>0</v>
      </c>
      <c r="D317" s="42">
        <v>0</v>
      </c>
      <c r="E317" s="42">
        <v>0</v>
      </c>
      <c r="F317" s="42">
        <v>0</v>
      </c>
    </row>
    <row r="318" spans="1:6" x14ac:dyDescent="0.25">
      <c r="A318" s="40">
        <v>45974.958333333336</v>
      </c>
      <c r="B318" s="42">
        <v>2</v>
      </c>
      <c r="C318" s="42">
        <v>1</v>
      </c>
      <c r="D318" s="42">
        <v>1</v>
      </c>
      <c r="E318" s="42">
        <v>2</v>
      </c>
      <c r="F318" s="42">
        <v>2</v>
      </c>
    </row>
    <row r="319" spans="1:6" x14ac:dyDescent="0.25">
      <c r="A319" s="40">
        <v>45975.958333333336</v>
      </c>
      <c r="B319" s="42">
        <v>2</v>
      </c>
      <c r="C319" s="42">
        <v>2</v>
      </c>
      <c r="D319" s="42">
        <v>2</v>
      </c>
      <c r="E319" s="42">
        <v>2</v>
      </c>
      <c r="F319" s="42">
        <v>2</v>
      </c>
    </row>
    <row r="320" spans="1:6" x14ac:dyDescent="0.25">
      <c r="A320" s="40">
        <v>45976.958333333336</v>
      </c>
      <c r="B320" s="42">
        <v>1</v>
      </c>
      <c r="C320" s="42">
        <v>2</v>
      </c>
      <c r="D320" s="42">
        <v>2</v>
      </c>
      <c r="E320" s="42">
        <v>2</v>
      </c>
      <c r="F320" s="42">
        <v>2</v>
      </c>
    </row>
    <row r="321" spans="1:6" x14ac:dyDescent="0.25">
      <c r="A321" s="40">
        <v>45977.958333333336</v>
      </c>
      <c r="B321" s="42">
        <v>1</v>
      </c>
      <c r="C321" s="42">
        <v>2</v>
      </c>
      <c r="D321" s="42">
        <v>1</v>
      </c>
      <c r="E321" s="42">
        <v>2</v>
      </c>
      <c r="F321" s="42">
        <v>2</v>
      </c>
    </row>
    <row r="322" spans="1:6" x14ac:dyDescent="0.25">
      <c r="A322" s="40">
        <v>45978.958333333336</v>
      </c>
      <c r="B322" s="42">
        <v>2</v>
      </c>
      <c r="C322" s="42">
        <v>1</v>
      </c>
      <c r="D322" s="42">
        <v>1</v>
      </c>
      <c r="E322" s="42">
        <v>1</v>
      </c>
      <c r="F322" s="42">
        <v>2</v>
      </c>
    </row>
    <row r="323" spans="1:6" x14ac:dyDescent="0.25">
      <c r="A323" s="40">
        <v>45979.958333333336</v>
      </c>
      <c r="B323" s="42">
        <v>2</v>
      </c>
      <c r="C323" s="42">
        <v>2</v>
      </c>
      <c r="D323" s="42">
        <v>1</v>
      </c>
      <c r="E323" s="42">
        <v>1</v>
      </c>
      <c r="F323" s="42">
        <v>2</v>
      </c>
    </row>
    <row r="324" spans="1:6" x14ac:dyDescent="0.25">
      <c r="A324" s="40">
        <v>45980.958333333336</v>
      </c>
      <c r="B324" s="42">
        <v>2</v>
      </c>
      <c r="C324" s="42">
        <v>1</v>
      </c>
      <c r="D324" s="42">
        <v>1</v>
      </c>
      <c r="E324" s="42">
        <v>1</v>
      </c>
      <c r="F324" s="42">
        <v>2</v>
      </c>
    </row>
    <row r="325" spans="1:6" x14ac:dyDescent="0.25">
      <c r="A325" s="40">
        <v>45981.958333333336</v>
      </c>
      <c r="B325" s="42">
        <v>3</v>
      </c>
      <c r="C325" s="42">
        <v>2</v>
      </c>
      <c r="D325" s="42">
        <v>1</v>
      </c>
      <c r="E325" s="42">
        <v>1</v>
      </c>
      <c r="F325" s="42">
        <v>3</v>
      </c>
    </row>
    <row r="326" spans="1:6" x14ac:dyDescent="0.25">
      <c r="A326" s="40">
        <v>45982.958333333336</v>
      </c>
      <c r="B326" s="42">
        <v>2</v>
      </c>
      <c r="C326" s="42">
        <v>2</v>
      </c>
      <c r="D326" s="42">
        <v>1</v>
      </c>
      <c r="E326" s="42">
        <v>1</v>
      </c>
      <c r="F326" s="42">
        <v>2</v>
      </c>
    </row>
    <row r="327" spans="1:6" x14ac:dyDescent="0.25">
      <c r="A327" s="40">
        <v>45983.958333333336</v>
      </c>
      <c r="B327" s="42">
        <v>3</v>
      </c>
      <c r="C327" s="42">
        <v>2</v>
      </c>
      <c r="D327" s="42">
        <v>1</v>
      </c>
      <c r="E327" s="42">
        <v>1</v>
      </c>
      <c r="F327" s="42">
        <v>3</v>
      </c>
    </row>
    <row r="328" spans="1:6" x14ac:dyDescent="0.25">
      <c r="A328" s="40">
        <v>45984.958333333336</v>
      </c>
      <c r="B328" s="42">
        <v>3</v>
      </c>
      <c r="C328" s="42">
        <v>2</v>
      </c>
      <c r="D328" s="42">
        <v>1</v>
      </c>
      <c r="E328" s="42">
        <v>1</v>
      </c>
      <c r="F328" s="42">
        <v>3</v>
      </c>
    </row>
    <row r="329" spans="1:6" x14ac:dyDescent="0.25">
      <c r="A329" s="40">
        <v>45985.958333333336</v>
      </c>
      <c r="B329" s="42">
        <v>2</v>
      </c>
      <c r="C329" s="42">
        <v>2</v>
      </c>
      <c r="D329" s="42">
        <v>1</v>
      </c>
      <c r="E329" s="42">
        <v>1</v>
      </c>
      <c r="F329" s="42">
        <v>2</v>
      </c>
    </row>
    <row r="330" spans="1:6" x14ac:dyDescent="0.25">
      <c r="A330" s="40">
        <v>45986.958333333336</v>
      </c>
      <c r="B330" s="42">
        <v>1</v>
      </c>
      <c r="C330" s="42">
        <v>2</v>
      </c>
      <c r="D330" s="42">
        <v>1</v>
      </c>
      <c r="E330" s="42">
        <v>1</v>
      </c>
      <c r="F330" s="42">
        <v>2</v>
      </c>
    </row>
    <row r="331" spans="1:6" x14ac:dyDescent="0.25">
      <c r="A331" s="40">
        <v>45987.958333333336</v>
      </c>
      <c r="B331" s="42">
        <v>2</v>
      </c>
      <c r="C331" s="42">
        <v>2</v>
      </c>
      <c r="D331" s="42">
        <v>1</v>
      </c>
      <c r="E331" s="42">
        <v>1</v>
      </c>
      <c r="F331" s="42">
        <v>2</v>
      </c>
    </row>
    <row r="332" spans="1:6" x14ac:dyDescent="0.25">
      <c r="A332" s="40">
        <v>45988.958333333336</v>
      </c>
      <c r="B332" s="42">
        <v>3</v>
      </c>
      <c r="C332" s="42">
        <v>2</v>
      </c>
      <c r="D332" s="42">
        <v>1</v>
      </c>
      <c r="E332" s="42">
        <v>1</v>
      </c>
      <c r="F332" s="42">
        <v>3</v>
      </c>
    </row>
    <row r="333" spans="1:6" x14ac:dyDescent="0.25">
      <c r="A333" s="40">
        <v>45989.958333333336</v>
      </c>
      <c r="B333" s="42">
        <v>4</v>
      </c>
      <c r="C333" s="42">
        <v>1</v>
      </c>
      <c r="D333" s="42">
        <v>1</v>
      </c>
      <c r="E333" s="42">
        <v>1</v>
      </c>
      <c r="F333" s="42">
        <v>4</v>
      </c>
    </row>
    <row r="334" spans="1:6" x14ac:dyDescent="0.25">
      <c r="A334" s="40">
        <v>45990.958333333336</v>
      </c>
      <c r="B334" s="42">
        <v>3</v>
      </c>
      <c r="C334" s="42">
        <v>1</v>
      </c>
      <c r="D334" s="42">
        <v>1</v>
      </c>
      <c r="E334" s="42">
        <v>1</v>
      </c>
      <c r="F334" s="42">
        <v>3</v>
      </c>
    </row>
    <row r="335" spans="1:6" x14ac:dyDescent="0.25">
      <c r="A335" s="40">
        <v>45991.958333333336</v>
      </c>
      <c r="B335" s="42">
        <v>2</v>
      </c>
      <c r="C335" s="42">
        <v>1</v>
      </c>
      <c r="D335" s="42">
        <v>1</v>
      </c>
      <c r="E335" s="42">
        <v>1</v>
      </c>
      <c r="F335" s="42">
        <v>2</v>
      </c>
    </row>
    <row r="336" spans="1:6" x14ac:dyDescent="0.25">
      <c r="A336" s="40">
        <v>45992.958333333336</v>
      </c>
      <c r="B336" s="42">
        <v>3</v>
      </c>
      <c r="C336" s="42">
        <v>2</v>
      </c>
      <c r="D336" s="42">
        <v>1</v>
      </c>
      <c r="E336" s="42">
        <v>1</v>
      </c>
      <c r="F336" s="42">
        <v>3</v>
      </c>
    </row>
    <row r="337" spans="1:6" x14ac:dyDescent="0.25">
      <c r="A337" s="40">
        <v>45993.958333333336</v>
      </c>
      <c r="B337" s="42">
        <v>2</v>
      </c>
      <c r="C337" s="42">
        <v>1</v>
      </c>
      <c r="D337" s="42">
        <v>1</v>
      </c>
      <c r="E337" s="42">
        <v>1</v>
      </c>
      <c r="F337" s="42">
        <v>2</v>
      </c>
    </row>
    <row r="338" spans="1:6" x14ac:dyDescent="0.25">
      <c r="A338" s="40">
        <v>45994.958333333336</v>
      </c>
      <c r="B338" s="42">
        <v>2</v>
      </c>
      <c r="C338" s="42">
        <v>2</v>
      </c>
      <c r="D338" s="42">
        <v>1</v>
      </c>
      <c r="E338" s="42">
        <v>1</v>
      </c>
      <c r="F338" s="42">
        <v>2</v>
      </c>
    </row>
    <row r="339" spans="1:6" x14ac:dyDescent="0.25">
      <c r="A339" s="40">
        <v>45995.958333333336</v>
      </c>
      <c r="B339" s="42">
        <v>3</v>
      </c>
      <c r="C339" s="42">
        <v>1</v>
      </c>
      <c r="D339" s="42">
        <v>1</v>
      </c>
      <c r="E339" s="42">
        <v>1</v>
      </c>
      <c r="F339" s="42">
        <v>3</v>
      </c>
    </row>
    <row r="340" spans="1:6" x14ac:dyDescent="0.25">
      <c r="A340" s="40">
        <v>45996.958333333336</v>
      </c>
      <c r="B340" s="42">
        <v>2</v>
      </c>
      <c r="C340" s="42">
        <v>2</v>
      </c>
      <c r="D340" s="42">
        <v>1</v>
      </c>
      <c r="E340" s="42">
        <v>1</v>
      </c>
      <c r="F340" s="42">
        <v>2</v>
      </c>
    </row>
    <row r="341" spans="1:6" x14ac:dyDescent="0.25">
      <c r="A341" s="40">
        <v>45997.958333333336</v>
      </c>
      <c r="B341" s="42">
        <v>3</v>
      </c>
      <c r="C341" s="42">
        <v>1</v>
      </c>
      <c r="D341" s="42">
        <v>1</v>
      </c>
      <c r="E341" s="42">
        <v>1</v>
      </c>
      <c r="F341" s="42">
        <v>3</v>
      </c>
    </row>
    <row r="342" spans="1:6" x14ac:dyDescent="0.25">
      <c r="A342" s="40">
        <v>45998.958333333336</v>
      </c>
      <c r="B342" s="42">
        <v>2</v>
      </c>
      <c r="C342" s="42">
        <v>1</v>
      </c>
      <c r="D342" s="42">
        <v>2</v>
      </c>
      <c r="E342" s="42">
        <v>1</v>
      </c>
      <c r="F342" s="42">
        <v>2</v>
      </c>
    </row>
    <row r="343" spans="1:6" x14ac:dyDescent="0.25">
      <c r="A343" s="40">
        <v>45999.958333333336</v>
      </c>
      <c r="B343" s="42">
        <v>2</v>
      </c>
      <c r="C343" s="42">
        <v>1</v>
      </c>
      <c r="D343" s="42">
        <v>2</v>
      </c>
      <c r="E343" s="42">
        <v>1</v>
      </c>
      <c r="F343" s="42">
        <v>2</v>
      </c>
    </row>
    <row r="344" spans="1:6" x14ac:dyDescent="0.25">
      <c r="A344" s="40">
        <v>46000.958333333336</v>
      </c>
      <c r="B344" s="42">
        <v>2</v>
      </c>
      <c r="C344" s="42">
        <v>1</v>
      </c>
      <c r="D344" s="42">
        <v>1</v>
      </c>
      <c r="E344" s="42">
        <v>1</v>
      </c>
      <c r="F344" s="42">
        <v>2</v>
      </c>
    </row>
    <row r="345" spans="1:6" x14ac:dyDescent="0.25">
      <c r="A345" s="40">
        <v>46001.958333333336</v>
      </c>
      <c r="B345" s="42">
        <v>2</v>
      </c>
      <c r="C345" s="42">
        <v>1</v>
      </c>
      <c r="D345" s="42">
        <v>2</v>
      </c>
      <c r="E345" s="42">
        <v>2</v>
      </c>
      <c r="F345" s="42">
        <v>2</v>
      </c>
    </row>
    <row r="346" spans="1:6" x14ac:dyDescent="0.25">
      <c r="A346" s="40">
        <v>46002.958333333336</v>
      </c>
      <c r="B346" s="42">
        <v>2</v>
      </c>
      <c r="C346" s="42">
        <v>2</v>
      </c>
      <c r="D346" s="42">
        <v>2</v>
      </c>
      <c r="E346" s="42">
        <v>2</v>
      </c>
      <c r="F346" s="42">
        <v>2</v>
      </c>
    </row>
    <row r="347" spans="1:6" x14ac:dyDescent="0.25">
      <c r="A347" s="40">
        <v>46003.958333333336</v>
      </c>
      <c r="B347" s="42">
        <v>2</v>
      </c>
      <c r="C347" s="42">
        <v>2</v>
      </c>
      <c r="D347" s="42">
        <v>1</v>
      </c>
      <c r="E347" s="42">
        <v>1</v>
      </c>
      <c r="F347" s="42">
        <v>2</v>
      </c>
    </row>
    <row r="348" spans="1:6" x14ac:dyDescent="0.25">
      <c r="A348" s="40">
        <v>46004.958333333336</v>
      </c>
      <c r="B348" s="42">
        <v>2</v>
      </c>
      <c r="C348" s="42">
        <v>2</v>
      </c>
      <c r="D348" s="42">
        <v>1</v>
      </c>
      <c r="E348" s="42">
        <v>1</v>
      </c>
      <c r="F348" s="42">
        <v>2</v>
      </c>
    </row>
    <row r="349" spans="1:6" x14ac:dyDescent="0.25">
      <c r="A349" s="40">
        <v>46005.958333333336</v>
      </c>
      <c r="B349" s="42">
        <v>1</v>
      </c>
      <c r="C349" s="42">
        <v>2</v>
      </c>
      <c r="D349" s="42">
        <v>2</v>
      </c>
      <c r="E349" s="42">
        <v>2</v>
      </c>
      <c r="F349" s="42">
        <v>2</v>
      </c>
    </row>
    <row r="350" spans="1:6" x14ac:dyDescent="0.25">
      <c r="A350" s="40">
        <v>46006.958333333336</v>
      </c>
      <c r="B350" s="42">
        <v>2</v>
      </c>
      <c r="C350" s="42">
        <v>2</v>
      </c>
      <c r="D350" s="42">
        <v>2</v>
      </c>
      <c r="E350" s="42">
        <v>2</v>
      </c>
      <c r="F350" s="42">
        <v>2</v>
      </c>
    </row>
    <row r="351" spans="1:6" x14ac:dyDescent="0.25">
      <c r="A351" s="40">
        <v>46007.958333333336</v>
      </c>
      <c r="B351" s="42">
        <v>2</v>
      </c>
      <c r="C351" s="42">
        <v>2</v>
      </c>
      <c r="D351" s="42">
        <v>2</v>
      </c>
      <c r="E351" s="42">
        <v>2</v>
      </c>
      <c r="F351" s="42">
        <v>2</v>
      </c>
    </row>
    <row r="352" spans="1:6" x14ac:dyDescent="0.25">
      <c r="A352" s="40">
        <v>46008.958333333336</v>
      </c>
      <c r="B352" s="42">
        <v>2</v>
      </c>
      <c r="C352" s="42">
        <v>2</v>
      </c>
      <c r="D352" s="42">
        <v>1</v>
      </c>
      <c r="E352" s="42">
        <v>2</v>
      </c>
      <c r="F352" s="42">
        <v>2</v>
      </c>
    </row>
    <row r="353" spans="1:6" x14ac:dyDescent="0.25">
      <c r="A353" s="40">
        <v>46009.958333333336</v>
      </c>
      <c r="B353" s="42">
        <v>2</v>
      </c>
      <c r="C353" s="42">
        <v>1</v>
      </c>
      <c r="D353" s="42">
        <v>1</v>
      </c>
      <c r="E353" s="42">
        <v>1</v>
      </c>
      <c r="F353" s="42">
        <v>2</v>
      </c>
    </row>
    <row r="354" spans="1:6" x14ac:dyDescent="0.25">
      <c r="A354" s="40">
        <v>46010.958333333336</v>
      </c>
      <c r="B354" s="42">
        <v>2</v>
      </c>
      <c r="C354" s="42">
        <v>1</v>
      </c>
      <c r="D354" s="42">
        <v>1</v>
      </c>
      <c r="E354" s="42">
        <v>1</v>
      </c>
      <c r="F354" s="42">
        <v>2</v>
      </c>
    </row>
    <row r="355" spans="1:6" x14ac:dyDescent="0.25">
      <c r="A355" s="40">
        <v>46011.958333333336</v>
      </c>
      <c r="B355" s="42">
        <v>2</v>
      </c>
      <c r="C355" s="42">
        <v>2</v>
      </c>
      <c r="D355" s="42">
        <v>2</v>
      </c>
      <c r="E355" s="42">
        <v>2</v>
      </c>
      <c r="F355" s="42">
        <v>2</v>
      </c>
    </row>
    <row r="356" spans="1:6" x14ac:dyDescent="0.25">
      <c r="A356" s="40">
        <v>46012.958333333336</v>
      </c>
      <c r="B356" s="42">
        <v>1</v>
      </c>
      <c r="C356" s="42">
        <v>2</v>
      </c>
      <c r="D356" s="42">
        <v>1</v>
      </c>
      <c r="E356" s="42">
        <v>1</v>
      </c>
      <c r="F356" s="42">
        <v>2</v>
      </c>
    </row>
    <row r="357" spans="1:6" x14ac:dyDescent="0.25">
      <c r="A357" s="40">
        <v>46013.958333333336</v>
      </c>
      <c r="B357" s="42">
        <v>2</v>
      </c>
      <c r="C357" s="42">
        <v>2</v>
      </c>
      <c r="D357" s="42">
        <v>1</v>
      </c>
      <c r="E357" s="42">
        <v>1</v>
      </c>
      <c r="F357" s="42">
        <v>2</v>
      </c>
    </row>
    <row r="358" spans="1:6" x14ac:dyDescent="0.25">
      <c r="A358" s="40">
        <v>46014.958333333336</v>
      </c>
      <c r="B358" s="42">
        <v>2</v>
      </c>
      <c r="C358" s="42">
        <v>2</v>
      </c>
      <c r="D358" s="42">
        <v>1</v>
      </c>
      <c r="E358" s="42">
        <v>1</v>
      </c>
      <c r="F358" s="42">
        <v>2</v>
      </c>
    </row>
    <row r="359" spans="1:6" x14ac:dyDescent="0.25">
      <c r="A359" s="40">
        <v>46015.958333333336</v>
      </c>
      <c r="B359" s="42">
        <v>2</v>
      </c>
      <c r="C359" s="42">
        <v>1</v>
      </c>
      <c r="D359" s="42">
        <v>1</v>
      </c>
      <c r="E359" s="42">
        <v>1</v>
      </c>
      <c r="F359" s="42">
        <v>2</v>
      </c>
    </row>
    <row r="360" spans="1:6" x14ac:dyDescent="0.25">
      <c r="A360" s="40">
        <v>46016.958333333336</v>
      </c>
      <c r="B360" s="42">
        <v>2</v>
      </c>
      <c r="C360" s="42">
        <v>1</v>
      </c>
      <c r="D360" s="42">
        <v>1</v>
      </c>
      <c r="E360" s="42">
        <v>1</v>
      </c>
      <c r="F360" s="42">
        <v>2</v>
      </c>
    </row>
    <row r="361" spans="1:6" x14ac:dyDescent="0.25">
      <c r="A361" s="40">
        <v>46017.958333333336</v>
      </c>
      <c r="B361" s="42">
        <v>2</v>
      </c>
      <c r="C361" s="42">
        <v>1</v>
      </c>
      <c r="D361" s="42">
        <v>1</v>
      </c>
      <c r="E361" s="42">
        <v>1</v>
      </c>
      <c r="F361" s="42">
        <v>2</v>
      </c>
    </row>
    <row r="362" spans="1:6" x14ac:dyDescent="0.25">
      <c r="A362" s="40">
        <v>46018.958333333336</v>
      </c>
      <c r="B362" s="42">
        <v>2</v>
      </c>
      <c r="C362" s="42">
        <v>1</v>
      </c>
      <c r="D362" s="42">
        <v>1</v>
      </c>
      <c r="E362" s="42">
        <v>1</v>
      </c>
      <c r="F362" s="42">
        <v>2</v>
      </c>
    </row>
    <row r="363" spans="1:6" x14ac:dyDescent="0.25">
      <c r="A363" s="40">
        <v>46019.958333333336</v>
      </c>
      <c r="B363" s="42">
        <v>2</v>
      </c>
      <c r="C363" s="42">
        <v>2</v>
      </c>
      <c r="D363" s="42">
        <v>1</v>
      </c>
      <c r="E363" s="42">
        <v>1</v>
      </c>
      <c r="F363" s="42">
        <v>2</v>
      </c>
    </row>
    <row r="364" spans="1:6" x14ac:dyDescent="0.25">
      <c r="A364" s="40">
        <v>46020.958333333336</v>
      </c>
      <c r="B364" s="42">
        <v>2</v>
      </c>
      <c r="C364" s="42">
        <v>1</v>
      </c>
      <c r="D364" s="42">
        <v>1</v>
      </c>
      <c r="E364" s="42">
        <v>1</v>
      </c>
      <c r="F364" s="42">
        <v>2</v>
      </c>
    </row>
    <row r="365" spans="1:6" x14ac:dyDescent="0.25">
      <c r="A365" s="40">
        <v>46021.958333333336</v>
      </c>
      <c r="B365" s="42">
        <v>3</v>
      </c>
      <c r="C365" s="42">
        <v>1</v>
      </c>
      <c r="D365" s="42">
        <v>1</v>
      </c>
      <c r="E365" s="42">
        <v>1</v>
      </c>
      <c r="F365" s="42">
        <v>3</v>
      </c>
    </row>
    <row r="366" spans="1:6" x14ac:dyDescent="0.25">
      <c r="A366" s="40">
        <v>46022.958333333336</v>
      </c>
      <c r="B366" s="42">
        <v>2</v>
      </c>
      <c r="C366" s="42">
        <v>1</v>
      </c>
      <c r="D366" s="42">
        <v>2</v>
      </c>
      <c r="E366" s="42">
        <v>2</v>
      </c>
      <c r="F366" s="42">
        <v>2</v>
      </c>
    </row>
    <row r="367" spans="1:6" x14ac:dyDescent="0.25">
      <c r="A367" s="40">
        <v>46023.958333333336</v>
      </c>
      <c r="B367" s="42" t="s">
        <v>84</v>
      </c>
      <c r="C367" s="42" t="s">
        <v>84</v>
      </c>
      <c r="D367" s="42" t="s">
        <v>84</v>
      </c>
      <c r="E367" s="42" t="s">
        <v>84</v>
      </c>
      <c r="F367" s="4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67"/>
  <sheetViews>
    <sheetView workbookViewId="0">
      <selection activeCell="F367" sqref="F367"/>
    </sheetView>
  </sheetViews>
  <sheetFormatPr baseColWidth="10" defaultColWidth="11.42578125" defaultRowHeight="15" x14ac:dyDescent="0.25"/>
  <cols>
    <col min="1" max="1" width="18.28515625" style="25" customWidth="1"/>
    <col min="2" max="6" width="12.7109375" style="25" customWidth="1"/>
    <col min="7" max="16384" width="11.42578125" style="25"/>
  </cols>
  <sheetData>
    <row r="1" spans="1:6" x14ac:dyDescent="0.25">
      <c r="A1" s="39" t="s">
        <v>0</v>
      </c>
      <c r="B1" s="25" t="s">
        <v>69</v>
      </c>
      <c r="C1" s="25" t="s">
        <v>70</v>
      </c>
      <c r="D1" s="25" t="s">
        <v>71</v>
      </c>
      <c r="E1" s="25" t="s">
        <v>72</v>
      </c>
      <c r="F1" s="25" t="s">
        <v>73</v>
      </c>
    </row>
    <row r="2" spans="1:6" x14ac:dyDescent="0.25">
      <c r="A2" s="40">
        <v>45658.958333333336</v>
      </c>
      <c r="B2" s="42">
        <v>2</v>
      </c>
      <c r="C2" s="42">
        <v>1</v>
      </c>
      <c r="D2" s="42">
        <v>2</v>
      </c>
      <c r="E2" s="42">
        <v>2</v>
      </c>
      <c r="F2" s="42">
        <v>2</v>
      </c>
    </row>
    <row r="3" spans="1:6" x14ac:dyDescent="0.25">
      <c r="A3" s="40">
        <v>45659.958333333336</v>
      </c>
      <c r="B3" s="42">
        <v>2</v>
      </c>
      <c r="C3" s="42">
        <v>1</v>
      </c>
      <c r="D3" s="42">
        <v>2</v>
      </c>
      <c r="E3" s="42">
        <v>2</v>
      </c>
      <c r="F3" s="42">
        <v>2</v>
      </c>
    </row>
    <row r="4" spans="1:6" x14ac:dyDescent="0.25">
      <c r="A4" s="40">
        <v>45660.958333333336</v>
      </c>
      <c r="B4" s="42">
        <v>2</v>
      </c>
      <c r="C4" s="42">
        <v>1</v>
      </c>
      <c r="D4" s="42">
        <v>2</v>
      </c>
      <c r="E4" s="42">
        <v>2</v>
      </c>
      <c r="F4" s="42">
        <v>2</v>
      </c>
    </row>
    <row r="5" spans="1:6" x14ac:dyDescent="0.25">
      <c r="A5" s="40">
        <v>45661.958333333336</v>
      </c>
      <c r="B5" s="42">
        <v>2</v>
      </c>
      <c r="C5" s="42">
        <v>1</v>
      </c>
      <c r="D5" s="42">
        <v>2</v>
      </c>
      <c r="E5" s="42">
        <v>2</v>
      </c>
      <c r="F5" s="42">
        <v>2</v>
      </c>
    </row>
    <row r="6" spans="1:6" x14ac:dyDescent="0.25">
      <c r="A6" s="40">
        <v>45662.958333333336</v>
      </c>
      <c r="B6" s="42">
        <v>2</v>
      </c>
      <c r="C6" s="42">
        <v>1</v>
      </c>
      <c r="D6" s="42">
        <v>2</v>
      </c>
      <c r="E6" s="42">
        <v>2</v>
      </c>
      <c r="F6" s="42">
        <v>2</v>
      </c>
    </row>
    <row r="7" spans="1:6" x14ac:dyDescent="0.25">
      <c r="A7" s="40">
        <v>45663.958333333336</v>
      </c>
      <c r="B7" s="42">
        <v>2</v>
      </c>
      <c r="C7" s="42">
        <v>2</v>
      </c>
      <c r="D7" s="42">
        <v>2</v>
      </c>
      <c r="E7" s="42">
        <v>2</v>
      </c>
      <c r="F7" s="42">
        <v>2</v>
      </c>
    </row>
    <row r="8" spans="1:6" x14ac:dyDescent="0.25">
      <c r="A8" s="40">
        <v>45664.958333333336</v>
      </c>
      <c r="B8" s="42">
        <v>2</v>
      </c>
      <c r="C8" s="42">
        <v>1</v>
      </c>
      <c r="D8" s="42">
        <v>1</v>
      </c>
      <c r="E8" s="42">
        <v>2</v>
      </c>
      <c r="F8" s="42">
        <v>2</v>
      </c>
    </row>
    <row r="9" spans="1:6" x14ac:dyDescent="0.25">
      <c r="A9" s="40">
        <v>45665.958333333336</v>
      </c>
      <c r="B9" s="42">
        <v>2</v>
      </c>
      <c r="C9" s="42">
        <v>1</v>
      </c>
      <c r="D9" s="42">
        <v>1</v>
      </c>
      <c r="E9" s="42">
        <v>2</v>
      </c>
      <c r="F9" s="42">
        <v>2</v>
      </c>
    </row>
    <row r="10" spans="1:6" x14ac:dyDescent="0.25">
      <c r="A10" s="40">
        <v>45666.958333333336</v>
      </c>
      <c r="B10" s="42">
        <v>3</v>
      </c>
      <c r="C10" s="42">
        <v>1</v>
      </c>
      <c r="D10" s="42">
        <v>1</v>
      </c>
      <c r="E10" s="42">
        <v>2</v>
      </c>
      <c r="F10" s="42">
        <v>3</v>
      </c>
    </row>
    <row r="11" spans="1:6" x14ac:dyDescent="0.25">
      <c r="A11" s="40">
        <v>45667.958333333336</v>
      </c>
      <c r="B11" s="42">
        <v>3</v>
      </c>
      <c r="C11" s="42">
        <v>1</v>
      </c>
      <c r="D11" s="42">
        <v>1</v>
      </c>
      <c r="E11" s="42">
        <v>1</v>
      </c>
      <c r="F11" s="42">
        <v>3</v>
      </c>
    </row>
    <row r="12" spans="1:6" x14ac:dyDescent="0.25">
      <c r="A12" s="40">
        <v>45668.958333333336</v>
      </c>
      <c r="B12" s="42">
        <v>2</v>
      </c>
      <c r="C12" s="42">
        <v>1</v>
      </c>
      <c r="D12" s="42">
        <v>2</v>
      </c>
      <c r="E12" s="42">
        <v>2</v>
      </c>
      <c r="F12" s="42">
        <v>2</v>
      </c>
    </row>
    <row r="13" spans="1:6" x14ac:dyDescent="0.25">
      <c r="A13" s="40">
        <v>45669.958333333336</v>
      </c>
      <c r="B13" s="42">
        <v>2</v>
      </c>
      <c r="C13" s="42">
        <v>1</v>
      </c>
      <c r="D13" s="42">
        <v>2</v>
      </c>
      <c r="E13" s="42">
        <v>2</v>
      </c>
      <c r="F13" s="42">
        <v>2</v>
      </c>
    </row>
    <row r="14" spans="1:6" x14ac:dyDescent="0.25">
      <c r="A14" s="40">
        <v>45670.958333333336</v>
      </c>
      <c r="B14" s="42">
        <v>2</v>
      </c>
      <c r="C14" s="42">
        <v>1</v>
      </c>
      <c r="D14" s="42">
        <v>2</v>
      </c>
      <c r="E14" s="42">
        <v>2</v>
      </c>
      <c r="F14" s="42">
        <v>2</v>
      </c>
    </row>
    <row r="15" spans="1:6" x14ac:dyDescent="0.25">
      <c r="A15" s="40">
        <v>45671.958333333336</v>
      </c>
      <c r="B15" s="42">
        <v>2</v>
      </c>
      <c r="C15" s="42">
        <v>1</v>
      </c>
      <c r="D15" s="42">
        <v>1</v>
      </c>
      <c r="E15" s="42">
        <v>1</v>
      </c>
      <c r="F15" s="42">
        <v>2</v>
      </c>
    </row>
    <row r="16" spans="1:6" x14ac:dyDescent="0.25">
      <c r="A16" s="40">
        <v>45672.958333333336</v>
      </c>
      <c r="B16" s="42">
        <v>3</v>
      </c>
      <c r="C16" s="42">
        <v>1</v>
      </c>
      <c r="D16" s="42">
        <v>2</v>
      </c>
      <c r="E16" s="42">
        <v>2</v>
      </c>
      <c r="F16" s="42">
        <v>3</v>
      </c>
    </row>
    <row r="17" spans="1:6" x14ac:dyDescent="0.25">
      <c r="A17" s="40">
        <v>45673.958333333336</v>
      </c>
      <c r="B17" s="42">
        <v>2</v>
      </c>
      <c r="C17" s="42">
        <v>1</v>
      </c>
      <c r="D17" s="42">
        <v>2</v>
      </c>
      <c r="E17" s="42">
        <v>2</v>
      </c>
      <c r="F17" s="42">
        <v>2</v>
      </c>
    </row>
    <row r="18" spans="1:6" x14ac:dyDescent="0.25">
      <c r="A18" s="40">
        <v>45674.958333333336</v>
      </c>
      <c r="B18" s="42">
        <v>2</v>
      </c>
      <c r="C18" s="42">
        <v>1</v>
      </c>
      <c r="D18" s="42">
        <v>1</v>
      </c>
      <c r="E18" s="42">
        <v>1</v>
      </c>
      <c r="F18" s="42">
        <v>2</v>
      </c>
    </row>
    <row r="19" spans="1:6" x14ac:dyDescent="0.25">
      <c r="A19" s="40">
        <v>45675.958333333336</v>
      </c>
      <c r="B19" s="42">
        <v>2</v>
      </c>
      <c r="C19" s="42">
        <v>1</v>
      </c>
      <c r="D19" s="42">
        <v>1</v>
      </c>
      <c r="E19" s="42">
        <v>2</v>
      </c>
      <c r="F19" s="42">
        <v>2</v>
      </c>
    </row>
    <row r="20" spans="1:6" x14ac:dyDescent="0.25">
      <c r="A20" s="40">
        <v>45676.958333333336</v>
      </c>
      <c r="B20" s="42">
        <v>2</v>
      </c>
      <c r="C20" s="42">
        <v>1</v>
      </c>
      <c r="D20" s="42">
        <v>2</v>
      </c>
      <c r="E20" s="42">
        <v>2</v>
      </c>
      <c r="F20" s="42">
        <v>2</v>
      </c>
    </row>
    <row r="21" spans="1:6" x14ac:dyDescent="0.25">
      <c r="A21" s="40">
        <v>45677.958333333336</v>
      </c>
      <c r="B21" s="42">
        <v>2</v>
      </c>
      <c r="C21" s="42">
        <v>1</v>
      </c>
      <c r="D21" s="42">
        <v>2</v>
      </c>
      <c r="E21" s="42">
        <v>2</v>
      </c>
      <c r="F21" s="42">
        <v>2</v>
      </c>
    </row>
    <row r="22" spans="1:6" x14ac:dyDescent="0.25">
      <c r="A22" s="40">
        <v>45678.958333333336</v>
      </c>
      <c r="B22" s="42">
        <v>2</v>
      </c>
      <c r="C22" s="42">
        <v>1</v>
      </c>
      <c r="D22" s="42">
        <v>2</v>
      </c>
      <c r="E22" s="42">
        <v>2</v>
      </c>
      <c r="F22" s="42">
        <v>2</v>
      </c>
    </row>
    <row r="23" spans="1:6" x14ac:dyDescent="0.25">
      <c r="A23" s="40">
        <v>45679.958333333336</v>
      </c>
      <c r="B23" s="42">
        <v>2</v>
      </c>
      <c r="C23" s="42">
        <v>1</v>
      </c>
      <c r="D23" s="42">
        <v>2</v>
      </c>
      <c r="E23" s="42">
        <v>2</v>
      </c>
      <c r="F23" s="42">
        <v>2</v>
      </c>
    </row>
    <row r="24" spans="1:6" x14ac:dyDescent="0.25">
      <c r="A24" s="40">
        <v>45680.958333333336</v>
      </c>
      <c r="B24" s="42">
        <v>3</v>
      </c>
      <c r="C24" s="42">
        <v>1</v>
      </c>
      <c r="D24" s="42">
        <v>2</v>
      </c>
      <c r="E24" s="42">
        <v>2</v>
      </c>
      <c r="F24" s="42">
        <v>3</v>
      </c>
    </row>
    <row r="25" spans="1:6" x14ac:dyDescent="0.25">
      <c r="A25" s="40">
        <v>45681.958333333336</v>
      </c>
      <c r="B25" s="42">
        <v>2</v>
      </c>
      <c r="C25" s="42">
        <v>1</v>
      </c>
      <c r="D25" s="42">
        <v>2</v>
      </c>
      <c r="E25" s="42">
        <v>2</v>
      </c>
      <c r="F25" s="42">
        <v>2</v>
      </c>
    </row>
    <row r="26" spans="1:6" x14ac:dyDescent="0.25">
      <c r="A26" s="40">
        <v>45682.958333333336</v>
      </c>
      <c r="B26" s="42">
        <v>2</v>
      </c>
      <c r="C26" s="42">
        <v>1</v>
      </c>
      <c r="D26" s="42">
        <v>2</v>
      </c>
      <c r="E26" s="42">
        <v>2</v>
      </c>
      <c r="F26" s="42">
        <v>2</v>
      </c>
    </row>
    <row r="27" spans="1:6" x14ac:dyDescent="0.25">
      <c r="A27" s="40">
        <v>45683.958333333336</v>
      </c>
      <c r="B27" s="42">
        <v>2</v>
      </c>
      <c r="C27" s="42">
        <v>1</v>
      </c>
      <c r="D27" s="42">
        <v>2</v>
      </c>
      <c r="E27" s="42">
        <v>2</v>
      </c>
      <c r="F27" s="42">
        <v>2</v>
      </c>
    </row>
    <row r="28" spans="1:6" x14ac:dyDescent="0.25">
      <c r="A28" s="40">
        <v>45684.958333333336</v>
      </c>
      <c r="B28" s="42">
        <v>2</v>
      </c>
      <c r="C28" s="42">
        <v>1</v>
      </c>
      <c r="D28" s="42">
        <v>2</v>
      </c>
      <c r="E28" s="42">
        <v>2</v>
      </c>
      <c r="F28" s="42">
        <v>2</v>
      </c>
    </row>
    <row r="29" spans="1:6" x14ac:dyDescent="0.25">
      <c r="A29" s="40">
        <v>45685.958333333336</v>
      </c>
      <c r="B29" s="42">
        <v>2</v>
      </c>
      <c r="C29" s="42">
        <v>2</v>
      </c>
      <c r="D29" s="42">
        <v>2</v>
      </c>
      <c r="E29" s="42">
        <v>2</v>
      </c>
      <c r="F29" s="42">
        <v>2</v>
      </c>
    </row>
    <row r="30" spans="1:6" x14ac:dyDescent="0.25">
      <c r="A30" s="40">
        <v>45686.958333333336</v>
      </c>
      <c r="B30" s="42">
        <v>2</v>
      </c>
      <c r="C30" s="42">
        <v>1</v>
      </c>
      <c r="D30" s="42">
        <v>1</v>
      </c>
      <c r="E30" s="42">
        <v>1</v>
      </c>
      <c r="F30" s="42">
        <v>2</v>
      </c>
    </row>
    <row r="31" spans="1:6" x14ac:dyDescent="0.25">
      <c r="A31" s="40">
        <v>45687.958333333336</v>
      </c>
      <c r="B31" s="42">
        <v>2</v>
      </c>
      <c r="C31" s="42">
        <v>1</v>
      </c>
      <c r="D31" s="42">
        <v>1</v>
      </c>
      <c r="E31" s="42">
        <v>2</v>
      </c>
      <c r="F31" s="42">
        <v>2</v>
      </c>
    </row>
    <row r="32" spans="1:6" x14ac:dyDescent="0.25">
      <c r="A32" s="40">
        <v>45688.958333333336</v>
      </c>
      <c r="B32" s="42">
        <v>2</v>
      </c>
      <c r="C32" s="42">
        <v>1</v>
      </c>
      <c r="D32" s="42">
        <v>1</v>
      </c>
      <c r="E32" s="42">
        <v>1</v>
      </c>
      <c r="F32" s="42">
        <v>2</v>
      </c>
    </row>
    <row r="33" spans="1:6" x14ac:dyDescent="0.25">
      <c r="A33" s="40">
        <v>45689.958333333336</v>
      </c>
      <c r="B33" s="42">
        <v>2</v>
      </c>
      <c r="C33" s="42">
        <v>1</v>
      </c>
      <c r="D33" s="42">
        <v>1</v>
      </c>
      <c r="E33" s="42">
        <v>1</v>
      </c>
      <c r="F33" s="42">
        <v>2</v>
      </c>
    </row>
    <row r="34" spans="1:6" x14ac:dyDescent="0.25">
      <c r="A34" s="40">
        <v>45690.958333333336</v>
      </c>
      <c r="B34" s="42">
        <v>1</v>
      </c>
      <c r="C34" s="42">
        <v>1</v>
      </c>
      <c r="D34" s="42">
        <v>1</v>
      </c>
      <c r="E34" s="42">
        <v>1</v>
      </c>
      <c r="F34" s="42">
        <v>1</v>
      </c>
    </row>
    <row r="35" spans="1:6" x14ac:dyDescent="0.25">
      <c r="A35" s="40">
        <v>45691.958333333336</v>
      </c>
      <c r="B35" s="42">
        <v>3</v>
      </c>
      <c r="C35" s="42">
        <v>1</v>
      </c>
      <c r="D35" s="42">
        <v>1</v>
      </c>
      <c r="E35" s="42">
        <v>1</v>
      </c>
      <c r="F35" s="42">
        <v>3</v>
      </c>
    </row>
    <row r="36" spans="1:6" x14ac:dyDescent="0.25">
      <c r="A36" s="40">
        <v>45692.958333333336</v>
      </c>
      <c r="B36" s="42">
        <v>3</v>
      </c>
      <c r="C36" s="42">
        <v>1</v>
      </c>
      <c r="D36" s="42">
        <v>2</v>
      </c>
      <c r="E36" s="42">
        <v>2</v>
      </c>
      <c r="F36" s="42">
        <v>3</v>
      </c>
    </row>
    <row r="37" spans="1:6" x14ac:dyDescent="0.25">
      <c r="A37" s="40">
        <v>45693.958333333336</v>
      </c>
      <c r="B37" s="42">
        <v>2</v>
      </c>
      <c r="C37" s="42">
        <v>1</v>
      </c>
      <c r="D37" s="42">
        <v>2</v>
      </c>
      <c r="E37" s="42">
        <v>2</v>
      </c>
      <c r="F37" s="42">
        <v>2</v>
      </c>
    </row>
    <row r="38" spans="1:6" x14ac:dyDescent="0.25">
      <c r="A38" s="40">
        <v>45694.958333333336</v>
      </c>
      <c r="B38" s="42">
        <v>3</v>
      </c>
      <c r="C38" s="42">
        <v>1</v>
      </c>
      <c r="D38" s="42">
        <v>2</v>
      </c>
      <c r="E38" s="42">
        <v>2</v>
      </c>
      <c r="F38" s="42">
        <v>3</v>
      </c>
    </row>
    <row r="39" spans="1:6" x14ac:dyDescent="0.25">
      <c r="A39" s="40">
        <v>45695.958333333336</v>
      </c>
      <c r="B39" s="42">
        <v>2</v>
      </c>
      <c r="C39" s="42">
        <v>1</v>
      </c>
      <c r="D39" s="42">
        <v>2</v>
      </c>
      <c r="E39" s="42">
        <v>2</v>
      </c>
      <c r="F39" s="42">
        <v>2</v>
      </c>
    </row>
    <row r="40" spans="1:6" x14ac:dyDescent="0.25">
      <c r="A40" s="40">
        <v>45696.958333333336</v>
      </c>
      <c r="B40" s="42">
        <v>2</v>
      </c>
      <c r="C40" s="42">
        <v>2</v>
      </c>
      <c r="D40" s="42">
        <v>2</v>
      </c>
      <c r="E40" s="42">
        <v>1</v>
      </c>
      <c r="F40" s="42">
        <v>2</v>
      </c>
    </row>
    <row r="41" spans="1:6" x14ac:dyDescent="0.25">
      <c r="A41" s="40">
        <v>45697.958333333336</v>
      </c>
      <c r="B41" s="42">
        <v>2</v>
      </c>
      <c r="C41" s="42">
        <v>1</v>
      </c>
      <c r="D41" s="42">
        <v>1</v>
      </c>
      <c r="E41" s="42">
        <v>1</v>
      </c>
      <c r="F41" s="42">
        <v>2</v>
      </c>
    </row>
    <row r="42" spans="1:6" x14ac:dyDescent="0.25">
      <c r="A42" s="40">
        <v>45698.958333333336</v>
      </c>
      <c r="B42" s="42">
        <v>2</v>
      </c>
      <c r="C42" s="42">
        <v>1</v>
      </c>
      <c r="D42" s="42">
        <v>1</v>
      </c>
      <c r="E42" s="42">
        <v>1</v>
      </c>
      <c r="F42" s="42">
        <v>2</v>
      </c>
    </row>
    <row r="43" spans="1:6" x14ac:dyDescent="0.25">
      <c r="A43" s="40">
        <v>45699.958333333336</v>
      </c>
      <c r="B43" s="42">
        <v>2</v>
      </c>
      <c r="C43" s="42">
        <v>1</v>
      </c>
      <c r="D43" s="42">
        <v>1</v>
      </c>
      <c r="E43" s="42">
        <v>1</v>
      </c>
      <c r="F43" s="42">
        <v>2</v>
      </c>
    </row>
    <row r="44" spans="1:6" x14ac:dyDescent="0.25">
      <c r="A44" s="40">
        <v>45700.958333333336</v>
      </c>
      <c r="B44" s="42">
        <v>2</v>
      </c>
      <c r="C44" s="42">
        <v>1</v>
      </c>
      <c r="D44" s="42">
        <v>2</v>
      </c>
      <c r="E44" s="42">
        <v>2</v>
      </c>
      <c r="F44" s="42">
        <v>2</v>
      </c>
    </row>
    <row r="45" spans="1:6" x14ac:dyDescent="0.25">
      <c r="A45" s="40">
        <v>45701.958333333336</v>
      </c>
      <c r="B45" s="42">
        <v>2</v>
      </c>
      <c r="C45" s="42">
        <v>1</v>
      </c>
      <c r="D45" s="42">
        <v>2</v>
      </c>
      <c r="E45" s="42">
        <v>2</v>
      </c>
      <c r="F45" s="42">
        <v>2</v>
      </c>
    </row>
    <row r="46" spans="1:6" x14ac:dyDescent="0.25">
      <c r="A46" s="40">
        <v>45702.958333333336</v>
      </c>
      <c r="B46" s="42">
        <v>2</v>
      </c>
      <c r="C46" s="42">
        <v>1</v>
      </c>
      <c r="D46" s="42">
        <v>2</v>
      </c>
      <c r="E46" s="42">
        <v>2</v>
      </c>
      <c r="F46" s="42">
        <v>2</v>
      </c>
    </row>
    <row r="47" spans="1:6" x14ac:dyDescent="0.25">
      <c r="A47" s="40">
        <v>45703.958333333336</v>
      </c>
      <c r="B47" s="42">
        <v>2</v>
      </c>
      <c r="C47" s="42">
        <v>1</v>
      </c>
      <c r="D47" s="42">
        <v>2</v>
      </c>
      <c r="E47" s="42">
        <v>2</v>
      </c>
      <c r="F47" s="42">
        <v>2</v>
      </c>
    </row>
    <row r="48" spans="1:6" x14ac:dyDescent="0.25">
      <c r="A48" s="40">
        <v>45704.958333333336</v>
      </c>
      <c r="B48" s="42">
        <v>2</v>
      </c>
      <c r="C48" s="42">
        <v>1</v>
      </c>
      <c r="D48" s="42">
        <v>2</v>
      </c>
      <c r="E48" s="42">
        <v>2</v>
      </c>
      <c r="F48" s="42">
        <v>2</v>
      </c>
    </row>
    <row r="49" spans="1:6" x14ac:dyDescent="0.25">
      <c r="A49" s="40">
        <v>45705.958333333336</v>
      </c>
      <c r="B49" s="42">
        <v>2</v>
      </c>
      <c r="C49" s="42">
        <v>1</v>
      </c>
      <c r="D49" s="42">
        <v>2</v>
      </c>
      <c r="E49" s="42">
        <v>2</v>
      </c>
      <c r="F49" s="42">
        <v>2</v>
      </c>
    </row>
    <row r="50" spans="1:6" x14ac:dyDescent="0.25">
      <c r="A50" s="40">
        <v>45706.958333333336</v>
      </c>
      <c r="B50" s="42">
        <v>3</v>
      </c>
      <c r="C50" s="42">
        <v>1</v>
      </c>
      <c r="D50" s="42">
        <v>2</v>
      </c>
      <c r="E50" s="42">
        <v>2</v>
      </c>
      <c r="F50" s="42">
        <v>3</v>
      </c>
    </row>
    <row r="51" spans="1:6" x14ac:dyDescent="0.25">
      <c r="A51" s="40">
        <v>45707.958333333336</v>
      </c>
      <c r="B51" s="42">
        <v>3</v>
      </c>
      <c r="C51" s="42">
        <v>1</v>
      </c>
      <c r="D51" s="42">
        <v>2</v>
      </c>
      <c r="E51" s="42">
        <v>2</v>
      </c>
      <c r="F51" s="42">
        <v>3</v>
      </c>
    </row>
    <row r="52" spans="1:6" x14ac:dyDescent="0.25">
      <c r="A52" s="40">
        <v>45708.958333333336</v>
      </c>
      <c r="B52" s="42">
        <v>3</v>
      </c>
      <c r="C52" s="42">
        <v>1</v>
      </c>
      <c r="D52" s="42">
        <v>2</v>
      </c>
      <c r="E52" s="42">
        <v>2</v>
      </c>
      <c r="F52" s="42">
        <v>3</v>
      </c>
    </row>
    <row r="53" spans="1:6" x14ac:dyDescent="0.25">
      <c r="A53" s="40">
        <v>45709.958333333336</v>
      </c>
      <c r="B53" s="42">
        <v>2</v>
      </c>
      <c r="C53" s="42">
        <v>1</v>
      </c>
      <c r="D53" s="42">
        <v>2</v>
      </c>
      <c r="E53" s="42">
        <v>2</v>
      </c>
      <c r="F53" s="42">
        <v>2</v>
      </c>
    </row>
    <row r="54" spans="1:6" x14ac:dyDescent="0.25">
      <c r="A54" s="40">
        <v>45710.958333333336</v>
      </c>
      <c r="B54" s="42">
        <v>2</v>
      </c>
      <c r="C54" s="42">
        <v>1</v>
      </c>
      <c r="D54" s="42">
        <v>2</v>
      </c>
      <c r="E54" s="42">
        <v>2</v>
      </c>
      <c r="F54" s="42">
        <v>2</v>
      </c>
    </row>
    <row r="55" spans="1:6" x14ac:dyDescent="0.25">
      <c r="A55" s="40">
        <v>45711.958333333336</v>
      </c>
      <c r="B55" s="42">
        <v>2</v>
      </c>
      <c r="C55" s="42">
        <v>1</v>
      </c>
      <c r="D55" s="42">
        <v>2</v>
      </c>
      <c r="E55" s="42">
        <v>2</v>
      </c>
      <c r="F55" s="42">
        <v>2</v>
      </c>
    </row>
    <row r="56" spans="1:6" x14ac:dyDescent="0.25">
      <c r="A56" s="40">
        <v>45712.958333333336</v>
      </c>
      <c r="B56" s="42">
        <v>2</v>
      </c>
      <c r="C56" s="42">
        <v>1</v>
      </c>
      <c r="D56" s="42">
        <v>2</v>
      </c>
      <c r="E56" s="42">
        <v>2</v>
      </c>
      <c r="F56" s="42">
        <v>2</v>
      </c>
    </row>
    <row r="57" spans="1:6" x14ac:dyDescent="0.25">
      <c r="A57" s="40">
        <v>45713.958333333336</v>
      </c>
      <c r="B57" s="42">
        <v>3</v>
      </c>
      <c r="C57" s="42">
        <v>1</v>
      </c>
      <c r="D57" s="42">
        <v>2</v>
      </c>
      <c r="E57" s="42">
        <v>2</v>
      </c>
      <c r="F57" s="42">
        <v>3</v>
      </c>
    </row>
    <row r="58" spans="1:6" x14ac:dyDescent="0.25">
      <c r="A58" s="40">
        <v>45714.958333333336</v>
      </c>
      <c r="B58" s="42">
        <v>2</v>
      </c>
      <c r="C58" s="42">
        <v>1</v>
      </c>
      <c r="D58" s="42">
        <v>1</v>
      </c>
      <c r="E58" s="42">
        <v>1</v>
      </c>
      <c r="F58" s="42">
        <v>2</v>
      </c>
    </row>
    <row r="59" spans="1:6" x14ac:dyDescent="0.25">
      <c r="A59" s="40">
        <v>45715.958333333336</v>
      </c>
      <c r="B59" s="42">
        <v>2</v>
      </c>
      <c r="C59" s="42">
        <v>1</v>
      </c>
      <c r="D59" s="42">
        <v>1</v>
      </c>
      <c r="E59" s="42">
        <v>1</v>
      </c>
      <c r="F59" s="42">
        <v>2</v>
      </c>
    </row>
    <row r="60" spans="1:6" x14ac:dyDescent="0.25">
      <c r="A60" s="40">
        <v>45716.958333333336</v>
      </c>
      <c r="B60" s="42">
        <v>2</v>
      </c>
      <c r="C60" s="42">
        <v>1</v>
      </c>
      <c r="D60" s="42">
        <v>1</v>
      </c>
      <c r="E60" s="42">
        <v>1</v>
      </c>
      <c r="F60" s="42">
        <v>2</v>
      </c>
    </row>
    <row r="61" spans="1:6" x14ac:dyDescent="0.25">
      <c r="A61" s="40">
        <v>45717.958333333336</v>
      </c>
      <c r="B61" s="42">
        <v>2</v>
      </c>
      <c r="C61" s="42">
        <v>1</v>
      </c>
      <c r="D61" s="42">
        <v>1</v>
      </c>
      <c r="E61" s="42">
        <v>1</v>
      </c>
      <c r="F61" s="42">
        <v>2</v>
      </c>
    </row>
    <row r="62" spans="1:6" x14ac:dyDescent="0.25">
      <c r="A62" s="40">
        <v>45718.958333333336</v>
      </c>
      <c r="B62" s="42">
        <v>2</v>
      </c>
      <c r="C62" s="42">
        <v>1</v>
      </c>
      <c r="D62" s="42">
        <v>1</v>
      </c>
      <c r="E62" s="42">
        <v>1</v>
      </c>
      <c r="F62" s="42">
        <v>2</v>
      </c>
    </row>
    <row r="63" spans="1:6" x14ac:dyDescent="0.25">
      <c r="A63" s="40">
        <v>45719.958333333336</v>
      </c>
      <c r="B63" s="42">
        <v>2</v>
      </c>
      <c r="C63" s="42">
        <v>1</v>
      </c>
      <c r="D63" s="42">
        <v>2</v>
      </c>
      <c r="E63" s="42">
        <v>2</v>
      </c>
      <c r="F63" s="42">
        <v>2</v>
      </c>
    </row>
    <row r="64" spans="1:6" x14ac:dyDescent="0.25">
      <c r="A64" s="40">
        <v>45720.958333333336</v>
      </c>
      <c r="B64" s="42">
        <v>2</v>
      </c>
      <c r="C64" s="42">
        <v>1</v>
      </c>
      <c r="D64" s="42">
        <v>2</v>
      </c>
      <c r="E64" s="42">
        <v>2</v>
      </c>
      <c r="F64" s="42">
        <v>2</v>
      </c>
    </row>
    <row r="65" spans="1:6" x14ac:dyDescent="0.25">
      <c r="A65" s="40">
        <v>45721.958333333336</v>
      </c>
      <c r="B65" s="42">
        <v>2</v>
      </c>
      <c r="C65" s="42">
        <v>2</v>
      </c>
      <c r="D65" s="42">
        <v>2</v>
      </c>
      <c r="E65" s="42">
        <v>2</v>
      </c>
      <c r="F65" s="42">
        <v>2</v>
      </c>
    </row>
    <row r="66" spans="1:6" x14ac:dyDescent="0.25">
      <c r="A66" s="40">
        <v>45722.958333333336</v>
      </c>
      <c r="B66" s="42">
        <v>2</v>
      </c>
      <c r="C66" s="42">
        <v>2</v>
      </c>
      <c r="D66" s="42">
        <v>2</v>
      </c>
      <c r="E66" s="42">
        <v>2</v>
      </c>
      <c r="F66" s="42">
        <v>2</v>
      </c>
    </row>
    <row r="67" spans="1:6" x14ac:dyDescent="0.25">
      <c r="A67" s="40">
        <v>45723.958333333336</v>
      </c>
      <c r="B67" s="42">
        <v>2</v>
      </c>
      <c r="C67" s="42">
        <v>1</v>
      </c>
      <c r="D67" s="42">
        <v>2</v>
      </c>
      <c r="E67" s="42">
        <v>2</v>
      </c>
      <c r="F67" s="42">
        <v>2</v>
      </c>
    </row>
    <row r="68" spans="1:6" x14ac:dyDescent="0.25">
      <c r="A68" s="40">
        <v>45724.958333333336</v>
      </c>
      <c r="B68" s="42">
        <v>2</v>
      </c>
      <c r="C68" s="42">
        <v>1</v>
      </c>
      <c r="D68" s="42">
        <v>2</v>
      </c>
      <c r="E68" s="42">
        <v>2</v>
      </c>
      <c r="F68" s="42">
        <v>2</v>
      </c>
    </row>
    <row r="69" spans="1:6" x14ac:dyDescent="0.25">
      <c r="A69" s="40">
        <v>45725.958333333336</v>
      </c>
      <c r="B69" s="42">
        <v>1</v>
      </c>
      <c r="C69" s="42">
        <v>2</v>
      </c>
      <c r="D69" s="42">
        <v>2</v>
      </c>
      <c r="E69" s="42">
        <v>2</v>
      </c>
      <c r="F69" s="42">
        <v>2</v>
      </c>
    </row>
    <row r="70" spans="1:6" x14ac:dyDescent="0.25">
      <c r="A70" s="40">
        <v>45726.958333333336</v>
      </c>
      <c r="B70" s="42">
        <v>2</v>
      </c>
      <c r="C70" s="42">
        <v>2</v>
      </c>
      <c r="D70" s="42">
        <v>1</v>
      </c>
      <c r="E70" s="42">
        <v>1</v>
      </c>
      <c r="F70" s="42">
        <v>2</v>
      </c>
    </row>
    <row r="71" spans="1:6" x14ac:dyDescent="0.25">
      <c r="A71" s="40">
        <v>45727.958333333336</v>
      </c>
      <c r="B71" s="42">
        <v>2</v>
      </c>
      <c r="C71" s="42">
        <v>1</v>
      </c>
      <c r="D71" s="42">
        <v>2</v>
      </c>
      <c r="E71" s="42">
        <v>2</v>
      </c>
      <c r="F71" s="42">
        <v>2</v>
      </c>
    </row>
    <row r="72" spans="1:6" x14ac:dyDescent="0.25">
      <c r="A72" s="40">
        <v>45728.958333333336</v>
      </c>
      <c r="B72" s="42">
        <v>3</v>
      </c>
      <c r="C72" s="42">
        <v>1</v>
      </c>
      <c r="D72" s="42">
        <v>2</v>
      </c>
      <c r="E72" s="42">
        <v>2</v>
      </c>
      <c r="F72" s="42">
        <v>3</v>
      </c>
    </row>
    <row r="73" spans="1:6" x14ac:dyDescent="0.25">
      <c r="A73" s="40">
        <v>45729.958333333336</v>
      </c>
      <c r="B73" s="42">
        <v>2</v>
      </c>
      <c r="C73" s="42">
        <v>1</v>
      </c>
      <c r="D73" s="42">
        <v>1</v>
      </c>
      <c r="E73" s="42">
        <v>1</v>
      </c>
      <c r="F73" s="42">
        <v>2</v>
      </c>
    </row>
    <row r="74" spans="1:6" x14ac:dyDescent="0.25">
      <c r="A74" s="40">
        <v>45730.958333333336</v>
      </c>
      <c r="B74" s="42">
        <v>2</v>
      </c>
      <c r="C74" s="42">
        <v>1</v>
      </c>
      <c r="D74" s="42">
        <v>1</v>
      </c>
      <c r="E74" s="42">
        <v>1</v>
      </c>
      <c r="F74" s="42">
        <v>2</v>
      </c>
    </row>
    <row r="75" spans="1:6" x14ac:dyDescent="0.25">
      <c r="A75" s="40">
        <v>45731.958333333336</v>
      </c>
      <c r="B75" s="42">
        <v>2</v>
      </c>
      <c r="C75" s="42">
        <v>1</v>
      </c>
      <c r="D75" s="42">
        <v>1</v>
      </c>
      <c r="E75" s="42">
        <v>1</v>
      </c>
      <c r="F75" s="42">
        <v>2</v>
      </c>
    </row>
    <row r="76" spans="1:6" x14ac:dyDescent="0.25">
      <c r="A76" s="40">
        <v>45732.958333333336</v>
      </c>
      <c r="B76" s="42">
        <v>1</v>
      </c>
      <c r="C76" s="42">
        <v>2</v>
      </c>
      <c r="D76" s="42">
        <v>1</v>
      </c>
      <c r="E76" s="42">
        <v>1</v>
      </c>
      <c r="F76" s="42">
        <v>2</v>
      </c>
    </row>
    <row r="77" spans="1:6" x14ac:dyDescent="0.25">
      <c r="A77" s="40">
        <v>45733.958333333336</v>
      </c>
      <c r="B77" s="42">
        <v>2</v>
      </c>
      <c r="C77" s="42">
        <v>1</v>
      </c>
      <c r="D77" s="42">
        <v>1</v>
      </c>
      <c r="E77" s="42">
        <v>1</v>
      </c>
      <c r="F77" s="42">
        <v>2</v>
      </c>
    </row>
    <row r="78" spans="1:6" x14ac:dyDescent="0.25">
      <c r="A78" s="40">
        <v>45734.958333333336</v>
      </c>
      <c r="B78" s="42">
        <v>2</v>
      </c>
      <c r="C78" s="42">
        <v>1</v>
      </c>
      <c r="D78" s="42">
        <v>1</v>
      </c>
      <c r="E78" s="42">
        <v>1</v>
      </c>
      <c r="F78" s="42">
        <v>2</v>
      </c>
    </row>
    <row r="79" spans="1:6" x14ac:dyDescent="0.25">
      <c r="A79" s="40">
        <v>45735.958333333336</v>
      </c>
      <c r="B79" s="42">
        <v>2</v>
      </c>
      <c r="C79" s="42">
        <v>1</v>
      </c>
      <c r="D79" s="42">
        <v>2</v>
      </c>
      <c r="E79" s="42">
        <v>2</v>
      </c>
      <c r="F79" s="42">
        <v>2</v>
      </c>
    </row>
    <row r="80" spans="1:6" x14ac:dyDescent="0.25">
      <c r="A80" s="40">
        <v>45736.958333333336</v>
      </c>
      <c r="B80" s="42">
        <v>2</v>
      </c>
      <c r="C80" s="42">
        <v>2</v>
      </c>
      <c r="D80" s="42">
        <v>2</v>
      </c>
      <c r="E80" s="42">
        <v>2</v>
      </c>
      <c r="F80" s="42">
        <v>2</v>
      </c>
    </row>
    <row r="81" spans="1:6" x14ac:dyDescent="0.25">
      <c r="A81" s="40">
        <v>45737.958333333336</v>
      </c>
      <c r="B81" s="42">
        <v>3</v>
      </c>
      <c r="C81" s="42">
        <v>2</v>
      </c>
      <c r="D81" s="42">
        <v>3</v>
      </c>
      <c r="E81" s="42">
        <v>4</v>
      </c>
      <c r="F81" s="42">
        <v>4</v>
      </c>
    </row>
    <row r="82" spans="1:6" x14ac:dyDescent="0.25">
      <c r="A82" s="40">
        <v>45738.958333333336</v>
      </c>
      <c r="B82" s="42">
        <v>2</v>
      </c>
      <c r="C82" s="42">
        <v>2</v>
      </c>
      <c r="D82" s="42">
        <v>2</v>
      </c>
      <c r="E82" s="42">
        <v>3</v>
      </c>
      <c r="F82" s="42">
        <v>3</v>
      </c>
    </row>
    <row r="83" spans="1:6" x14ac:dyDescent="0.25">
      <c r="A83" s="40">
        <v>45739.958333333336</v>
      </c>
      <c r="B83" s="42">
        <v>2</v>
      </c>
      <c r="C83" s="42">
        <v>1</v>
      </c>
      <c r="D83" s="42">
        <v>1</v>
      </c>
      <c r="E83" s="42">
        <v>2</v>
      </c>
      <c r="F83" s="42">
        <v>2</v>
      </c>
    </row>
    <row r="84" spans="1:6" x14ac:dyDescent="0.25">
      <c r="A84" s="40">
        <v>45740.958333333336</v>
      </c>
      <c r="B84" s="42">
        <v>2</v>
      </c>
      <c r="C84" s="42">
        <v>1</v>
      </c>
      <c r="D84" s="42">
        <v>1</v>
      </c>
      <c r="E84" s="42">
        <v>1</v>
      </c>
      <c r="F84" s="42">
        <v>2</v>
      </c>
    </row>
    <row r="85" spans="1:6" x14ac:dyDescent="0.25">
      <c r="A85" s="40">
        <v>45741.958333333336</v>
      </c>
      <c r="B85" s="42">
        <v>2</v>
      </c>
      <c r="C85" s="42">
        <v>1</v>
      </c>
      <c r="D85" s="42">
        <v>1</v>
      </c>
      <c r="E85" s="42">
        <v>1</v>
      </c>
      <c r="F85" s="42">
        <v>2</v>
      </c>
    </row>
    <row r="86" spans="1:6" x14ac:dyDescent="0.25">
      <c r="A86" s="40">
        <v>45742.958333333336</v>
      </c>
      <c r="B86" s="42">
        <v>2</v>
      </c>
      <c r="C86" s="42">
        <v>1</v>
      </c>
      <c r="D86" s="42">
        <v>1</v>
      </c>
      <c r="E86" s="42">
        <v>1</v>
      </c>
      <c r="F86" s="42">
        <v>2</v>
      </c>
    </row>
    <row r="87" spans="1:6" x14ac:dyDescent="0.25">
      <c r="A87" s="40">
        <v>45743.958333333336</v>
      </c>
      <c r="B87" s="42">
        <v>2</v>
      </c>
      <c r="C87" s="42">
        <v>1</v>
      </c>
      <c r="D87" s="42">
        <v>1</v>
      </c>
      <c r="E87" s="42">
        <v>1</v>
      </c>
      <c r="F87" s="42">
        <v>2</v>
      </c>
    </row>
    <row r="88" spans="1:6" x14ac:dyDescent="0.25">
      <c r="A88" s="40">
        <v>45744.958333333336</v>
      </c>
      <c r="B88" s="42">
        <v>2</v>
      </c>
      <c r="C88" s="42">
        <v>1</v>
      </c>
      <c r="D88" s="42">
        <v>1</v>
      </c>
      <c r="E88" s="42">
        <v>1</v>
      </c>
      <c r="F88" s="42">
        <v>2</v>
      </c>
    </row>
    <row r="89" spans="1:6" x14ac:dyDescent="0.25">
      <c r="A89" s="40">
        <v>45745.958333333336</v>
      </c>
      <c r="B89" s="42">
        <v>2</v>
      </c>
      <c r="C89" s="42">
        <v>1</v>
      </c>
      <c r="D89" s="42">
        <v>1</v>
      </c>
      <c r="E89" s="42">
        <v>1</v>
      </c>
      <c r="F89" s="42">
        <v>2</v>
      </c>
    </row>
    <row r="90" spans="1:6" x14ac:dyDescent="0.25">
      <c r="A90" s="40">
        <v>45746.958333333336</v>
      </c>
      <c r="B90" s="42">
        <v>2</v>
      </c>
      <c r="C90" s="42">
        <v>1</v>
      </c>
      <c r="D90" s="42">
        <v>1</v>
      </c>
      <c r="E90" s="42">
        <v>1</v>
      </c>
      <c r="F90" s="42">
        <v>2</v>
      </c>
    </row>
    <row r="91" spans="1:6" x14ac:dyDescent="0.25">
      <c r="A91" s="40">
        <v>45747.958333333336</v>
      </c>
      <c r="B91" s="42">
        <v>4</v>
      </c>
      <c r="C91" s="42">
        <v>1</v>
      </c>
      <c r="D91" s="42">
        <v>1</v>
      </c>
      <c r="E91" s="42">
        <v>1</v>
      </c>
      <c r="F91" s="42">
        <v>4</v>
      </c>
    </row>
    <row r="92" spans="1:6" x14ac:dyDescent="0.25">
      <c r="A92" s="40">
        <v>45748.958333333336</v>
      </c>
      <c r="B92" s="42">
        <v>2</v>
      </c>
      <c r="C92" s="42">
        <v>1</v>
      </c>
      <c r="D92" s="42">
        <v>1</v>
      </c>
      <c r="E92" s="42">
        <v>1</v>
      </c>
      <c r="F92" s="42">
        <v>2</v>
      </c>
    </row>
    <row r="93" spans="1:6" x14ac:dyDescent="0.25">
      <c r="A93" s="40">
        <v>45749.958333333336</v>
      </c>
      <c r="B93" s="42">
        <v>2</v>
      </c>
      <c r="C93" s="42">
        <v>1</v>
      </c>
      <c r="D93" s="42">
        <v>1</v>
      </c>
      <c r="E93" s="42">
        <v>1</v>
      </c>
      <c r="F93" s="42">
        <v>2</v>
      </c>
    </row>
    <row r="94" spans="1:6" x14ac:dyDescent="0.25">
      <c r="A94" s="40">
        <v>45750.958333333336</v>
      </c>
      <c r="B94" s="42">
        <v>2</v>
      </c>
      <c r="C94" s="42">
        <v>1</v>
      </c>
      <c r="D94" s="42">
        <v>1</v>
      </c>
      <c r="E94" s="42">
        <v>1</v>
      </c>
      <c r="F94" s="42">
        <v>2</v>
      </c>
    </row>
    <row r="95" spans="1:6" x14ac:dyDescent="0.25">
      <c r="A95" s="40">
        <v>45751.958333333336</v>
      </c>
      <c r="B95" s="42">
        <v>2</v>
      </c>
      <c r="C95" s="42">
        <v>2</v>
      </c>
      <c r="D95" s="42">
        <v>2</v>
      </c>
      <c r="E95" s="42">
        <v>2</v>
      </c>
      <c r="F95" s="42">
        <v>2</v>
      </c>
    </row>
    <row r="96" spans="1:6" x14ac:dyDescent="0.25">
      <c r="A96" s="40">
        <v>45752.958333333336</v>
      </c>
      <c r="B96" s="42">
        <v>2</v>
      </c>
      <c r="C96" s="42">
        <v>1</v>
      </c>
      <c r="D96" s="42">
        <v>2</v>
      </c>
      <c r="E96" s="42">
        <v>2</v>
      </c>
      <c r="F96" s="42">
        <v>2</v>
      </c>
    </row>
    <row r="97" spans="1:6" x14ac:dyDescent="0.25">
      <c r="A97" s="40">
        <v>45753.958333333336</v>
      </c>
      <c r="B97" s="42">
        <v>2</v>
      </c>
      <c r="C97" s="42">
        <v>1</v>
      </c>
      <c r="D97" s="42">
        <v>1</v>
      </c>
      <c r="E97" s="42">
        <v>1</v>
      </c>
      <c r="F97" s="42">
        <v>2</v>
      </c>
    </row>
    <row r="98" spans="1:6" x14ac:dyDescent="0.25">
      <c r="A98" s="40">
        <v>45754.958333333336</v>
      </c>
      <c r="B98" s="42">
        <v>3</v>
      </c>
      <c r="C98" s="42">
        <v>1</v>
      </c>
      <c r="D98" s="42">
        <v>1</v>
      </c>
      <c r="E98" s="42">
        <v>1</v>
      </c>
      <c r="F98" s="42">
        <v>3</v>
      </c>
    </row>
    <row r="99" spans="1:6" x14ac:dyDescent="0.25">
      <c r="A99" s="40">
        <v>45755.958333333336</v>
      </c>
      <c r="B99" s="42">
        <v>2</v>
      </c>
      <c r="C99" s="42">
        <v>1</v>
      </c>
      <c r="D99" s="42">
        <v>1</v>
      </c>
      <c r="E99" s="42">
        <v>1</v>
      </c>
      <c r="F99" s="42">
        <v>2</v>
      </c>
    </row>
    <row r="100" spans="1:6" x14ac:dyDescent="0.25">
      <c r="A100" s="40">
        <v>45756.958333333336</v>
      </c>
      <c r="B100" s="42">
        <v>2</v>
      </c>
      <c r="C100" s="42">
        <v>1</v>
      </c>
      <c r="D100" s="42">
        <v>1</v>
      </c>
      <c r="E100" s="42">
        <v>1</v>
      </c>
      <c r="F100" s="42">
        <v>2</v>
      </c>
    </row>
    <row r="101" spans="1:6" x14ac:dyDescent="0.25">
      <c r="A101" s="40">
        <v>45757.958333333336</v>
      </c>
      <c r="B101" s="42">
        <v>2</v>
      </c>
      <c r="C101" s="42">
        <v>1</v>
      </c>
      <c r="D101" s="42">
        <v>1</v>
      </c>
      <c r="E101" s="42">
        <v>1</v>
      </c>
      <c r="F101" s="42">
        <v>2</v>
      </c>
    </row>
    <row r="102" spans="1:6" x14ac:dyDescent="0.25">
      <c r="A102" s="40">
        <v>45758.958333333336</v>
      </c>
      <c r="B102" s="42">
        <v>2</v>
      </c>
      <c r="C102" s="42">
        <v>1</v>
      </c>
      <c r="D102" s="42">
        <v>1</v>
      </c>
      <c r="E102" s="42">
        <v>1</v>
      </c>
      <c r="F102" s="42">
        <v>2</v>
      </c>
    </row>
    <row r="103" spans="1:6" x14ac:dyDescent="0.25">
      <c r="A103" s="40">
        <v>45759.958333333336</v>
      </c>
      <c r="B103" s="42">
        <v>2</v>
      </c>
      <c r="C103" s="42">
        <v>1</v>
      </c>
      <c r="D103" s="42">
        <v>2</v>
      </c>
      <c r="E103" s="42">
        <v>2</v>
      </c>
      <c r="F103" s="42">
        <v>2</v>
      </c>
    </row>
    <row r="104" spans="1:6" x14ac:dyDescent="0.25">
      <c r="A104" s="40">
        <v>45760.958333333336</v>
      </c>
      <c r="B104" s="42">
        <v>2</v>
      </c>
      <c r="C104" s="42">
        <v>1</v>
      </c>
      <c r="D104" s="42">
        <v>2</v>
      </c>
      <c r="E104" s="42">
        <v>2</v>
      </c>
      <c r="F104" s="42">
        <v>2</v>
      </c>
    </row>
    <row r="105" spans="1:6" x14ac:dyDescent="0.25">
      <c r="A105" s="40">
        <v>45761.958333333336</v>
      </c>
      <c r="B105" s="42">
        <v>2</v>
      </c>
      <c r="C105" s="42">
        <v>1</v>
      </c>
      <c r="D105" s="42">
        <v>2</v>
      </c>
      <c r="E105" s="42">
        <v>2</v>
      </c>
      <c r="F105" s="42">
        <v>2</v>
      </c>
    </row>
    <row r="106" spans="1:6" x14ac:dyDescent="0.25">
      <c r="A106" s="40">
        <v>45762.958333333336</v>
      </c>
      <c r="B106" s="42">
        <v>3</v>
      </c>
      <c r="C106" s="42">
        <v>1</v>
      </c>
      <c r="D106" s="42">
        <v>2</v>
      </c>
      <c r="E106" s="42">
        <v>2</v>
      </c>
      <c r="F106" s="42">
        <v>3</v>
      </c>
    </row>
    <row r="107" spans="1:6" x14ac:dyDescent="0.25">
      <c r="A107" s="40">
        <v>45763.958333333336</v>
      </c>
      <c r="B107" s="42">
        <v>2</v>
      </c>
      <c r="C107" s="42">
        <v>1</v>
      </c>
      <c r="D107" s="42">
        <v>1</v>
      </c>
      <c r="E107" s="42">
        <v>1</v>
      </c>
      <c r="F107" s="42">
        <v>2</v>
      </c>
    </row>
    <row r="108" spans="1:6" x14ac:dyDescent="0.25">
      <c r="A108" s="40">
        <v>45764.958333333336</v>
      </c>
      <c r="B108" s="42">
        <v>2</v>
      </c>
      <c r="C108" s="42">
        <v>1</v>
      </c>
      <c r="D108" s="42">
        <v>1</v>
      </c>
      <c r="E108" s="42">
        <v>1</v>
      </c>
      <c r="F108" s="42">
        <v>2</v>
      </c>
    </row>
    <row r="109" spans="1:6" x14ac:dyDescent="0.25">
      <c r="A109" s="40">
        <v>45765.958333333336</v>
      </c>
      <c r="B109" s="42">
        <v>2</v>
      </c>
      <c r="C109" s="42">
        <v>1</v>
      </c>
      <c r="D109" s="42">
        <v>1</v>
      </c>
      <c r="E109" s="42">
        <v>1</v>
      </c>
      <c r="F109" s="42">
        <v>2</v>
      </c>
    </row>
    <row r="110" spans="1:6" x14ac:dyDescent="0.25">
      <c r="A110" s="40">
        <v>45766.958333333336</v>
      </c>
      <c r="B110" s="42">
        <v>2</v>
      </c>
      <c r="C110" s="42">
        <v>1</v>
      </c>
      <c r="D110" s="42">
        <v>1</v>
      </c>
      <c r="E110" s="42">
        <v>1</v>
      </c>
      <c r="F110" s="42">
        <v>2</v>
      </c>
    </row>
    <row r="111" spans="1:6" x14ac:dyDescent="0.25">
      <c r="A111" s="40">
        <v>45767.958333333336</v>
      </c>
      <c r="B111" s="42">
        <v>2</v>
      </c>
      <c r="C111" s="42">
        <v>1</v>
      </c>
      <c r="D111" s="42">
        <v>1</v>
      </c>
      <c r="E111" s="42">
        <v>1</v>
      </c>
      <c r="F111" s="42">
        <v>2</v>
      </c>
    </row>
    <row r="112" spans="1:6" x14ac:dyDescent="0.25">
      <c r="A112" s="40">
        <v>45768.958333333336</v>
      </c>
      <c r="B112" s="42">
        <v>2</v>
      </c>
      <c r="C112" s="42">
        <v>1</v>
      </c>
      <c r="D112" s="42">
        <v>1</v>
      </c>
      <c r="E112" s="42">
        <v>1</v>
      </c>
      <c r="F112" s="42">
        <v>2</v>
      </c>
    </row>
    <row r="113" spans="1:6" x14ac:dyDescent="0.25">
      <c r="A113" s="40">
        <v>45769.958333333336</v>
      </c>
      <c r="B113" s="42">
        <v>2</v>
      </c>
      <c r="C113" s="42">
        <v>1</v>
      </c>
      <c r="D113" s="42">
        <v>1</v>
      </c>
      <c r="E113" s="42">
        <v>1</v>
      </c>
      <c r="F113" s="42">
        <v>2</v>
      </c>
    </row>
    <row r="114" spans="1:6" x14ac:dyDescent="0.25">
      <c r="A114" s="40">
        <v>45770.958333333336</v>
      </c>
      <c r="B114" s="42">
        <v>2</v>
      </c>
      <c r="C114" s="42">
        <v>1</v>
      </c>
      <c r="D114" s="42">
        <v>1</v>
      </c>
      <c r="E114" s="42">
        <v>1</v>
      </c>
      <c r="F114" s="42">
        <v>2</v>
      </c>
    </row>
    <row r="115" spans="1:6" x14ac:dyDescent="0.25">
      <c r="A115" s="40">
        <v>45771.958333333336</v>
      </c>
      <c r="B115" s="42">
        <v>3</v>
      </c>
      <c r="C115" s="42">
        <v>1</v>
      </c>
      <c r="D115" s="42">
        <v>1</v>
      </c>
      <c r="E115" s="42">
        <v>1</v>
      </c>
      <c r="F115" s="42">
        <v>3</v>
      </c>
    </row>
    <row r="116" spans="1:6" x14ac:dyDescent="0.25">
      <c r="A116" s="40">
        <v>45772.958333333336</v>
      </c>
      <c r="B116" s="42">
        <v>2</v>
      </c>
      <c r="C116" s="42">
        <v>1</v>
      </c>
      <c r="D116" s="42">
        <v>1</v>
      </c>
      <c r="E116" s="42">
        <v>1</v>
      </c>
      <c r="F116" s="42">
        <v>2</v>
      </c>
    </row>
    <row r="117" spans="1:6" x14ac:dyDescent="0.25">
      <c r="A117" s="40">
        <v>45773.958333333336</v>
      </c>
      <c r="B117" s="42">
        <v>2</v>
      </c>
      <c r="C117" s="42">
        <v>1</v>
      </c>
      <c r="D117" s="42">
        <v>1</v>
      </c>
      <c r="E117" s="42">
        <v>1</v>
      </c>
      <c r="F117" s="42">
        <v>2</v>
      </c>
    </row>
    <row r="118" spans="1:6" x14ac:dyDescent="0.25">
      <c r="A118" s="40">
        <v>45774.958333333336</v>
      </c>
      <c r="B118" s="42">
        <v>2</v>
      </c>
      <c r="C118" s="42">
        <v>1</v>
      </c>
      <c r="D118" s="42">
        <v>1</v>
      </c>
      <c r="E118" s="42">
        <v>1</v>
      </c>
      <c r="F118" s="42">
        <v>2</v>
      </c>
    </row>
    <row r="119" spans="1:6" x14ac:dyDescent="0.25">
      <c r="A119" s="40">
        <v>45775.958333333336</v>
      </c>
      <c r="B119" s="42">
        <v>3</v>
      </c>
      <c r="C119" s="42">
        <v>1</v>
      </c>
      <c r="D119" s="42">
        <v>1</v>
      </c>
      <c r="E119" s="42">
        <v>1</v>
      </c>
      <c r="F119" s="42">
        <v>3</v>
      </c>
    </row>
    <row r="120" spans="1:6" x14ac:dyDescent="0.25">
      <c r="A120" s="40">
        <v>45776.958333333336</v>
      </c>
      <c r="B120" s="42">
        <v>2</v>
      </c>
      <c r="C120" s="42">
        <v>1</v>
      </c>
      <c r="D120" s="42">
        <v>1</v>
      </c>
      <c r="E120" s="42">
        <v>1</v>
      </c>
      <c r="F120" s="42">
        <v>2</v>
      </c>
    </row>
    <row r="121" spans="1:6" x14ac:dyDescent="0.25">
      <c r="A121" s="40">
        <v>45777.958333333336</v>
      </c>
      <c r="B121" s="42">
        <v>2</v>
      </c>
      <c r="C121" s="42">
        <v>1</v>
      </c>
      <c r="D121" s="42">
        <v>1</v>
      </c>
      <c r="E121" s="42">
        <v>1</v>
      </c>
      <c r="F121" s="42">
        <v>2</v>
      </c>
    </row>
    <row r="122" spans="1:6" x14ac:dyDescent="0.25">
      <c r="A122" s="40">
        <v>45778.958333333336</v>
      </c>
      <c r="B122" s="42">
        <v>2</v>
      </c>
      <c r="C122" s="42">
        <v>2</v>
      </c>
      <c r="D122" s="42">
        <v>1</v>
      </c>
      <c r="E122" s="42">
        <v>1</v>
      </c>
      <c r="F122" s="42">
        <v>2</v>
      </c>
    </row>
    <row r="123" spans="1:6" x14ac:dyDescent="0.25">
      <c r="A123" s="40">
        <v>45779.958333333336</v>
      </c>
      <c r="B123" s="42">
        <v>3</v>
      </c>
      <c r="C123" s="42">
        <v>1</v>
      </c>
      <c r="D123" s="42">
        <v>2</v>
      </c>
      <c r="E123" s="42">
        <v>2</v>
      </c>
      <c r="F123" s="42">
        <v>3</v>
      </c>
    </row>
    <row r="124" spans="1:6" x14ac:dyDescent="0.25">
      <c r="A124" s="40">
        <v>45780.958333333336</v>
      </c>
      <c r="B124" s="42">
        <v>3</v>
      </c>
      <c r="C124" s="42">
        <v>1</v>
      </c>
      <c r="D124" s="42">
        <v>2</v>
      </c>
      <c r="E124" s="42">
        <v>2</v>
      </c>
      <c r="F124" s="42">
        <v>3</v>
      </c>
    </row>
    <row r="125" spans="1:6" x14ac:dyDescent="0.25">
      <c r="A125" s="40">
        <v>45781.958333333336</v>
      </c>
      <c r="B125" s="42">
        <v>2</v>
      </c>
      <c r="C125" s="42">
        <v>1</v>
      </c>
      <c r="D125" s="42">
        <v>2</v>
      </c>
      <c r="E125" s="42">
        <v>2</v>
      </c>
      <c r="F125" s="42">
        <v>2</v>
      </c>
    </row>
    <row r="126" spans="1:6" x14ac:dyDescent="0.25">
      <c r="A126" s="40">
        <v>45782.958333333336</v>
      </c>
      <c r="B126" s="42">
        <v>2</v>
      </c>
      <c r="C126" s="42">
        <v>2</v>
      </c>
      <c r="D126" s="42">
        <v>1</v>
      </c>
      <c r="E126" s="42">
        <v>2</v>
      </c>
      <c r="F126" s="42">
        <v>2</v>
      </c>
    </row>
    <row r="127" spans="1:6" x14ac:dyDescent="0.25">
      <c r="A127" s="40">
        <v>45783.958333333336</v>
      </c>
      <c r="B127" s="42">
        <v>2</v>
      </c>
      <c r="C127" s="42">
        <v>1</v>
      </c>
      <c r="D127" s="42">
        <v>1</v>
      </c>
      <c r="E127" s="42">
        <v>1</v>
      </c>
      <c r="F127" s="42">
        <v>2</v>
      </c>
    </row>
    <row r="128" spans="1:6" x14ac:dyDescent="0.25">
      <c r="A128" s="40">
        <v>45784.958333333336</v>
      </c>
      <c r="B128" s="42">
        <v>2</v>
      </c>
      <c r="C128" s="42">
        <v>1</v>
      </c>
      <c r="D128" s="42">
        <v>1</v>
      </c>
      <c r="E128" s="42">
        <v>1</v>
      </c>
      <c r="F128" s="42">
        <v>2</v>
      </c>
    </row>
    <row r="129" spans="1:6" x14ac:dyDescent="0.25">
      <c r="A129" s="40">
        <v>45785.958333333336</v>
      </c>
      <c r="B129" s="42">
        <v>2</v>
      </c>
      <c r="C129" s="42">
        <v>1</v>
      </c>
      <c r="D129" s="42">
        <v>1</v>
      </c>
      <c r="E129" s="42">
        <v>1</v>
      </c>
      <c r="F129" s="42">
        <v>2</v>
      </c>
    </row>
    <row r="130" spans="1:6" x14ac:dyDescent="0.25">
      <c r="A130" s="40">
        <v>45786.958333333336</v>
      </c>
      <c r="B130" s="42">
        <v>2</v>
      </c>
      <c r="C130" s="42">
        <v>1</v>
      </c>
      <c r="D130" s="42">
        <v>1</v>
      </c>
      <c r="E130" s="42">
        <v>1</v>
      </c>
      <c r="F130" s="42">
        <v>2</v>
      </c>
    </row>
    <row r="131" spans="1:6" x14ac:dyDescent="0.25">
      <c r="A131" s="40">
        <v>45787.958333333336</v>
      </c>
      <c r="B131" s="42">
        <v>2</v>
      </c>
      <c r="C131" s="42">
        <v>1</v>
      </c>
      <c r="D131" s="42">
        <v>1</v>
      </c>
      <c r="E131" s="42">
        <v>1</v>
      </c>
      <c r="F131" s="42">
        <v>2</v>
      </c>
    </row>
    <row r="132" spans="1:6" x14ac:dyDescent="0.25">
      <c r="A132" s="40">
        <v>45788.958333333336</v>
      </c>
      <c r="B132" s="42">
        <v>2</v>
      </c>
      <c r="C132" s="42">
        <v>1</v>
      </c>
      <c r="D132" s="42">
        <v>1</v>
      </c>
      <c r="E132" s="42">
        <v>1</v>
      </c>
      <c r="F132" s="42">
        <v>2</v>
      </c>
    </row>
    <row r="133" spans="1:6" x14ac:dyDescent="0.25">
      <c r="A133" s="40">
        <v>45789.958333333336</v>
      </c>
      <c r="B133" s="42">
        <v>2</v>
      </c>
      <c r="C133" s="42">
        <v>1</v>
      </c>
      <c r="D133" s="42">
        <v>1</v>
      </c>
      <c r="E133" s="42">
        <v>1</v>
      </c>
      <c r="F133" s="42">
        <v>2</v>
      </c>
    </row>
    <row r="134" spans="1:6" x14ac:dyDescent="0.25">
      <c r="A134" s="40">
        <v>45790.958333333336</v>
      </c>
      <c r="B134" s="42">
        <v>2</v>
      </c>
      <c r="C134" s="42">
        <v>1</v>
      </c>
      <c r="D134" s="42">
        <v>1</v>
      </c>
      <c r="E134" s="42">
        <v>1</v>
      </c>
      <c r="F134" s="42">
        <v>2</v>
      </c>
    </row>
    <row r="135" spans="1:6" x14ac:dyDescent="0.25">
      <c r="A135" s="40">
        <v>45791.958333333336</v>
      </c>
      <c r="B135" s="42">
        <v>2</v>
      </c>
      <c r="C135" s="42">
        <v>1</v>
      </c>
      <c r="D135" s="42">
        <v>1</v>
      </c>
      <c r="E135" s="42">
        <v>1</v>
      </c>
      <c r="F135" s="42">
        <v>2</v>
      </c>
    </row>
    <row r="136" spans="1:6" x14ac:dyDescent="0.25">
      <c r="A136" s="40">
        <v>45792.958333333336</v>
      </c>
      <c r="B136" s="42">
        <v>3</v>
      </c>
      <c r="C136" s="42">
        <v>1</v>
      </c>
      <c r="D136" s="42">
        <v>1</v>
      </c>
      <c r="E136" s="42">
        <v>1</v>
      </c>
      <c r="F136" s="42">
        <v>3</v>
      </c>
    </row>
    <row r="137" spans="1:6" x14ac:dyDescent="0.25">
      <c r="A137" s="40">
        <v>45793.958333333336</v>
      </c>
      <c r="B137" s="42">
        <v>3</v>
      </c>
      <c r="C137" s="42">
        <v>1</v>
      </c>
      <c r="D137" s="42">
        <v>1</v>
      </c>
      <c r="E137" s="42">
        <v>1</v>
      </c>
      <c r="F137" s="42">
        <v>3</v>
      </c>
    </row>
    <row r="138" spans="1:6" x14ac:dyDescent="0.25">
      <c r="A138" s="40">
        <v>45794.958333333336</v>
      </c>
      <c r="B138" s="42">
        <v>2</v>
      </c>
      <c r="C138" s="42">
        <v>1</v>
      </c>
      <c r="D138" s="42">
        <v>1</v>
      </c>
      <c r="E138" s="42">
        <v>1</v>
      </c>
      <c r="F138" s="42">
        <v>2</v>
      </c>
    </row>
    <row r="139" spans="1:6" x14ac:dyDescent="0.25">
      <c r="A139" s="40">
        <v>45795.958333333336</v>
      </c>
      <c r="B139" s="42">
        <v>2</v>
      </c>
      <c r="C139" s="42">
        <v>1</v>
      </c>
      <c r="D139" s="42">
        <v>1</v>
      </c>
      <c r="E139" s="42">
        <v>1</v>
      </c>
      <c r="F139" s="42">
        <v>2</v>
      </c>
    </row>
    <row r="140" spans="1:6" x14ac:dyDescent="0.25">
      <c r="A140" s="40">
        <v>45796.958333333336</v>
      </c>
      <c r="B140" s="42">
        <v>3</v>
      </c>
      <c r="C140" s="42">
        <v>1</v>
      </c>
      <c r="D140" s="42">
        <v>1</v>
      </c>
      <c r="E140" s="42">
        <v>1</v>
      </c>
      <c r="F140" s="42">
        <v>3</v>
      </c>
    </row>
    <row r="141" spans="1:6" x14ac:dyDescent="0.25">
      <c r="A141" s="40">
        <v>45797.958333333336</v>
      </c>
      <c r="B141" s="42">
        <v>3</v>
      </c>
      <c r="C141" s="42">
        <v>1</v>
      </c>
      <c r="D141" s="42">
        <v>1</v>
      </c>
      <c r="E141" s="42">
        <v>1</v>
      </c>
      <c r="F141" s="42">
        <v>3</v>
      </c>
    </row>
    <row r="142" spans="1:6" x14ac:dyDescent="0.25">
      <c r="A142" s="40">
        <v>45798.958333333336</v>
      </c>
      <c r="B142" s="42">
        <v>3</v>
      </c>
      <c r="C142" s="42">
        <v>1</v>
      </c>
      <c r="D142" s="42">
        <v>1</v>
      </c>
      <c r="E142" s="42">
        <v>1</v>
      </c>
      <c r="F142" s="42">
        <v>3</v>
      </c>
    </row>
    <row r="143" spans="1:6" x14ac:dyDescent="0.25">
      <c r="A143" s="40">
        <v>45799.958333333336</v>
      </c>
      <c r="B143" s="42">
        <v>3</v>
      </c>
      <c r="C143" s="42">
        <v>1</v>
      </c>
      <c r="D143" s="42">
        <v>1</v>
      </c>
      <c r="E143" s="42">
        <v>1</v>
      </c>
      <c r="F143" s="42">
        <v>3</v>
      </c>
    </row>
    <row r="144" spans="1:6" x14ac:dyDescent="0.25">
      <c r="A144" s="40">
        <v>45800.958333333336</v>
      </c>
      <c r="B144" s="42">
        <v>2</v>
      </c>
      <c r="C144" s="42">
        <v>1</v>
      </c>
      <c r="D144" s="42">
        <v>1</v>
      </c>
      <c r="E144" s="42">
        <v>1</v>
      </c>
      <c r="F144" s="42">
        <v>2</v>
      </c>
    </row>
    <row r="145" spans="1:6" x14ac:dyDescent="0.25">
      <c r="A145" s="40">
        <v>45801.958333333336</v>
      </c>
      <c r="B145" s="42">
        <v>2</v>
      </c>
      <c r="C145" s="42">
        <v>1</v>
      </c>
      <c r="D145" s="42">
        <v>1</v>
      </c>
      <c r="E145" s="42">
        <v>1</v>
      </c>
      <c r="F145" s="42">
        <v>2</v>
      </c>
    </row>
    <row r="146" spans="1:6" x14ac:dyDescent="0.25">
      <c r="A146" s="40">
        <v>45802.958333333336</v>
      </c>
      <c r="B146" s="42">
        <v>2</v>
      </c>
      <c r="C146" s="42">
        <v>1</v>
      </c>
      <c r="D146" s="42">
        <v>1</v>
      </c>
      <c r="E146" s="42">
        <v>1</v>
      </c>
      <c r="F146" s="42">
        <v>2</v>
      </c>
    </row>
    <row r="147" spans="1:6" x14ac:dyDescent="0.25">
      <c r="A147" s="40">
        <v>45803.958333333336</v>
      </c>
      <c r="B147" s="42">
        <v>3</v>
      </c>
      <c r="C147" s="42">
        <v>1</v>
      </c>
      <c r="D147" s="42">
        <v>1</v>
      </c>
      <c r="E147" s="42">
        <v>1</v>
      </c>
      <c r="F147" s="42">
        <v>3</v>
      </c>
    </row>
    <row r="148" spans="1:6" x14ac:dyDescent="0.25">
      <c r="A148" s="40">
        <v>45804.958333333336</v>
      </c>
      <c r="B148" s="42">
        <v>3</v>
      </c>
      <c r="C148" s="42">
        <v>1</v>
      </c>
      <c r="D148" s="42">
        <v>1</v>
      </c>
      <c r="E148" s="42">
        <v>1</v>
      </c>
      <c r="F148" s="42">
        <v>3</v>
      </c>
    </row>
    <row r="149" spans="1:6" x14ac:dyDescent="0.25">
      <c r="A149" s="40">
        <v>45805.958333333336</v>
      </c>
      <c r="B149" s="42">
        <v>2</v>
      </c>
      <c r="C149" s="42">
        <v>1</v>
      </c>
      <c r="D149" s="42">
        <v>1</v>
      </c>
      <c r="E149" s="42">
        <v>1</v>
      </c>
      <c r="F149" s="42">
        <v>2</v>
      </c>
    </row>
    <row r="150" spans="1:6" x14ac:dyDescent="0.25">
      <c r="A150" s="40">
        <v>45806.958333333336</v>
      </c>
      <c r="B150" s="42">
        <v>2</v>
      </c>
      <c r="C150" s="42">
        <v>1</v>
      </c>
      <c r="D150" s="42">
        <v>1</v>
      </c>
      <c r="E150" s="42">
        <v>1</v>
      </c>
      <c r="F150" s="42">
        <v>2</v>
      </c>
    </row>
    <row r="151" spans="1:6" x14ac:dyDescent="0.25">
      <c r="A151" s="40">
        <v>45807.958333333336</v>
      </c>
      <c r="B151" s="42">
        <v>3</v>
      </c>
      <c r="C151" s="42">
        <v>1</v>
      </c>
      <c r="D151" s="42">
        <v>1</v>
      </c>
      <c r="E151" s="42">
        <v>1</v>
      </c>
      <c r="F151" s="42">
        <v>3</v>
      </c>
    </row>
    <row r="152" spans="1:6" x14ac:dyDescent="0.25">
      <c r="A152" s="40">
        <v>45808.958333333336</v>
      </c>
      <c r="B152" s="42">
        <v>3</v>
      </c>
      <c r="C152" s="42">
        <v>1</v>
      </c>
      <c r="D152" s="42">
        <v>1</v>
      </c>
      <c r="E152" s="42">
        <v>1</v>
      </c>
      <c r="F152" s="42">
        <v>3</v>
      </c>
    </row>
    <row r="153" spans="1:6" x14ac:dyDescent="0.25">
      <c r="A153" s="40">
        <v>45809.958333333336</v>
      </c>
      <c r="B153" s="42">
        <v>3</v>
      </c>
      <c r="C153" s="42">
        <v>1</v>
      </c>
      <c r="D153" s="42">
        <v>1</v>
      </c>
      <c r="E153" s="42">
        <v>1</v>
      </c>
      <c r="F153" s="42">
        <v>3</v>
      </c>
    </row>
    <row r="154" spans="1:6" x14ac:dyDescent="0.25">
      <c r="A154" s="40">
        <v>45810.958333333336</v>
      </c>
      <c r="B154" s="42">
        <v>3</v>
      </c>
      <c r="C154" s="42">
        <v>1</v>
      </c>
      <c r="D154" s="42">
        <v>1</v>
      </c>
      <c r="E154" s="42">
        <v>1</v>
      </c>
      <c r="F154" s="42">
        <v>3</v>
      </c>
    </row>
    <row r="155" spans="1:6" x14ac:dyDescent="0.25">
      <c r="A155" s="40">
        <v>45811.958333333336</v>
      </c>
      <c r="B155" s="42">
        <v>2</v>
      </c>
      <c r="C155" s="42">
        <v>1</v>
      </c>
      <c r="D155" s="42">
        <v>1</v>
      </c>
      <c r="E155" s="42">
        <v>1</v>
      </c>
      <c r="F155" s="42">
        <v>2</v>
      </c>
    </row>
    <row r="156" spans="1:6" x14ac:dyDescent="0.25">
      <c r="A156" s="40">
        <v>45812.958333333336</v>
      </c>
      <c r="B156" s="42">
        <v>2</v>
      </c>
      <c r="C156" s="42">
        <v>2</v>
      </c>
      <c r="D156" s="42">
        <v>2</v>
      </c>
      <c r="E156" s="42">
        <v>2</v>
      </c>
      <c r="F156" s="42">
        <v>2</v>
      </c>
    </row>
    <row r="157" spans="1:6" x14ac:dyDescent="0.25">
      <c r="A157" s="40">
        <v>45813.958333333336</v>
      </c>
      <c r="B157" s="42">
        <v>3</v>
      </c>
      <c r="C157" s="42">
        <v>1</v>
      </c>
      <c r="D157" s="42">
        <v>2</v>
      </c>
      <c r="E157" s="42">
        <v>2</v>
      </c>
      <c r="F157" s="42">
        <v>3</v>
      </c>
    </row>
    <row r="158" spans="1:6" x14ac:dyDescent="0.25">
      <c r="A158" s="40">
        <v>45814.958333333336</v>
      </c>
      <c r="B158" s="42">
        <v>3</v>
      </c>
      <c r="C158" s="42">
        <v>1</v>
      </c>
      <c r="D158" s="42">
        <v>2</v>
      </c>
      <c r="E158" s="42">
        <v>2</v>
      </c>
      <c r="F158" s="42">
        <v>3</v>
      </c>
    </row>
    <row r="159" spans="1:6" x14ac:dyDescent="0.25">
      <c r="A159" s="40">
        <v>45815.958333333336</v>
      </c>
      <c r="B159" s="42">
        <v>2</v>
      </c>
      <c r="C159" s="42">
        <v>1</v>
      </c>
      <c r="D159" s="42">
        <v>2</v>
      </c>
      <c r="E159" s="42">
        <v>2</v>
      </c>
      <c r="F159" s="42">
        <v>2</v>
      </c>
    </row>
    <row r="160" spans="1:6" x14ac:dyDescent="0.25">
      <c r="A160" s="40">
        <v>45816.958333333336</v>
      </c>
      <c r="B160" s="42">
        <v>2</v>
      </c>
      <c r="C160" s="42">
        <v>1</v>
      </c>
      <c r="D160" s="42">
        <v>2</v>
      </c>
      <c r="E160" s="42">
        <v>2</v>
      </c>
      <c r="F160" s="42">
        <v>2</v>
      </c>
    </row>
    <row r="161" spans="1:6" x14ac:dyDescent="0.25">
      <c r="A161" s="40">
        <v>45817.958333333336</v>
      </c>
      <c r="B161" s="42">
        <v>3</v>
      </c>
      <c r="C161" s="42">
        <v>1</v>
      </c>
      <c r="D161" s="42">
        <v>2</v>
      </c>
      <c r="E161" s="42">
        <v>2</v>
      </c>
      <c r="F161" s="42">
        <v>3</v>
      </c>
    </row>
    <row r="162" spans="1:6" x14ac:dyDescent="0.25">
      <c r="A162" s="40">
        <v>45818.958333333336</v>
      </c>
      <c r="B162" s="42">
        <v>4</v>
      </c>
      <c r="C162" s="42">
        <v>1</v>
      </c>
      <c r="D162" s="42">
        <v>2</v>
      </c>
      <c r="E162" s="42">
        <v>2</v>
      </c>
      <c r="F162" s="42">
        <v>4</v>
      </c>
    </row>
    <row r="163" spans="1:6" x14ac:dyDescent="0.25">
      <c r="A163" s="40">
        <v>45819.958333333336</v>
      </c>
      <c r="B163" s="42">
        <v>3</v>
      </c>
      <c r="C163" s="42">
        <v>1</v>
      </c>
      <c r="D163" s="42">
        <v>3</v>
      </c>
      <c r="E163" s="42">
        <v>2</v>
      </c>
      <c r="F163" s="42">
        <v>3</v>
      </c>
    </row>
    <row r="164" spans="1:6" x14ac:dyDescent="0.25">
      <c r="A164" s="40">
        <v>45820.958333333336</v>
      </c>
      <c r="B164" s="42">
        <v>3</v>
      </c>
      <c r="C164" s="42">
        <v>2</v>
      </c>
      <c r="D164" s="42">
        <v>4</v>
      </c>
      <c r="E164" s="42">
        <v>3</v>
      </c>
      <c r="F164" s="42">
        <v>4</v>
      </c>
    </row>
    <row r="165" spans="1:6" x14ac:dyDescent="0.25">
      <c r="A165" s="40">
        <v>45821.958333333336</v>
      </c>
      <c r="B165" s="42">
        <v>3</v>
      </c>
      <c r="C165" s="42">
        <v>2</v>
      </c>
      <c r="D165" s="42">
        <v>4</v>
      </c>
      <c r="E165" s="42">
        <v>3</v>
      </c>
      <c r="F165" s="42">
        <v>4</v>
      </c>
    </row>
    <row r="166" spans="1:6" x14ac:dyDescent="0.25">
      <c r="A166" s="40">
        <v>45822.958333333336</v>
      </c>
      <c r="B166" s="42">
        <v>3</v>
      </c>
      <c r="C166" s="42">
        <v>1</v>
      </c>
      <c r="D166" s="42">
        <v>4</v>
      </c>
      <c r="E166" s="42">
        <v>3</v>
      </c>
      <c r="F166" s="42">
        <v>4</v>
      </c>
    </row>
    <row r="167" spans="1:6" x14ac:dyDescent="0.25">
      <c r="A167" s="40">
        <v>45823.958333333336</v>
      </c>
      <c r="B167" s="42">
        <v>3</v>
      </c>
      <c r="C167" s="42">
        <v>1</v>
      </c>
      <c r="D167" s="42">
        <v>2</v>
      </c>
      <c r="E167" s="42">
        <v>2</v>
      </c>
      <c r="F167" s="42">
        <v>3</v>
      </c>
    </row>
    <row r="168" spans="1:6" x14ac:dyDescent="0.25">
      <c r="A168" s="40">
        <v>45824.958333333336</v>
      </c>
      <c r="B168" s="42">
        <v>3</v>
      </c>
      <c r="C168" s="42">
        <v>1</v>
      </c>
      <c r="D168" s="42">
        <v>2</v>
      </c>
      <c r="E168" s="42">
        <v>2</v>
      </c>
      <c r="F168" s="42">
        <v>3</v>
      </c>
    </row>
    <row r="169" spans="1:6" x14ac:dyDescent="0.25">
      <c r="A169" s="40">
        <v>45825.958333333336</v>
      </c>
      <c r="B169" s="42">
        <v>2</v>
      </c>
      <c r="C169" s="42">
        <v>1</v>
      </c>
      <c r="D169" s="42">
        <v>2</v>
      </c>
      <c r="E169" s="42">
        <v>2</v>
      </c>
      <c r="F169" s="42">
        <v>2</v>
      </c>
    </row>
    <row r="170" spans="1:6" x14ac:dyDescent="0.25">
      <c r="A170" s="40">
        <v>45826.958333333336</v>
      </c>
      <c r="B170" s="42">
        <v>2</v>
      </c>
      <c r="C170" s="42">
        <v>1</v>
      </c>
      <c r="D170" s="42">
        <v>2</v>
      </c>
      <c r="E170" s="42">
        <v>2</v>
      </c>
      <c r="F170" s="42">
        <v>2</v>
      </c>
    </row>
    <row r="171" spans="1:6" x14ac:dyDescent="0.25">
      <c r="A171" s="40">
        <v>45827.958333333336</v>
      </c>
      <c r="B171" s="42">
        <v>3</v>
      </c>
      <c r="C171" s="42">
        <v>1</v>
      </c>
      <c r="D171" s="42">
        <v>2</v>
      </c>
      <c r="E171" s="42">
        <v>2</v>
      </c>
      <c r="F171" s="42">
        <v>3</v>
      </c>
    </row>
    <row r="172" spans="1:6" x14ac:dyDescent="0.25">
      <c r="A172" s="40">
        <v>45828.958333333336</v>
      </c>
      <c r="B172" s="42">
        <v>3</v>
      </c>
      <c r="C172" s="42">
        <v>1</v>
      </c>
      <c r="D172" s="42">
        <v>2</v>
      </c>
      <c r="E172" s="42">
        <v>2</v>
      </c>
      <c r="F172" s="42">
        <v>3</v>
      </c>
    </row>
    <row r="173" spans="1:6" x14ac:dyDescent="0.25">
      <c r="A173" s="40">
        <v>45829.958333333336</v>
      </c>
      <c r="B173" s="42">
        <v>2</v>
      </c>
      <c r="C173" s="42">
        <v>1</v>
      </c>
      <c r="D173" s="42">
        <v>2</v>
      </c>
      <c r="E173" s="42">
        <v>2</v>
      </c>
      <c r="F173" s="42">
        <v>2</v>
      </c>
    </row>
    <row r="174" spans="1:6" x14ac:dyDescent="0.25">
      <c r="A174" s="40">
        <v>45830.958333333336</v>
      </c>
      <c r="B174" s="42">
        <v>2</v>
      </c>
      <c r="C174" s="42">
        <v>1</v>
      </c>
      <c r="D174" s="42">
        <v>2</v>
      </c>
      <c r="E174" s="42">
        <v>2</v>
      </c>
      <c r="F174" s="42">
        <v>2</v>
      </c>
    </row>
    <row r="175" spans="1:6" x14ac:dyDescent="0.25">
      <c r="A175" s="40">
        <v>45831.958333333336</v>
      </c>
      <c r="B175" s="42">
        <v>4</v>
      </c>
      <c r="C175" s="42">
        <v>1</v>
      </c>
      <c r="D175" s="42">
        <v>2</v>
      </c>
      <c r="E175" s="42">
        <v>2</v>
      </c>
      <c r="F175" s="42">
        <v>4</v>
      </c>
    </row>
    <row r="176" spans="1:6" x14ac:dyDescent="0.25">
      <c r="A176" s="40">
        <v>45832.958333333336</v>
      </c>
      <c r="B176" s="42">
        <v>3</v>
      </c>
      <c r="C176" s="42">
        <v>1</v>
      </c>
      <c r="D176" s="42">
        <v>2</v>
      </c>
      <c r="E176" s="42">
        <v>2</v>
      </c>
      <c r="F176" s="42">
        <v>3</v>
      </c>
    </row>
    <row r="177" spans="1:6" x14ac:dyDescent="0.25">
      <c r="A177" s="40">
        <v>45833.958333333336</v>
      </c>
      <c r="B177" s="42">
        <v>3</v>
      </c>
      <c r="C177" s="42">
        <v>2</v>
      </c>
      <c r="D177" s="42">
        <v>2</v>
      </c>
      <c r="E177" s="42">
        <v>2</v>
      </c>
      <c r="F177" s="42">
        <v>3</v>
      </c>
    </row>
    <row r="178" spans="1:6" x14ac:dyDescent="0.25">
      <c r="A178" s="40">
        <v>45834.958333333336</v>
      </c>
      <c r="B178" s="42">
        <v>2</v>
      </c>
      <c r="C178" s="42">
        <v>2</v>
      </c>
      <c r="D178" s="42">
        <v>2</v>
      </c>
      <c r="E178" s="42">
        <v>2</v>
      </c>
      <c r="F178" s="42">
        <v>2</v>
      </c>
    </row>
    <row r="179" spans="1:6" x14ac:dyDescent="0.25">
      <c r="A179" s="40">
        <v>45835.958333333336</v>
      </c>
      <c r="B179" s="42">
        <v>2</v>
      </c>
      <c r="C179" s="42">
        <v>2</v>
      </c>
      <c r="D179" s="42">
        <v>2</v>
      </c>
      <c r="E179" s="42">
        <v>2</v>
      </c>
      <c r="F179" s="42">
        <v>2</v>
      </c>
    </row>
    <row r="180" spans="1:6" x14ac:dyDescent="0.25">
      <c r="A180" s="40">
        <v>45836.958333333336</v>
      </c>
      <c r="B180" s="42">
        <v>3</v>
      </c>
      <c r="C180" s="42">
        <v>2</v>
      </c>
      <c r="D180" s="42">
        <v>1</v>
      </c>
      <c r="E180" s="42">
        <v>1</v>
      </c>
      <c r="F180" s="42">
        <v>3</v>
      </c>
    </row>
    <row r="181" spans="1:6" x14ac:dyDescent="0.25">
      <c r="A181" s="40">
        <v>45837.958333333336</v>
      </c>
      <c r="B181" s="42">
        <v>3</v>
      </c>
      <c r="C181" s="42">
        <v>2</v>
      </c>
      <c r="D181" s="42">
        <v>1</v>
      </c>
      <c r="E181" s="42">
        <v>1</v>
      </c>
      <c r="F181" s="42">
        <v>3</v>
      </c>
    </row>
    <row r="182" spans="1:6" x14ac:dyDescent="0.25">
      <c r="A182" s="40">
        <v>45838.958333333336</v>
      </c>
      <c r="B182" s="42">
        <v>4</v>
      </c>
      <c r="C182" s="42">
        <v>1</v>
      </c>
      <c r="D182" s="42">
        <v>1</v>
      </c>
      <c r="E182" s="42">
        <v>1</v>
      </c>
      <c r="F182" s="42">
        <v>4</v>
      </c>
    </row>
    <row r="183" spans="1:6" x14ac:dyDescent="0.25">
      <c r="A183" s="40">
        <v>45839.958333333336</v>
      </c>
      <c r="B183" s="42">
        <v>3</v>
      </c>
      <c r="C183" s="42">
        <v>1</v>
      </c>
      <c r="D183" s="42">
        <v>1</v>
      </c>
      <c r="E183" s="42">
        <v>1</v>
      </c>
      <c r="F183" s="42">
        <v>3</v>
      </c>
    </row>
    <row r="184" spans="1:6" x14ac:dyDescent="0.25">
      <c r="A184" s="40">
        <v>45840.958333333336</v>
      </c>
      <c r="B184" s="42">
        <v>3</v>
      </c>
      <c r="C184" s="42">
        <v>1</v>
      </c>
      <c r="D184" s="42">
        <v>1</v>
      </c>
      <c r="E184" s="42">
        <v>1</v>
      </c>
      <c r="F184" s="42">
        <v>3</v>
      </c>
    </row>
    <row r="185" spans="1:6" x14ac:dyDescent="0.25">
      <c r="A185" s="40">
        <v>45841.958333333336</v>
      </c>
      <c r="B185" s="42">
        <v>3</v>
      </c>
      <c r="C185" s="42">
        <v>1</v>
      </c>
      <c r="D185" s="42">
        <v>1</v>
      </c>
      <c r="E185" s="42">
        <v>1</v>
      </c>
      <c r="F185" s="42">
        <v>3</v>
      </c>
    </row>
    <row r="186" spans="1:6" x14ac:dyDescent="0.25">
      <c r="A186" s="40">
        <v>45842.958333333336</v>
      </c>
      <c r="B186" s="42">
        <v>3</v>
      </c>
      <c r="C186" s="42">
        <v>1</v>
      </c>
      <c r="D186" s="42">
        <v>2</v>
      </c>
      <c r="E186" s="42">
        <v>2</v>
      </c>
      <c r="F186" s="42">
        <v>3</v>
      </c>
    </row>
    <row r="187" spans="1:6" x14ac:dyDescent="0.25">
      <c r="A187" s="40">
        <v>45843.958333333336</v>
      </c>
      <c r="B187" s="42">
        <v>2</v>
      </c>
      <c r="C187" s="42">
        <v>1</v>
      </c>
      <c r="D187" s="42">
        <v>2</v>
      </c>
      <c r="E187" s="42">
        <v>2</v>
      </c>
      <c r="F187" s="42">
        <v>2</v>
      </c>
    </row>
    <row r="188" spans="1:6" x14ac:dyDescent="0.25">
      <c r="A188" s="40">
        <v>45844.958333333336</v>
      </c>
      <c r="B188" s="42">
        <v>2</v>
      </c>
      <c r="C188" s="42">
        <v>2</v>
      </c>
      <c r="D188" s="42">
        <v>1</v>
      </c>
      <c r="E188" s="42">
        <v>1</v>
      </c>
      <c r="F188" s="42">
        <v>2</v>
      </c>
    </row>
    <row r="189" spans="1:6" x14ac:dyDescent="0.25">
      <c r="A189" s="40">
        <v>45845.958333333336</v>
      </c>
      <c r="B189" s="42">
        <v>2</v>
      </c>
      <c r="C189" s="42">
        <v>2</v>
      </c>
      <c r="D189" s="42">
        <v>1</v>
      </c>
      <c r="E189" s="42">
        <v>1</v>
      </c>
      <c r="F189" s="42">
        <v>2</v>
      </c>
    </row>
    <row r="190" spans="1:6" x14ac:dyDescent="0.25">
      <c r="A190" s="40">
        <v>45846.958333333336</v>
      </c>
      <c r="B190" s="42">
        <v>2</v>
      </c>
      <c r="C190" s="42">
        <v>2</v>
      </c>
      <c r="D190" s="42">
        <v>1</v>
      </c>
      <c r="E190" s="42">
        <v>1</v>
      </c>
      <c r="F190" s="42">
        <v>2</v>
      </c>
    </row>
    <row r="191" spans="1:6" x14ac:dyDescent="0.25">
      <c r="A191" s="40">
        <v>45847.958333333336</v>
      </c>
      <c r="B191" s="42">
        <v>2</v>
      </c>
      <c r="C191" s="42">
        <v>1</v>
      </c>
      <c r="D191" s="42">
        <v>1</v>
      </c>
      <c r="E191" s="42">
        <v>1</v>
      </c>
      <c r="F191" s="42">
        <v>2</v>
      </c>
    </row>
    <row r="192" spans="1:6" x14ac:dyDescent="0.25">
      <c r="A192" s="40">
        <v>45848.958333333336</v>
      </c>
      <c r="B192" s="42">
        <v>2</v>
      </c>
      <c r="C192" s="42">
        <v>1</v>
      </c>
      <c r="D192" s="42">
        <v>1</v>
      </c>
      <c r="E192" s="42">
        <v>1</v>
      </c>
      <c r="F192" s="42">
        <v>2</v>
      </c>
    </row>
    <row r="193" spans="1:6" x14ac:dyDescent="0.25">
      <c r="A193" s="40">
        <v>45849.958333333336</v>
      </c>
      <c r="B193" s="42">
        <v>2</v>
      </c>
      <c r="C193" s="42">
        <v>1</v>
      </c>
      <c r="D193" s="42">
        <v>1</v>
      </c>
      <c r="E193" s="42">
        <v>1</v>
      </c>
      <c r="F193" s="42">
        <v>2</v>
      </c>
    </row>
    <row r="194" spans="1:6" x14ac:dyDescent="0.25">
      <c r="A194" s="40">
        <v>45850.958333333336</v>
      </c>
      <c r="B194" s="42">
        <v>2</v>
      </c>
      <c r="C194" s="42">
        <v>2</v>
      </c>
      <c r="D194" s="42">
        <v>1</v>
      </c>
      <c r="E194" s="42">
        <v>1</v>
      </c>
      <c r="F194" s="42">
        <v>2</v>
      </c>
    </row>
    <row r="195" spans="1:6" x14ac:dyDescent="0.25">
      <c r="A195" s="40">
        <v>45851.958333333336</v>
      </c>
      <c r="B195" s="42">
        <v>2</v>
      </c>
      <c r="C195" s="42">
        <v>2</v>
      </c>
      <c r="D195" s="42">
        <v>1</v>
      </c>
      <c r="E195" s="42">
        <v>1</v>
      </c>
      <c r="F195" s="42">
        <v>2</v>
      </c>
    </row>
    <row r="196" spans="1:6" x14ac:dyDescent="0.25">
      <c r="A196" s="40">
        <v>45852.958333333336</v>
      </c>
      <c r="B196" s="42">
        <v>3</v>
      </c>
      <c r="C196" s="42">
        <v>1</v>
      </c>
      <c r="D196" s="42">
        <v>1</v>
      </c>
      <c r="E196" s="42">
        <v>1</v>
      </c>
      <c r="F196" s="42">
        <v>3</v>
      </c>
    </row>
    <row r="197" spans="1:6" x14ac:dyDescent="0.25">
      <c r="A197" s="40">
        <v>45853.958333333336</v>
      </c>
      <c r="B197" s="42">
        <v>3</v>
      </c>
      <c r="C197" s="42">
        <v>1</v>
      </c>
      <c r="D197" s="42">
        <v>1</v>
      </c>
      <c r="E197" s="42">
        <v>1</v>
      </c>
      <c r="F197" s="42">
        <v>3</v>
      </c>
    </row>
    <row r="198" spans="1:6" x14ac:dyDescent="0.25">
      <c r="A198" s="40">
        <v>45854.958333333336</v>
      </c>
      <c r="B198" s="42">
        <v>0</v>
      </c>
      <c r="C198" s="42">
        <v>0</v>
      </c>
      <c r="D198" s="42">
        <v>1</v>
      </c>
      <c r="E198" s="42">
        <v>1</v>
      </c>
      <c r="F198" s="42">
        <v>1</v>
      </c>
    </row>
    <row r="199" spans="1:6" x14ac:dyDescent="0.25">
      <c r="A199" s="40">
        <v>45855.958333333336</v>
      </c>
      <c r="B199" s="42">
        <v>1</v>
      </c>
      <c r="C199" s="42">
        <v>2</v>
      </c>
      <c r="D199" s="42">
        <v>1</v>
      </c>
      <c r="E199" s="42">
        <v>2</v>
      </c>
      <c r="F199" s="42">
        <v>2</v>
      </c>
    </row>
    <row r="200" spans="1:6" x14ac:dyDescent="0.25">
      <c r="A200" s="40">
        <v>45856.958333333336</v>
      </c>
      <c r="B200" s="42">
        <v>2</v>
      </c>
      <c r="C200" s="42">
        <v>2</v>
      </c>
      <c r="D200" s="42">
        <v>1</v>
      </c>
      <c r="E200" s="42">
        <v>2</v>
      </c>
      <c r="F200" s="42">
        <v>2</v>
      </c>
    </row>
    <row r="201" spans="1:6" x14ac:dyDescent="0.25">
      <c r="A201" s="40">
        <v>45857.958333333336</v>
      </c>
      <c r="B201" s="42">
        <v>2</v>
      </c>
      <c r="C201" s="42">
        <v>2</v>
      </c>
      <c r="D201" s="42">
        <v>1</v>
      </c>
      <c r="E201" s="42">
        <v>2</v>
      </c>
      <c r="F201" s="42">
        <v>2</v>
      </c>
    </row>
    <row r="202" spans="1:6" x14ac:dyDescent="0.25">
      <c r="A202" s="40">
        <v>45858.958333333336</v>
      </c>
      <c r="B202" s="42">
        <v>1</v>
      </c>
      <c r="C202" s="42">
        <v>2</v>
      </c>
      <c r="D202" s="42">
        <v>1</v>
      </c>
      <c r="E202" s="42">
        <v>2</v>
      </c>
      <c r="F202" s="42">
        <v>2</v>
      </c>
    </row>
    <row r="203" spans="1:6" x14ac:dyDescent="0.25">
      <c r="A203" s="40">
        <v>45859.958333333336</v>
      </c>
      <c r="B203" s="42">
        <v>1</v>
      </c>
      <c r="C203" s="42">
        <v>2</v>
      </c>
      <c r="D203" s="42">
        <v>1</v>
      </c>
      <c r="E203" s="42">
        <v>2</v>
      </c>
      <c r="F203" s="42">
        <v>2</v>
      </c>
    </row>
    <row r="204" spans="1:6" x14ac:dyDescent="0.25">
      <c r="A204" s="40">
        <v>45860.958333333336</v>
      </c>
      <c r="B204" s="42">
        <v>2</v>
      </c>
      <c r="C204" s="42">
        <v>1</v>
      </c>
      <c r="D204" s="42">
        <v>1</v>
      </c>
      <c r="E204" s="42">
        <v>1</v>
      </c>
      <c r="F204" s="42">
        <v>2</v>
      </c>
    </row>
    <row r="205" spans="1:6" x14ac:dyDescent="0.25">
      <c r="A205" s="40">
        <v>45861.958333333336</v>
      </c>
      <c r="B205" s="42">
        <v>2</v>
      </c>
      <c r="C205" s="42">
        <v>1</v>
      </c>
      <c r="D205" s="42">
        <v>1</v>
      </c>
      <c r="E205" s="42">
        <v>1</v>
      </c>
      <c r="F205" s="42">
        <v>2</v>
      </c>
    </row>
    <row r="206" spans="1:6" x14ac:dyDescent="0.25">
      <c r="A206" s="40">
        <v>45862.958333333336</v>
      </c>
      <c r="B206" s="42">
        <v>2</v>
      </c>
      <c r="C206" s="42">
        <v>2</v>
      </c>
      <c r="D206" s="42">
        <v>1</v>
      </c>
      <c r="E206" s="42">
        <v>1</v>
      </c>
      <c r="F206" s="42">
        <v>2</v>
      </c>
    </row>
    <row r="207" spans="1:6" x14ac:dyDescent="0.25">
      <c r="A207" s="40">
        <v>45863.958333333336</v>
      </c>
      <c r="B207" s="42">
        <v>2</v>
      </c>
      <c r="C207" s="42">
        <v>2</v>
      </c>
      <c r="D207" s="42">
        <v>1</v>
      </c>
      <c r="E207" s="42">
        <v>2</v>
      </c>
      <c r="F207" s="42">
        <v>2</v>
      </c>
    </row>
    <row r="208" spans="1:6" x14ac:dyDescent="0.25">
      <c r="A208" s="40">
        <v>45864.958333333336</v>
      </c>
      <c r="B208" s="42">
        <v>2</v>
      </c>
      <c r="C208" s="42">
        <v>2</v>
      </c>
      <c r="D208" s="42">
        <v>1</v>
      </c>
      <c r="E208" s="42">
        <v>2</v>
      </c>
      <c r="F208" s="42">
        <v>2</v>
      </c>
    </row>
    <row r="209" spans="1:6" x14ac:dyDescent="0.25">
      <c r="A209" s="40">
        <v>45865.958333333336</v>
      </c>
      <c r="B209" s="42">
        <v>2</v>
      </c>
      <c r="C209" s="42">
        <v>2</v>
      </c>
      <c r="D209" s="42">
        <v>1</v>
      </c>
      <c r="E209" s="42">
        <v>2</v>
      </c>
      <c r="F209" s="42">
        <v>2</v>
      </c>
    </row>
    <row r="210" spans="1:6" x14ac:dyDescent="0.25">
      <c r="A210" s="40">
        <v>45866.958333333336</v>
      </c>
      <c r="B210" s="42">
        <v>2</v>
      </c>
      <c r="C210" s="42">
        <v>2</v>
      </c>
      <c r="D210" s="42">
        <v>1</v>
      </c>
      <c r="E210" s="42">
        <v>2</v>
      </c>
      <c r="F210" s="42">
        <v>2</v>
      </c>
    </row>
    <row r="211" spans="1:6" x14ac:dyDescent="0.25">
      <c r="A211" s="40">
        <v>45867.958333333336</v>
      </c>
      <c r="B211" s="42">
        <v>2</v>
      </c>
      <c r="C211" s="42">
        <v>2</v>
      </c>
      <c r="D211" s="42">
        <v>1</v>
      </c>
      <c r="E211" s="42">
        <v>2</v>
      </c>
      <c r="F211" s="42">
        <v>2</v>
      </c>
    </row>
    <row r="212" spans="1:6" x14ac:dyDescent="0.25">
      <c r="A212" s="40">
        <v>45868.958333333336</v>
      </c>
      <c r="B212" s="42">
        <v>2</v>
      </c>
      <c r="C212" s="42">
        <v>2</v>
      </c>
      <c r="D212" s="42">
        <v>1</v>
      </c>
      <c r="E212" s="42">
        <v>2</v>
      </c>
      <c r="F212" s="42">
        <v>2</v>
      </c>
    </row>
    <row r="213" spans="1:6" x14ac:dyDescent="0.25">
      <c r="A213" s="40">
        <v>45869.958333333336</v>
      </c>
      <c r="B213" s="42">
        <v>2</v>
      </c>
      <c r="C213" s="42">
        <v>2</v>
      </c>
      <c r="D213" s="42">
        <v>1</v>
      </c>
      <c r="E213" s="42">
        <v>2</v>
      </c>
      <c r="F213" s="42">
        <v>2</v>
      </c>
    </row>
    <row r="214" spans="1:6" x14ac:dyDescent="0.25">
      <c r="A214" s="40">
        <v>45870.958333333336</v>
      </c>
      <c r="B214" s="42">
        <v>2</v>
      </c>
      <c r="C214" s="42">
        <v>2</v>
      </c>
      <c r="D214" s="42">
        <v>1</v>
      </c>
      <c r="E214" s="42">
        <v>2</v>
      </c>
      <c r="F214" s="42">
        <v>2</v>
      </c>
    </row>
    <row r="215" spans="1:6" x14ac:dyDescent="0.25">
      <c r="A215" s="40">
        <v>45871.958333333336</v>
      </c>
      <c r="B215" s="42">
        <v>2</v>
      </c>
      <c r="C215" s="42">
        <v>2</v>
      </c>
      <c r="D215" s="42">
        <v>1</v>
      </c>
      <c r="E215" s="42">
        <v>1</v>
      </c>
      <c r="F215" s="42">
        <v>2</v>
      </c>
    </row>
    <row r="216" spans="1:6" x14ac:dyDescent="0.25">
      <c r="A216" s="40">
        <v>45872.958333333336</v>
      </c>
      <c r="B216" s="42">
        <v>1</v>
      </c>
      <c r="C216" s="42">
        <v>2</v>
      </c>
      <c r="D216" s="42">
        <v>1</v>
      </c>
      <c r="E216" s="42">
        <v>1</v>
      </c>
      <c r="F216" s="42">
        <v>2</v>
      </c>
    </row>
    <row r="217" spans="1:6" x14ac:dyDescent="0.25">
      <c r="A217" s="40">
        <v>45873.958333333336</v>
      </c>
      <c r="B217" s="42">
        <v>2</v>
      </c>
      <c r="C217" s="42">
        <v>2</v>
      </c>
      <c r="D217" s="42">
        <v>1</v>
      </c>
      <c r="E217" s="42">
        <v>2</v>
      </c>
      <c r="F217" s="42">
        <v>2</v>
      </c>
    </row>
    <row r="218" spans="1:6" x14ac:dyDescent="0.25">
      <c r="A218" s="40">
        <v>45874.958333333336</v>
      </c>
      <c r="B218" s="42">
        <v>2</v>
      </c>
      <c r="C218" s="42">
        <v>2</v>
      </c>
      <c r="D218" s="42">
        <v>1</v>
      </c>
      <c r="E218" s="42">
        <v>2</v>
      </c>
      <c r="F218" s="42">
        <v>2</v>
      </c>
    </row>
    <row r="219" spans="1:6" x14ac:dyDescent="0.25">
      <c r="A219" s="40">
        <v>45875.958333333336</v>
      </c>
      <c r="B219" s="42">
        <v>2</v>
      </c>
      <c r="C219" s="42">
        <v>2</v>
      </c>
      <c r="D219" s="42">
        <v>2</v>
      </c>
      <c r="E219" s="42">
        <v>3</v>
      </c>
      <c r="F219" s="42">
        <v>3</v>
      </c>
    </row>
    <row r="220" spans="1:6" x14ac:dyDescent="0.25">
      <c r="A220" s="40">
        <v>45876.958333333336</v>
      </c>
      <c r="B220" s="42">
        <v>2</v>
      </c>
      <c r="C220" s="42">
        <v>2</v>
      </c>
      <c r="D220" s="42">
        <v>2</v>
      </c>
      <c r="E220" s="42">
        <v>3</v>
      </c>
      <c r="F220" s="42">
        <v>3</v>
      </c>
    </row>
    <row r="221" spans="1:6" x14ac:dyDescent="0.25">
      <c r="A221" s="40">
        <v>45877.958333333336</v>
      </c>
      <c r="B221" s="42">
        <v>3</v>
      </c>
      <c r="C221" s="42">
        <v>1</v>
      </c>
      <c r="D221" s="42">
        <v>2</v>
      </c>
      <c r="E221" s="42">
        <v>3</v>
      </c>
      <c r="F221" s="42">
        <v>3</v>
      </c>
    </row>
    <row r="222" spans="1:6" x14ac:dyDescent="0.25">
      <c r="A222" s="40">
        <v>45878.958333333336</v>
      </c>
      <c r="B222" s="42">
        <v>2</v>
      </c>
      <c r="C222" s="42">
        <v>2</v>
      </c>
      <c r="D222" s="42">
        <v>2</v>
      </c>
      <c r="E222" s="42">
        <v>3</v>
      </c>
      <c r="F222" s="42">
        <v>3</v>
      </c>
    </row>
    <row r="223" spans="1:6" x14ac:dyDescent="0.25">
      <c r="A223" s="40">
        <v>45879.958333333336</v>
      </c>
      <c r="B223" s="42">
        <v>2</v>
      </c>
      <c r="C223" s="42">
        <v>2</v>
      </c>
      <c r="D223" s="42">
        <v>1</v>
      </c>
      <c r="E223" s="42">
        <v>2</v>
      </c>
      <c r="F223" s="42">
        <v>2</v>
      </c>
    </row>
    <row r="224" spans="1:6" x14ac:dyDescent="0.25">
      <c r="A224" s="40">
        <v>45880.958333333336</v>
      </c>
      <c r="B224" s="42">
        <v>2</v>
      </c>
      <c r="C224" s="42">
        <v>2</v>
      </c>
      <c r="D224" s="42">
        <v>1</v>
      </c>
      <c r="E224" s="42">
        <v>2</v>
      </c>
      <c r="F224" s="42">
        <v>2</v>
      </c>
    </row>
    <row r="225" spans="1:6" x14ac:dyDescent="0.25">
      <c r="A225" s="40">
        <v>45881.958333333336</v>
      </c>
      <c r="B225" s="42">
        <v>2</v>
      </c>
      <c r="C225" s="42">
        <v>2</v>
      </c>
      <c r="D225" s="42">
        <v>2</v>
      </c>
      <c r="E225" s="42">
        <v>2</v>
      </c>
      <c r="F225" s="42">
        <v>2</v>
      </c>
    </row>
    <row r="226" spans="1:6" x14ac:dyDescent="0.25">
      <c r="A226" s="40">
        <v>45882.958333333336</v>
      </c>
      <c r="B226" s="42">
        <v>2</v>
      </c>
      <c r="C226" s="42">
        <v>2</v>
      </c>
      <c r="D226" s="42">
        <v>2</v>
      </c>
      <c r="E226" s="42">
        <v>2</v>
      </c>
      <c r="F226" s="42">
        <v>2</v>
      </c>
    </row>
    <row r="227" spans="1:6" x14ac:dyDescent="0.25">
      <c r="A227" s="40">
        <v>45883.958333333336</v>
      </c>
      <c r="B227" s="42">
        <v>2</v>
      </c>
      <c r="C227" s="42">
        <v>2</v>
      </c>
      <c r="D227" s="42">
        <v>2</v>
      </c>
      <c r="E227" s="42">
        <v>2</v>
      </c>
      <c r="F227" s="42">
        <v>2</v>
      </c>
    </row>
    <row r="228" spans="1:6" x14ac:dyDescent="0.25">
      <c r="A228" s="40">
        <v>45884.958333333336</v>
      </c>
      <c r="B228" s="42">
        <v>2</v>
      </c>
      <c r="C228" s="42">
        <v>2</v>
      </c>
      <c r="D228" s="42">
        <v>2</v>
      </c>
      <c r="E228" s="42">
        <v>2</v>
      </c>
      <c r="F228" s="42">
        <v>2</v>
      </c>
    </row>
    <row r="229" spans="1:6" x14ac:dyDescent="0.25">
      <c r="A229" s="40">
        <v>45885.958333333336</v>
      </c>
      <c r="B229" s="42">
        <v>2</v>
      </c>
      <c r="C229" s="42">
        <v>2</v>
      </c>
      <c r="D229" s="42">
        <v>2</v>
      </c>
      <c r="E229" s="42">
        <v>2</v>
      </c>
      <c r="F229" s="42">
        <v>2</v>
      </c>
    </row>
    <row r="230" spans="1:6" x14ac:dyDescent="0.25">
      <c r="A230" s="40">
        <v>45886.958333333336</v>
      </c>
      <c r="B230" s="42">
        <v>2</v>
      </c>
      <c r="C230" s="42">
        <v>2</v>
      </c>
      <c r="D230" s="42">
        <v>2</v>
      </c>
      <c r="E230" s="42">
        <v>2</v>
      </c>
      <c r="F230" s="42">
        <v>2</v>
      </c>
    </row>
    <row r="231" spans="1:6" x14ac:dyDescent="0.25">
      <c r="A231" s="40">
        <v>45887.958333333336</v>
      </c>
      <c r="B231" s="42">
        <v>2</v>
      </c>
      <c r="C231" s="42">
        <v>2</v>
      </c>
      <c r="D231" s="42">
        <v>2</v>
      </c>
      <c r="E231" s="42">
        <v>2</v>
      </c>
      <c r="F231" s="42">
        <v>2</v>
      </c>
    </row>
    <row r="232" spans="1:6" x14ac:dyDescent="0.25">
      <c r="A232" s="40">
        <v>45888.958333333336</v>
      </c>
      <c r="B232" s="42">
        <v>2</v>
      </c>
      <c r="C232" s="42">
        <v>2</v>
      </c>
      <c r="D232" s="42">
        <v>2</v>
      </c>
      <c r="E232" s="42">
        <v>2</v>
      </c>
      <c r="F232" s="42">
        <v>2</v>
      </c>
    </row>
    <row r="233" spans="1:6" x14ac:dyDescent="0.25">
      <c r="A233" s="40">
        <v>45889.958333333336</v>
      </c>
      <c r="B233" s="42">
        <v>2</v>
      </c>
      <c r="C233" s="42">
        <v>2</v>
      </c>
      <c r="D233" s="42">
        <v>2</v>
      </c>
      <c r="E233" s="42">
        <v>2</v>
      </c>
      <c r="F233" s="42">
        <v>2</v>
      </c>
    </row>
    <row r="234" spans="1:6" x14ac:dyDescent="0.25">
      <c r="A234" s="40">
        <v>45890.958333333336</v>
      </c>
      <c r="B234" s="42">
        <v>2</v>
      </c>
      <c r="C234" s="42">
        <v>2</v>
      </c>
      <c r="D234" s="42">
        <v>2</v>
      </c>
      <c r="E234" s="42">
        <v>2</v>
      </c>
      <c r="F234" s="42">
        <v>2</v>
      </c>
    </row>
    <row r="235" spans="1:6" x14ac:dyDescent="0.25">
      <c r="A235" s="40">
        <v>45891.958333333336</v>
      </c>
      <c r="B235" s="42">
        <v>2</v>
      </c>
      <c r="C235" s="42">
        <v>2</v>
      </c>
      <c r="D235" s="42">
        <v>1</v>
      </c>
      <c r="E235" s="42">
        <v>2</v>
      </c>
      <c r="F235" s="42">
        <v>2</v>
      </c>
    </row>
    <row r="236" spans="1:6" x14ac:dyDescent="0.25">
      <c r="A236" s="40">
        <v>45892.958333333336</v>
      </c>
      <c r="B236" s="42">
        <v>1</v>
      </c>
      <c r="C236" s="42">
        <v>2</v>
      </c>
      <c r="D236" s="42">
        <v>1</v>
      </c>
      <c r="E236" s="42">
        <v>2</v>
      </c>
      <c r="F236" s="42">
        <v>2</v>
      </c>
    </row>
    <row r="237" spans="1:6" x14ac:dyDescent="0.25">
      <c r="A237" s="40">
        <v>45893.958333333336</v>
      </c>
      <c r="B237" s="42">
        <v>2</v>
      </c>
      <c r="C237" s="42">
        <v>2</v>
      </c>
      <c r="D237" s="42">
        <v>1</v>
      </c>
      <c r="E237" s="42">
        <v>2</v>
      </c>
      <c r="F237" s="42">
        <v>2</v>
      </c>
    </row>
    <row r="238" spans="1:6" x14ac:dyDescent="0.25">
      <c r="A238" s="40">
        <v>45894.958333333336</v>
      </c>
      <c r="B238" s="42">
        <v>2</v>
      </c>
      <c r="C238" s="42">
        <v>2</v>
      </c>
      <c r="D238" s="42">
        <v>1</v>
      </c>
      <c r="E238" s="42">
        <v>2</v>
      </c>
      <c r="F238" s="42">
        <v>2</v>
      </c>
    </row>
    <row r="239" spans="1:6" x14ac:dyDescent="0.25">
      <c r="A239" s="40">
        <v>45895.958333333336</v>
      </c>
      <c r="B239" s="42">
        <v>4</v>
      </c>
      <c r="C239" s="42">
        <v>1</v>
      </c>
      <c r="D239" s="42">
        <v>1</v>
      </c>
      <c r="E239" s="42">
        <v>2</v>
      </c>
      <c r="F239" s="42">
        <v>4</v>
      </c>
    </row>
    <row r="240" spans="1:6" x14ac:dyDescent="0.25">
      <c r="A240" s="40">
        <v>45896.958333333336</v>
      </c>
      <c r="B240" s="42">
        <v>2</v>
      </c>
      <c r="C240" s="42">
        <v>2</v>
      </c>
      <c r="D240" s="42">
        <v>2</v>
      </c>
      <c r="E240" s="42">
        <v>2</v>
      </c>
      <c r="F240" s="42">
        <v>2</v>
      </c>
    </row>
    <row r="241" spans="1:6" x14ac:dyDescent="0.25">
      <c r="A241" s="40">
        <v>45897.958333333336</v>
      </c>
      <c r="B241" s="42">
        <v>2</v>
      </c>
      <c r="C241" s="42">
        <v>2</v>
      </c>
      <c r="D241" s="42">
        <v>2</v>
      </c>
      <c r="E241" s="42">
        <v>2</v>
      </c>
      <c r="F241" s="42">
        <v>2</v>
      </c>
    </row>
    <row r="242" spans="1:6" x14ac:dyDescent="0.25">
      <c r="A242" s="40">
        <v>45898.958333333336</v>
      </c>
      <c r="B242" s="42">
        <v>2</v>
      </c>
      <c r="C242" s="42">
        <v>2</v>
      </c>
      <c r="D242" s="42">
        <v>1</v>
      </c>
      <c r="E242" s="42">
        <v>2</v>
      </c>
      <c r="F242" s="42">
        <v>2</v>
      </c>
    </row>
    <row r="243" spans="1:6" x14ac:dyDescent="0.25">
      <c r="A243" s="40">
        <v>45899.958333333336</v>
      </c>
      <c r="B243" s="42">
        <v>2</v>
      </c>
      <c r="C243" s="42">
        <v>2</v>
      </c>
      <c r="D243" s="42">
        <v>1</v>
      </c>
      <c r="E243" s="42">
        <v>2</v>
      </c>
      <c r="F243" s="42">
        <v>2</v>
      </c>
    </row>
    <row r="244" spans="1:6" x14ac:dyDescent="0.25">
      <c r="A244" s="40">
        <v>45900.958333333336</v>
      </c>
      <c r="B244" s="42">
        <v>2</v>
      </c>
      <c r="C244" s="42">
        <v>2</v>
      </c>
      <c r="D244" s="42">
        <v>1</v>
      </c>
      <c r="E244" s="42">
        <v>2</v>
      </c>
      <c r="F244" s="42">
        <v>2</v>
      </c>
    </row>
    <row r="245" spans="1:6" x14ac:dyDescent="0.25">
      <c r="A245" s="40">
        <v>45901.958333333336</v>
      </c>
      <c r="B245" s="42">
        <v>2</v>
      </c>
      <c r="C245" s="42">
        <v>2</v>
      </c>
      <c r="D245" s="42">
        <v>1</v>
      </c>
      <c r="E245" s="42">
        <v>1</v>
      </c>
      <c r="F245" s="42">
        <v>2</v>
      </c>
    </row>
    <row r="246" spans="1:6" x14ac:dyDescent="0.25">
      <c r="A246" s="40">
        <v>45902.958333333336</v>
      </c>
      <c r="B246" s="42">
        <v>2</v>
      </c>
      <c r="C246" s="42">
        <v>1</v>
      </c>
      <c r="D246" s="42">
        <v>1</v>
      </c>
      <c r="E246" s="42">
        <v>1</v>
      </c>
      <c r="F246" s="42">
        <v>2</v>
      </c>
    </row>
    <row r="247" spans="1:6" x14ac:dyDescent="0.25">
      <c r="A247" s="40">
        <v>45903.958333333336</v>
      </c>
      <c r="B247" s="42">
        <v>2</v>
      </c>
      <c r="C247" s="42">
        <v>1</v>
      </c>
      <c r="D247" s="42">
        <v>1</v>
      </c>
      <c r="E247" s="42">
        <v>1</v>
      </c>
      <c r="F247" s="42">
        <v>2</v>
      </c>
    </row>
    <row r="248" spans="1:6" x14ac:dyDescent="0.25">
      <c r="A248" s="40">
        <v>45904.958333333336</v>
      </c>
      <c r="B248" s="42">
        <v>2</v>
      </c>
      <c r="C248" s="42">
        <v>1</v>
      </c>
      <c r="D248" s="42">
        <v>1</v>
      </c>
      <c r="E248" s="42">
        <v>1</v>
      </c>
      <c r="F248" s="42">
        <v>2</v>
      </c>
    </row>
    <row r="249" spans="1:6" x14ac:dyDescent="0.25">
      <c r="A249" s="40">
        <v>45905.958333333336</v>
      </c>
      <c r="B249" s="42">
        <v>2</v>
      </c>
      <c r="C249" s="42">
        <v>1</v>
      </c>
      <c r="D249" s="42">
        <v>1</v>
      </c>
      <c r="E249" s="42">
        <v>1</v>
      </c>
      <c r="F249" s="42">
        <v>2</v>
      </c>
    </row>
    <row r="250" spans="1:6" x14ac:dyDescent="0.25">
      <c r="A250" s="40">
        <v>45906.958333333336</v>
      </c>
      <c r="B250" s="42">
        <v>2</v>
      </c>
      <c r="C250" s="42">
        <v>1</v>
      </c>
      <c r="D250" s="42">
        <v>1</v>
      </c>
      <c r="E250" s="42">
        <v>1</v>
      </c>
      <c r="F250" s="42">
        <v>2</v>
      </c>
    </row>
    <row r="251" spans="1:6" x14ac:dyDescent="0.25">
      <c r="A251" s="40">
        <v>45907.958333333336</v>
      </c>
      <c r="B251" s="42">
        <v>2</v>
      </c>
      <c r="C251" s="42">
        <v>1</v>
      </c>
      <c r="D251" s="42">
        <v>1</v>
      </c>
      <c r="E251" s="42">
        <v>1</v>
      </c>
      <c r="F251" s="42">
        <v>2</v>
      </c>
    </row>
    <row r="252" spans="1:6" x14ac:dyDescent="0.25">
      <c r="A252" s="40">
        <v>45908.958333333336</v>
      </c>
      <c r="B252" s="42">
        <v>2</v>
      </c>
      <c r="C252" s="42">
        <v>1</v>
      </c>
      <c r="D252" s="42">
        <v>1</v>
      </c>
      <c r="E252" s="42">
        <v>2</v>
      </c>
      <c r="F252" s="42">
        <v>2</v>
      </c>
    </row>
    <row r="253" spans="1:6" x14ac:dyDescent="0.25">
      <c r="A253" s="40">
        <v>45909.958333333336</v>
      </c>
      <c r="B253" s="42">
        <v>2</v>
      </c>
      <c r="C253" s="42">
        <v>1</v>
      </c>
      <c r="D253" s="42">
        <v>1</v>
      </c>
      <c r="E253" s="42">
        <v>2</v>
      </c>
      <c r="F253" s="42">
        <v>2</v>
      </c>
    </row>
    <row r="254" spans="1:6" x14ac:dyDescent="0.25">
      <c r="A254" s="40">
        <v>45910.958333333336</v>
      </c>
      <c r="B254" s="42">
        <v>2</v>
      </c>
      <c r="C254" s="42">
        <v>2</v>
      </c>
      <c r="D254" s="42">
        <v>1</v>
      </c>
      <c r="E254" s="42">
        <v>1</v>
      </c>
      <c r="F254" s="42">
        <v>2</v>
      </c>
    </row>
    <row r="255" spans="1:6" x14ac:dyDescent="0.25">
      <c r="A255" s="40">
        <v>45911.958333333336</v>
      </c>
      <c r="B255" s="42">
        <v>2</v>
      </c>
      <c r="C255" s="42">
        <v>2</v>
      </c>
      <c r="D255" s="42">
        <v>1</v>
      </c>
      <c r="E255" s="42">
        <v>1</v>
      </c>
      <c r="F255" s="42">
        <v>2</v>
      </c>
    </row>
    <row r="256" spans="1:6" x14ac:dyDescent="0.25">
      <c r="A256" s="40">
        <v>45912.958333333336</v>
      </c>
      <c r="B256" s="42">
        <v>2</v>
      </c>
      <c r="C256" s="42">
        <v>1</v>
      </c>
      <c r="D256" s="42">
        <v>1</v>
      </c>
      <c r="E256" s="42">
        <v>1</v>
      </c>
      <c r="F256" s="42">
        <v>2</v>
      </c>
    </row>
    <row r="257" spans="1:6" x14ac:dyDescent="0.25">
      <c r="A257" s="40">
        <v>45913.958333333336</v>
      </c>
      <c r="B257" s="42">
        <v>1</v>
      </c>
      <c r="C257" s="42">
        <v>1</v>
      </c>
      <c r="D257" s="42">
        <v>1</v>
      </c>
      <c r="E257" s="42">
        <v>1</v>
      </c>
      <c r="F257" s="42">
        <v>1</v>
      </c>
    </row>
    <row r="258" spans="1:6" x14ac:dyDescent="0.25">
      <c r="A258" s="40">
        <v>45914.958333333336</v>
      </c>
      <c r="B258" s="42">
        <v>1</v>
      </c>
      <c r="C258" s="42">
        <v>2</v>
      </c>
      <c r="D258" s="42">
        <v>1</v>
      </c>
      <c r="E258" s="42">
        <v>1</v>
      </c>
      <c r="F258" s="42">
        <v>2</v>
      </c>
    </row>
    <row r="259" spans="1:6" x14ac:dyDescent="0.25">
      <c r="A259" s="40">
        <v>45915.958333333336</v>
      </c>
      <c r="B259" s="42">
        <v>2</v>
      </c>
      <c r="C259" s="42">
        <v>1</v>
      </c>
      <c r="D259" s="42">
        <v>1</v>
      </c>
      <c r="E259" s="42">
        <v>1</v>
      </c>
      <c r="F259" s="42">
        <v>2</v>
      </c>
    </row>
    <row r="260" spans="1:6" x14ac:dyDescent="0.25">
      <c r="A260" s="40">
        <v>45916.958333333336</v>
      </c>
      <c r="B260" s="42">
        <v>2</v>
      </c>
      <c r="C260" s="42">
        <v>1</v>
      </c>
      <c r="D260" s="42">
        <v>1</v>
      </c>
      <c r="E260" s="42">
        <v>1</v>
      </c>
      <c r="F260" s="42">
        <v>2</v>
      </c>
    </row>
    <row r="261" spans="1:6" x14ac:dyDescent="0.25">
      <c r="A261" s="40">
        <v>45917.958333333336</v>
      </c>
      <c r="B261" s="42">
        <v>2</v>
      </c>
      <c r="C261" s="42">
        <v>1</v>
      </c>
      <c r="D261" s="42">
        <v>1</v>
      </c>
      <c r="E261" s="42">
        <v>1</v>
      </c>
      <c r="F261" s="42">
        <v>2</v>
      </c>
    </row>
    <row r="262" spans="1:6" x14ac:dyDescent="0.25">
      <c r="A262" s="40">
        <v>45918.958333333336</v>
      </c>
      <c r="B262" s="42">
        <v>2</v>
      </c>
      <c r="C262" s="42">
        <v>1</v>
      </c>
      <c r="D262" s="42">
        <v>1</v>
      </c>
      <c r="E262" s="42">
        <v>1</v>
      </c>
      <c r="F262" s="42">
        <v>2</v>
      </c>
    </row>
    <row r="263" spans="1:6" x14ac:dyDescent="0.25">
      <c r="A263" s="40">
        <v>45919.958333333336</v>
      </c>
      <c r="B263" s="42">
        <v>2</v>
      </c>
      <c r="C263" s="42">
        <v>1</v>
      </c>
      <c r="D263" s="42">
        <v>1</v>
      </c>
      <c r="E263" s="42">
        <v>1</v>
      </c>
      <c r="F263" s="42">
        <v>2</v>
      </c>
    </row>
    <row r="264" spans="1:6" x14ac:dyDescent="0.25">
      <c r="A264" s="40">
        <v>45920.958333333336</v>
      </c>
      <c r="B264" s="42">
        <v>2</v>
      </c>
      <c r="C264" s="42">
        <v>1</v>
      </c>
      <c r="D264" s="42">
        <v>1</v>
      </c>
      <c r="E264" s="42">
        <v>1</v>
      </c>
      <c r="F264" s="42">
        <v>2</v>
      </c>
    </row>
    <row r="265" spans="1:6" x14ac:dyDescent="0.25">
      <c r="A265" s="40">
        <v>45921.958333333336</v>
      </c>
      <c r="B265" s="42">
        <v>1</v>
      </c>
      <c r="C265" s="42">
        <v>2</v>
      </c>
      <c r="D265" s="42">
        <v>1</v>
      </c>
      <c r="E265" s="42">
        <v>1</v>
      </c>
      <c r="F265" s="42">
        <v>2</v>
      </c>
    </row>
    <row r="266" spans="1:6" x14ac:dyDescent="0.25">
      <c r="A266" s="40">
        <v>45922.958333333336</v>
      </c>
      <c r="B266" s="42">
        <v>2</v>
      </c>
      <c r="C266" s="42">
        <v>2</v>
      </c>
      <c r="D266" s="42">
        <v>1</v>
      </c>
      <c r="E266" s="42">
        <v>1</v>
      </c>
      <c r="F266" s="42">
        <v>2</v>
      </c>
    </row>
    <row r="267" spans="1:6" x14ac:dyDescent="0.25">
      <c r="A267" s="40">
        <v>45923.958333333336</v>
      </c>
      <c r="B267" s="42">
        <v>2</v>
      </c>
      <c r="C267" s="42">
        <v>2</v>
      </c>
      <c r="D267" s="42">
        <v>1</v>
      </c>
      <c r="E267" s="42">
        <v>1</v>
      </c>
      <c r="F267" s="42">
        <v>2</v>
      </c>
    </row>
    <row r="268" spans="1:6" x14ac:dyDescent="0.25">
      <c r="A268" s="40">
        <v>45924.958333333336</v>
      </c>
      <c r="B268" s="42">
        <v>2</v>
      </c>
      <c r="C268" s="42">
        <v>2</v>
      </c>
      <c r="D268" s="42">
        <v>1</v>
      </c>
      <c r="E268" s="42">
        <v>1</v>
      </c>
      <c r="F268" s="42">
        <v>2</v>
      </c>
    </row>
    <row r="269" spans="1:6" x14ac:dyDescent="0.25">
      <c r="A269" s="40">
        <v>45925.958333333336</v>
      </c>
      <c r="B269" s="42">
        <v>2</v>
      </c>
      <c r="C269" s="42">
        <v>1</v>
      </c>
      <c r="D269" s="42">
        <v>1</v>
      </c>
      <c r="E269" s="42">
        <v>1</v>
      </c>
      <c r="F269" s="42">
        <v>2</v>
      </c>
    </row>
    <row r="270" spans="1:6" x14ac:dyDescent="0.25">
      <c r="A270" s="40">
        <v>45926.958333333336</v>
      </c>
      <c r="B270" s="42">
        <v>2</v>
      </c>
      <c r="C270" s="42">
        <v>1</v>
      </c>
      <c r="D270" s="42">
        <v>1</v>
      </c>
      <c r="E270" s="42">
        <v>1</v>
      </c>
      <c r="F270" s="42">
        <v>2</v>
      </c>
    </row>
    <row r="271" spans="1:6" x14ac:dyDescent="0.25">
      <c r="A271" s="40">
        <v>45927.958333333336</v>
      </c>
      <c r="B271" s="42">
        <v>2</v>
      </c>
      <c r="C271" s="42">
        <v>2</v>
      </c>
      <c r="D271" s="42">
        <v>1</v>
      </c>
      <c r="E271" s="42">
        <v>1</v>
      </c>
      <c r="F271" s="42">
        <v>2</v>
      </c>
    </row>
    <row r="272" spans="1:6" x14ac:dyDescent="0.25">
      <c r="A272" s="40">
        <v>45928.958333333336</v>
      </c>
      <c r="B272" s="42">
        <v>2</v>
      </c>
      <c r="C272" s="42">
        <v>2</v>
      </c>
      <c r="D272" s="42">
        <v>1</v>
      </c>
      <c r="E272" s="42">
        <v>1</v>
      </c>
      <c r="F272" s="42">
        <v>2</v>
      </c>
    </row>
    <row r="273" spans="1:6" x14ac:dyDescent="0.25">
      <c r="A273" s="40">
        <v>45929.958333333336</v>
      </c>
      <c r="B273" s="42">
        <v>2</v>
      </c>
      <c r="C273" s="42">
        <v>1</v>
      </c>
      <c r="D273" s="42">
        <v>1</v>
      </c>
      <c r="E273" s="42">
        <v>1</v>
      </c>
      <c r="F273" s="42">
        <v>2</v>
      </c>
    </row>
    <row r="274" spans="1:6" x14ac:dyDescent="0.25">
      <c r="A274" s="40">
        <v>45930.958333333336</v>
      </c>
      <c r="B274" s="42">
        <v>2</v>
      </c>
      <c r="C274" s="42">
        <v>2</v>
      </c>
      <c r="D274" s="42">
        <v>1</v>
      </c>
      <c r="E274" s="42">
        <v>1</v>
      </c>
      <c r="F274" s="42">
        <v>2</v>
      </c>
    </row>
    <row r="275" spans="1:6" x14ac:dyDescent="0.25">
      <c r="A275" s="40">
        <v>45931.958333333336</v>
      </c>
      <c r="B275" s="42">
        <v>2</v>
      </c>
      <c r="C275" s="42">
        <v>1</v>
      </c>
      <c r="D275" s="42">
        <v>1</v>
      </c>
      <c r="E275" s="42">
        <v>1</v>
      </c>
      <c r="F275" s="42">
        <v>2</v>
      </c>
    </row>
    <row r="276" spans="1:6" x14ac:dyDescent="0.25">
      <c r="A276" s="40">
        <v>45932.958333333336</v>
      </c>
      <c r="B276" s="42">
        <v>2</v>
      </c>
      <c r="C276" s="42">
        <v>1</v>
      </c>
      <c r="D276" s="42">
        <v>1</v>
      </c>
      <c r="E276" s="42">
        <v>1</v>
      </c>
      <c r="F276" s="42">
        <v>2</v>
      </c>
    </row>
    <row r="277" spans="1:6" x14ac:dyDescent="0.25">
      <c r="A277" s="40">
        <v>45933.958333333336</v>
      </c>
      <c r="B277" s="42">
        <v>2</v>
      </c>
      <c r="C277" s="42">
        <v>1</v>
      </c>
      <c r="D277" s="42">
        <v>1</v>
      </c>
      <c r="E277" s="42">
        <v>2</v>
      </c>
      <c r="F277" s="42">
        <v>2</v>
      </c>
    </row>
    <row r="278" spans="1:6" x14ac:dyDescent="0.25">
      <c r="A278" s="40">
        <v>45934.958333333336</v>
      </c>
      <c r="B278" s="42">
        <v>2</v>
      </c>
      <c r="C278" s="42">
        <v>2</v>
      </c>
      <c r="D278" s="42">
        <v>1</v>
      </c>
      <c r="E278" s="42">
        <v>2</v>
      </c>
      <c r="F278" s="42">
        <v>2</v>
      </c>
    </row>
    <row r="279" spans="1:6" x14ac:dyDescent="0.25">
      <c r="A279" s="40">
        <v>45935.958333333336</v>
      </c>
      <c r="B279" s="42">
        <v>2</v>
      </c>
      <c r="C279" s="42">
        <v>2</v>
      </c>
      <c r="D279" s="42">
        <v>1</v>
      </c>
      <c r="E279" s="42">
        <v>2</v>
      </c>
      <c r="F279" s="42">
        <v>2</v>
      </c>
    </row>
    <row r="280" spans="1:6" x14ac:dyDescent="0.25">
      <c r="A280" s="40">
        <v>45936.958333333336</v>
      </c>
      <c r="B280" s="42">
        <v>2</v>
      </c>
      <c r="C280" s="42">
        <v>1</v>
      </c>
      <c r="D280" s="42">
        <v>1</v>
      </c>
      <c r="E280" s="42">
        <v>2</v>
      </c>
      <c r="F280" s="42">
        <v>2</v>
      </c>
    </row>
    <row r="281" spans="1:6" x14ac:dyDescent="0.25">
      <c r="A281" s="40">
        <v>45937.958333333336</v>
      </c>
      <c r="B281" s="42">
        <v>2</v>
      </c>
      <c r="C281" s="42">
        <v>1</v>
      </c>
      <c r="D281" s="42">
        <v>1</v>
      </c>
      <c r="E281" s="42">
        <v>1</v>
      </c>
      <c r="F281" s="42">
        <v>2</v>
      </c>
    </row>
    <row r="282" spans="1:6" x14ac:dyDescent="0.25">
      <c r="A282" s="40">
        <v>45938.958333333336</v>
      </c>
      <c r="B282" s="42">
        <v>2</v>
      </c>
      <c r="C282" s="42">
        <v>1</v>
      </c>
      <c r="D282" s="42">
        <v>1</v>
      </c>
      <c r="E282" s="42">
        <v>1</v>
      </c>
      <c r="F282" s="42">
        <v>2</v>
      </c>
    </row>
    <row r="283" spans="1:6" x14ac:dyDescent="0.25">
      <c r="A283" s="40">
        <v>45939.958333333336</v>
      </c>
      <c r="B283" s="42">
        <v>2</v>
      </c>
      <c r="C283" s="42">
        <v>1</v>
      </c>
      <c r="D283" s="42">
        <v>1</v>
      </c>
      <c r="E283" s="42">
        <v>1</v>
      </c>
      <c r="F283" s="42">
        <v>2</v>
      </c>
    </row>
    <row r="284" spans="1:6" x14ac:dyDescent="0.25">
      <c r="A284" s="40">
        <v>45940.958333333336</v>
      </c>
      <c r="B284" s="42">
        <v>2</v>
      </c>
      <c r="C284" s="42">
        <v>2</v>
      </c>
      <c r="D284" s="42">
        <v>1</v>
      </c>
      <c r="E284" s="42">
        <v>1</v>
      </c>
      <c r="F284" s="42">
        <v>2</v>
      </c>
    </row>
    <row r="285" spans="1:6" x14ac:dyDescent="0.25">
      <c r="A285" s="40">
        <v>45941.958333333336</v>
      </c>
      <c r="B285" s="42">
        <v>2</v>
      </c>
      <c r="C285" s="42">
        <v>1</v>
      </c>
      <c r="D285" s="42">
        <v>1</v>
      </c>
      <c r="E285" s="42">
        <v>1</v>
      </c>
      <c r="F285" s="42">
        <v>2</v>
      </c>
    </row>
    <row r="286" spans="1:6" x14ac:dyDescent="0.25">
      <c r="A286" s="40">
        <v>45942.958333333336</v>
      </c>
      <c r="B286" s="42">
        <v>1</v>
      </c>
      <c r="C286" s="42">
        <v>2</v>
      </c>
      <c r="D286" s="42">
        <v>1</v>
      </c>
      <c r="E286" s="42">
        <v>1</v>
      </c>
      <c r="F286" s="42">
        <v>2</v>
      </c>
    </row>
    <row r="287" spans="1:6" x14ac:dyDescent="0.25">
      <c r="A287" s="40">
        <v>45943.958333333336</v>
      </c>
      <c r="B287" s="42">
        <v>2</v>
      </c>
      <c r="C287" s="42">
        <v>1</v>
      </c>
      <c r="D287" s="42">
        <v>1</v>
      </c>
      <c r="E287" s="42">
        <v>1</v>
      </c>
      <c r="F287" s="42">
        <v>2</v>
      </c>
    </row>
    <row r="288" spans="1:6" x14ac:dyDescent="0.25">
      <c r="A288" s="40">
        <v>45944.958333333336</v>
      </c>
      <c r="B288" s="42">
        <v>2</v>
      </c>
      <c r="C288" s="42">
        <v>1</v>
      </c>
      <c r="D288" s="42">
        <v>1</v>
      </c>
      <c r="E288" s="42">
        <v>1</v>
      </c>
      <c r="F288" s="42">
        <v>2</v>
      </c>
    </row>
    <row r="289" spans="1:6" x14ac:dyDescent="0.25">
      <c r="A289" s="40">
        <v>45945.958333333336</v>
      </c>
      <c r="B289" s="42">
        <v>2</v>
      </c>
      <c r="C289" s="42">
        <v>1</v>
      </c>
      <c r="D289" s="42">
        <v>2</v>
      </c>
      <c r="E289" s="42">
        <v>2</v>
      </c>
      <c r="F289" s="42">
        <v>2</v>
      </c>
    </row>
    <row r="290" spans="1:6" x14ac:dyDescent="0.25">
      <c r="A290" s="40">
        <v>45946.958333333336</v>
      </c>
      <c r="B290" s="42">
        <v>2</v>
      </c>
      <c r="C290" s="42">
        <v>1</v>
      </c>
      <c r="D290" s="42">
        <v>2</v>
      </c>
      <c r="E290" s="42">
        <v>2</v>
      </c>
      <c r="F290" s="42">
        <v>2</v>
      </c>
    </row>
    <row r="291" spans="1:6" x14ac:dyDescent="0.25">
      <c r="A291" s="40">
        <v>45947.958333333336</v>
      </c>
      <c r="B291" s="42">
        <v>2</v>
      </c>
      <c r="C291" s="42">
        <v>1</v>
      </c>
      <c r="D291" s="42">
        <v>2</v>
      </c>
      <c r="E291" s="42">
        <v>2</v>
      </c>
      <c r="F291" s="42">
        <v>2</v>
      </c>
    </row>
    <row r="292" spans="1:6" x14ac:dyDescent="0.25">
      <c r="A292" s="40">
        <v>45948.958333333336</v>
      </c>
      <c r="B292" s="42">
        <v>2</v>
      </c>
      <c r="C292" s="42">
        <v>1</v>
      </c>
      <c r="D292" s="42">
        <v>2</v>
      </c>
      <c r="E292" s="42">
        <v>2</v>
      </c>
      <c r="F292" s="42">
        <v>2</v>
      </c>
    </row>
    <row r="293" spans="1:6" x14ac:dyDescent="0.25">
      <c r="A293" s="40">
        <v>45949.958333333336</v>
      </c>
      <c r="B293" s="42">
        <v>2</v>
      </c>
      <c r="C293" s="42">
        <v>2</v>
      </c>
      <c r="D293" s="42">
        <v>1</v>
      </c>
      <c r="E293" s="42">
        <v>2</v>
      </c>
      <c r="F293" s="42">
        <v>2</v>
      </c>
    </row>
    <row r="294" spans="1:6" x14ac:dyDescent="0.25">
      <c r="A294" s="40">
        <v>45950.958333333336</v>
      </c>
      <c r="B294" s="42">
        <v>3</v>
      </c>
      <c r="C294" s="42">
        <v>2</v>
      </c>
      <c r="D294" s="42">
        <v>1</v>
      </c>
      <c r="E294" s="42">
        <v>1</v>
      </c>
      <c r="F294" s="42">
        <v>3</v>
      </c>
    </row>
    <row r="295" spans="1:6" x14ac:dyDescent="0.25">
      <c r="A295" s="40">
        <v>45951.958333333336</v>
      </c>
      <c r="B295" s="42">
        <v>2</v>
      </c>
      <c r="C295" s="42">
        <v>2</v>
      </c>
      <c r="D295" s="42">
        <v>1</v>
      </c>
      <c r="E295" s="42">
        <v>1</v>
      </c>
      <c r="F295" s="42">
        <v>2</v>
      </c>
    </row>
    <row r="296" spans="1:6" x14ac:dyDescent="0.25">
      <c r="A296" s="40">
        <v>45952.958333333336</v>
      </c>
      <c r="B296" s="42">
        <v>2</v>
      </c>
      <c r="C296" s="42">
        <v>1</v>
      </c>
      <c r="D296" s="42">
        <v>1</v>
      </c>
      <c r="E296" s="42">
        <v>1</v>
      </c>
      <c r="F296" s="42">
        <v>2</v>
      </c>
    </row>
    <row r="297" spans="1:6" x14ac:dyDescent="0.25">
      <c r="A297" s="40">
        <v>45953.958333333336</v>
      </c>
      <c r="B297" s="42">
        <v>2</v>
      </c>
      <c r="C297" s="42">
        <v>2</v>
      </c>
      <c r="D297" s="42">
        <v>1</v>
      </c>
      <c r="E297" s="42">
        <v>1</v>
      </c>
      <c r="F297" s="42">
        <v>2</v>
      </c>
    </row>
    <row r="298" spans="1:6" x14ac:dyDescent="0.25">
      <c r="A298" s="40">
        <v>45954.958333333336</v>
      </c>
      <c r="B298" s="42">
        <v>2</v>
      </c>
      <c r="C298" s="42">
        <v>2</v>
      </c>
      <c r="D298" s="42">
        <v>1</v>
      </c>
      <c r="E298" s="42">
        <v>2</v>
      </c>
      <c r="F298" s="42">
        <v>2</v>
      </c>
    </row>
    <row r="299" spans="1:6" x14ac:dyDescent="0.25">
      <c r="A299" s="40">
        <v>45955.958333333336</v>
      </c>
      <c r="B299" s="42">
        <v>2</v>
      </c>
      <c r="C299" s="42">
        <v>1</v>
      </c>
      <c r="D299" s="42">
        <v>1</v>
      </c>
      <c r="E299" s="42">
        <v>2</v>
      </c>
      <c r="F299" s="42">
        <v>2</v>
      </c>
    </row>
    <row r="300" spans="1:6" x14ac:dyDescent="0.25">
      <c r="A300" s="40">
        <v>45956.958333333336</v>
      </c>
      <c r="B300" s="42">
        <v>1</v>
      </c>
      <c r="C300" s="42">
        <v>1</v>
      </c>
      <c r="D300" s="42">
        <v>1</v>
      </c>
      <c r="E300" s="42">
        <v>2</v>
      </c>
      <c r="F300" s="42">
        <v>2</v>
      </c>
    </row>
    <row r="301" spans="1:6" x14ac:dyDescent="0.25">
      <c r="A301" s="40">
        <v>45957.958333333336</v>
      </c>
      <c r="B301" s="42">
        <v>2</v>
      </c>
      <c r="C301" s="42">
        <v>2</v>
      </c>
      <c r="D301" s="42">
        <v>1</v>
      </c>
      <c r="E301" s="42">
        <v>1</v>
      </c>
      <c r="F301" s="42">
        <v>2</v>
      </c>
    </row>
    <row r="302" spans="1:6" x14ac:dyDescent="0.25">
      <c r="A302" s="40">
        <v>45958.958333333336</v>
      </c>
      <c r="B302" s="42">
        <v>2</v>
      </c>
      <c r="C302" s="42">
        <v>1</v>
      </c>
      <c r="D302" s="42">
        <v>1</v>
      </c>
      <c r="E302" s="42">
        <v>1</v>
      </c>
      <c r="F302" s="42">
        <v>2</v>
      </c>
    </row>
    <row r="303" spans="1:6" x14ac:dyDescent="0.25">
      <c r="A303" s="40">
        <v>45959.958333333336</v>
      </c>
      <c r="B303" s="42">
        <v>2</v>
      </c>
      <c r="C303" s="42">
        <v>1</v>
      </c>
      <c r="D303" s="42">
        <v>1</v>
      </c>
      <c r="E303" s="42">
        <v>1</v>
      </c>
      <c r="F303" s="42">
        <v>2</v>
      </c>
    </row>
    <row r="304" spans="1:6" x14ac:dyDescent="0.25">
      <c r="A304" s="40">
        <v>45960.958333333336</v>
      </c>
      <c r="B304" s="42">
        <v>2</v>
      </c>
      <c r="C304" s="42">
        <v>1</v>
      </c>
      <c r="D304" s="42">
        <v>1</v>
      </c>
      <c r="E304" s="42">
        <v>1</v>
      </c>
      <c r="F304" s="42">
        <v>2</v>
      </c>
    </row>
    <row r="305" spans="1:6" x14ac:dyDescent="0.25">
      <c r="A305" s="40">
        <v>45961.958333333336</v>
      </c>
      <c r="B305" s="42">
        <v>2</v>
      </c>
      <c r="C305" s="42">
        <v>1</v>
      </c>
      <c r="D305" s="42">
        <v>1</v>
      </c>
      <c r="E305" s="42">
        <v>1</v>
      </c>
      <c r="F305" s="42">
        <v>2</v>
      </c>
    </row>
    <row r="306" spans="1:6" x14ac:dyDescent="0.25">
      <c r="A306" s="40">
        <v>45962.958333333336</v>
      </c>
      <c r="B306" s="42">
        <v>2</v>
      </c>
      <c r="C306" s="42">
        <v>1</v>
      </c>
      <c r="D306" s="42">
        <v>1</v>
      </c>
      <c r="E306" s="42">
        <v>1</v>
      </c>
      <c r="F306" s="42">
        <v>2</v>
      </c>
    </row>
    <row r="307" spans="1:6" x14ac:dyDescent="0.25">
      <c r="A307" s="40">
        <v>45963.958333333336</v>
      </c>
      <c r="B307" s="42">
        <v>2</v>
      </c>
      <c r="C307" s="42">
        <v>2</v>
      </c>
      <c r="D307" s="42">
        <v>1</v>
      </c>
      <c r="E307" s="42">
        <v>1</v>
      </c>
      <c r="F307" s="42">
        <v>2</v>
      </c>
    </row>
    <row r="308" spans="1:6" x14ac:dyDescent="0.25">
      <c r="A308" s="40">
        <v>45964.958333333336</v>
      </c>
      <c r="B308" s="42">
        <v>2</v>
      </c>
      <c r="C308" s="42">
        <v>1</v>
      </c>
      <c r="D308" s="42">
        <v>1</v>
      </c>
      <c r="E308" s="42">
        <v>1</v>
      </c>
      <c r="F308" s="42">
        <v>2</v>
      </c>
    </row>
    <row r="309" spans="1:6" x14ac:dyDescent="0.25">
      <c r="A309" s="40">
        <v>45965.958333333336</v>
      </c>
      <c r="B309" s="42">
        <v>2</v>
      </c>
      <c r="C309" s="42">
        <v>1</v>
      </c>
      <c r="D309" s="42">
        <v>1</v>
      </c>
      <c r="E309" s="42">
        <v>1</v>
      </c>
      <c r="F309" s="42">
        <v>2</v>
      </c>
    </row>
    <row r="310" spans="1:6" x14ac:dyDescent="0.25">
      <c r="A310" s="40">
        <v>45966.958333333336</v>
      </c>
      <c r="B310" s="42">
        <v>2</v>
      </c>
      <c r="C310" s="42">
        <v>1</v>
      </c>
      <c r="D310" s="42">
        <v>1</v>
      </c>
      <c r="E310" s="42">
        <v>1</v>
      </c>
      <c r="F310" s="42">
        <v>2</v>
      </c>
    </row>
    <row r="311" spans="1:6" x14ac:dyDescent="0.25">
      <c r="A311" s="40">
        <v>45967.958333333336</v>
      </c>
      <c r="B311" s="42">
        <v>2</v>
      </c>
      <c r="C311" s="42">
        <v>1</v>
      </c>
      <c r="D311" s="42">
        <v>1</v>
      </c>
      <c r="E311" s="42">
        <v>1</v>
      </c>
      <c r="F311" s="42">
        <v>2</v>
      </c>
    </row>
    <row r="312" spans="1:6" x14ac:dyDescent="0.25">
      <c r="A312" s="40">
        <v>45968.958333333336</v>
      </c>
      <c r="B312" s="42">
        <v>3</v>
      </c>
      <c r="C312" s="42">
        <v>1</v>
      </c>
      <c r="D312" s="42">
        <v>1</v>
      </c>
      <c r="E312" s="42">
        <v>1</v>
      </c>
      <c r="F312" s="42">
        <v>3</v>
      </c>
    </row>
    <row r="313" spans="1:6" x14ac:dyDescent="0.25">
      <c r="A313" s="40">
        <v>45969.958333333336</v>
      </c>
      <c r="B313" s="42">
        <v>2</v>
      </c>
      <c r="C313" s="42">
        <v>1</v>
      </c>
      <c r="D313" s="42">
        <v>1</v>
      </c>
      <c r="E313" s="42">
        <v>1</v>
      </c>
      <c r="F313" s="42">
        <v>2</v>
      </c>
    </row>
    <row r="314" spans="1:6" x14ac:dyDescent="0.25">
      <c r="A314" s="40">
        <v>45970.958333333336</v>
      </c>
      <c r="B314" s="42">
        <v>2</v>
      </c>
      <c r="C314" s="42">
        <v>1</v>
      </c>
      <c r="D314" s="42">
        <v>1</v>
      </c>
      <c r="E314" s="42">
        <v>1</v>
      </c>
      <c r="F314" s="42">
        <v>2</v>
      </c>
    </row>
    <row r="315" spans="1:6" x14ac:dyDescent="0.25">
      <c r="A315" s="40">
        <v>45971.958333333336</v>
      </c>
      <c r="B315" s="42">
        <v>3</v>
      </c>
      <c r="C315" s="42">
        <v>1</v>
      </c>
      <c r="D315" s="42">
        <v>1</v>
      </c>
      <c r="E315" s="42">
        <v>1</v>
      </c>
      <c r="F315" s="42">
        <v>3</v>
      </c>
    </row>
    <row r="316" spans="1:6" x14ac:dyDescent="0.25">
      <c r="A316" s="40">
        <v>45972.958333333336</v>
      </c>
      <c r="B316" s="42">
        <v>2</v>
      </c>
      <c r="C316" s="42">
        <v>1</v>
      </c>
      <c r="D316" s="42">
        <v>1</v>
      </c>
      <c r="E316" s="42">
        <v>1</v>
      </c>
      <c r="F316" s="42">
        <v>2</v>
      </c>
    </row>
    <row r="317" spans="1:6" x14ac:dyDescent="0.25">
      <c r="A317" s="40">
        <v>45973.958333333336</v>
      </c>
      <c r="B317" s="42">
        <v>3</v>
      </c>
      <c r="C317" s="42">
        <v>1</v>
      </c>
      <c r="D317" s="42">
        <v>2</v>
      </c>
      <c r="E317" s="42">
        <v>2</v>
      </c>
      <c r="F317" s="42">
        <v>3</v>
      </c>
    </row>
    <row r="318" spans="1:6" x14ac:dyDescent="0.25">
      <c r="A318" s="40">
        <v>45974.958333333336</v>
      </c>
      <c r="B318" s="42">
        <v>3</v>
      </c>
      <c r="C318" s="42">
        <v>1</v>
      </c>
      <c r="D318" s="42">
        <v>1</v>
      </c>
      <c r="E318" s="42">
        <v>2</v>
      </c>
      <c r="F318" s="42">
        <v>3</v>
      </c>
    </row>
    <row r="319" spans="1:6" x14ac:dyDescent="0.25">
      <c r="A319" s="40">
        <v>45975.958333333336</v>
      </c>
      <c r="B319" s="42">
        <v>2</v>
      </c>
      <c r="C319" s="42">
        <v>2</v>
      </c>
      <c r="D319" s="42">
        <v>2</v>
      </c>
      <c r="E319" s="42">
        <v>2</v>
      </c>
      <c r="F319" s="42">
        <v>2</v>
      </c>
    </row>
    <row r="320" spans="1:6" x14ac:dyDescent="0.25">
      <c r="A320" s="40">
        <v>45976.958333333336</v>
      </c>
      <c r="B320" s="42">
        <v>2</v>
      </c>
      <c r="C320" s="42">
        <v>2</v>
      </c>
      <c r="D320" s="42">
        <v>2</v>
      </c>
      <c r="E320" s="42">
        <v>2</v>
      </c>
      <c r="F320" s="42">
        <v>2</v>
      </c>
    </row>
    <row r="321" spans="1:6" x14ac:dyDescent="0.25">
      <c r="A321" s="40">
        <v>45977.958333333336</v>
      </c>
      <c r="B321" s="42">
        <v>2</v>
      </c>
      <c r="C321" s="42">
        <v>2</v>
      </c>
      <c r="D321" s="42">
        <v>1</v>
      </c>
      <c r="E321" s="42">
        <v>2</v>
      </c>
      <c r="F321" s="42">
        <v>2</v>
      </c>
    </row>
    <row r="322" spans="1:6" x14ac:dyDescent="0.25">
      <c r="A322" s="40">
        <v>45978.958333333336</v>
      </c>
      <c r="B322" s="42">
        <v>2</v>
      </c>
      <c r="C322" s="42">
        <v>1</v>
      </c>
      <c r="D322" s="42">
        <v>1</v>
      </c>
      <c r="E322" s="42">
        <v>1</v>
      </c>
      <c r="F322" s="42">
        <v>2</v>
      </c>
    </row>
    <row r="323" spans="1:6" x14ac:dyDescent="0.25">
      <c r="A323" s="40">
        <v>45979.958333333336</v>
      </c>
      <c r="B323" s="42">
        <v>2</v>
      </c>
      <c r="C323" s="42">
        <v>1</v>
      </c>
      <c r="D323" s="42">
        <v>1</v>
      </c>
      <c r="E323" s="42">
        <v>1</v>
      </c>
      <c r="F323" s="42">
        <v>2</v>
      </c>
    </row>
    <row r="324" spans="1:6" x14ac:dyDescent="0.25">
      <c r="A324" s="40">
        <v>45980.958333333336</v>
      </c>
      <c r="B324" s="42">
        <v>2</v>
      </c>
      <c r="C324" s="42">
        <v>1</v>
      </c>
      <c r="D324" s="42">
        <v>1</v>
      </c>
      <c r="E324" s="42">
        <v>1</v>
      </c>
      <c r="F324" s="42">
        <v>2</v>
      </c>
    </row>
    <row r="325" spans="1:6" x14ac:dyDescent="0.25">
      <c r="A325" s="40">
        <v>45981.958333333336</v>
      </c>
      <c r="B325" s="42">
        <v>3</v>
      </c>
      <c r="C325" s="42">
        <v>2</v>
      </c>
      <c r="D325" s="42">
        <v>1</v>
      </c>
      <c r="E325" s="42">
        <v>1</v>
      </c>
      <c r="F325" s="42">
        <v>3</v>
      </c>
    </row>
    <row r="326" spans="1:6" x14ac:dyDescent="0.25">
      <c r="A326" s="40">
        <v>45982.958333333336</v>
      </c>
      <c r="B326" s="42">
        <v>2</v>
      </c>
      <c r="C326" s="42">
        <v>2</v>
      </c>
      <c r="D326" s="42">
        <v>1</v>
      </c>
      <c r="E326" s="42">
        <v>1</v>
      </c>
      <c r="F326" s="42">
        <v>2</v>
      </c>
    </row>
    <row r="327" spans="1:6" x14ac:dyDescent="0.25">
      <c r="A327" s="40">
        <v>45983.958333333336</v>
      </c>
      <c r="B327" s="42">
        <v>3</v>
      </c>
      <c r="C327" s="42">
        <v>2</v>
      </c>
      <c r="D327" s="42">
        <v>1</v>
      </c>
      <c r="E327" s="42">
        <v>1</v>
      </c>
      <c r="F327" s="42">
        <v>3</v>
      </c>
    </row>
    <row r="328" spans="1:6" x14ac:dyDescent="0.25">
      <c r="A328" s="40">
        <v>45984.958333333336</v>
      </c>
      <c r="B328" s="42">
        <v>3</v>
      </c>
      <c r="C328" s="42">
        <v>1</v>
      </c>
      <c r="D328" s="42">
        <v>1</v>
      </c>
      <c r="E328" s="42">
        <v>2</v>
      </c>
      <c r="F328" s="42">
        <v>3</v>
      </c>
    </row>
    <row r="329" spans="1:6" x14ac:dyDescent="0.25">
      <c r="A329" s="40">
        <v>45985.958333333336</v>
      </c>
      <c r="B329" s="42">
        <v>2</v>
      </c>
      <c r="C329" s="42">
        <v>1</v>
      </c>
      <c r="D329" s="42">
        <v>1</v>
      </c>
      <c r="E329" s="42">
        <v>2</v>
      </c>
      <c r="F329" s="42">
        <v>2</v>
      </c>
    </row>
    <row r="330" spans="1:6" x14ac:dyDescent="0.25">
      <c r="A330" s="40">
        <v>45986.958333333336</v>
      </c>
      <c r="B330" s="42">
        <v>2</v>
      </c>
      <c r="C330" s="42">
        <v>2</v>
      </c>
      <c r="D330" s="42">
        <v>1</v>
      </c>
      <c r="E330" s="42">
        <v>1</v>
      </c>
      <c r="F330" s="42">
        <v>2</v>
      </c>
    </row>
    <row r="331" spans="1:6" x14ac:dyDescent="0.25">
      <c r="A331" s="40">
        <v>45987.958333333336</v>
      </c>
      <c r="B331" s="42">
        <v>2</v>
      </c>
      <c r="C331" s="42">
        <v>2</v>
      </c>
      <c r="D331" s="42">
        <v>1</v>
      </c>
      <c r="E331" s="42">
        <v>1</v>
      </c>
      <c r="F331" s="42">
        <v>2</v>
      </c>
    </row>
    <row r="332" spans="1:6" x14ac:dyDescent="0.25">
      <c r="A332" s="40">
        <v>45988.958333333336</v>
      </c>
      <c r="B332" s="42">
        <v>3</v>
      </c>
      <c r="C332" s="42">
        <v>1</v>
      </c>
      <c r="D332" s="42">
        <v>1</v>
      </c>
      <c r="E332" s="42">
        <v>2</v>
      </c>
      <c r="F332" s="42">
        <v>3</v>
      </c>
    </row>
    <row r="333" spans="1:6" x14ac:dyDescent="0.25">
      <c r="A333" s="40">
        <v>45989.958333333336</v>
      </c>
      <c r="B333" s="42">
        <v>3</v>
      </c>
      <c r="C333" s="42">
        <v>1</v>
      </c>
      <c r="D333" s="42">
        <v>1</v>
      </c>
      <c r="E333" s="42">
        <v>2</v>
      </c>
      <c r="F333" s="42">
        <v>3</v>
      </c>
    </row>
    <row r="334" spans="1:6" x14ac:dyDescent="0.25">
      <c r="A334" s="40">
        <v>45990.958333333336</v>
      </c>
      <c r="B334" s="42">
        <v>3</v>
      </c>
      <c r="C334" s="42">
        <v>1</v>
      </c>
      <c r="D334" s="42">
        <v>2</v>
      </c>
      <c r="E334" s="42">
        <v>2</v>
      </c>
      <c r="F334" s="42">
        <v>3</v>
      </c>
    </row>
    <row r="335" spans="1:6" x14ac:dyDescent="0.25">
      <c r="A335" s="40">
        <v>45991.958333333336</v>
      </c>
      <c r="B335" s="42">
        <v>2</v>
      </c>
      <c r="C335" s="42">
        <v>1</v>
      </c>
      <c r="D335" s="42">
        <v>2</v>
      </c>
      <c r="E335" s="42">
        <v>2</v>
      </c>
      <c r="F335" s="42">
        <v>2</v>
      </c>
    </row>
    <row r="336" spans="1:6" x14ac:dyDescent="0.25">
      <c r="A336" s="40">
        <v>45992.958333333336</v>
      </c>
      <c r="B336" s="42">
        <v>2</v>
      </c>
      <c r="C336" s="42">
        <v>2</v>
      </c>
      <c r="D336" s="42">
        <v>2</v>
      </c>
      <c r="E336" s="42">
        <v>2</v>
      </c>
      <c r="F336" s="42">
        <v>2</v>
      </c>
    </row>
    <row r="337" spans="1:6" x14ac:dyDescent="0.25">
      <c r="A337" s="40">
        <v>45993.958333333336</v>
      </c>
      <c r="B337" s="42">
        <v>2</v>
      </c>
      <c r="C337" s="42">
        <v>1</v>
      </c>
      <c r="D337" s="42">
        <v>1</v>
      </c>
      <c r="E337" s="42">
        <v>2</v>
      </c>
      <c r="F337" s="42">
        <v>2</v>
      </c>
    </row>
    <row r="338" spans="1:6" x14ac:dyDescent="0.25">
      <c r="A338" s="40">
        <v>45994.958333333336</v>
      </c>
      <c r="B338" s="42">
        <v>3</v>
      </c>
      <c r="C338" s="42">
        <v>1</v>
      </c>
      <c r="D338" s="42">
        <v>1</v>
      </c>
      <c r="E338" s="42">
        <v>1</v>
      </c>
      <c r="F338" s="42">
        <v>3</v>
      </c>
    </row>
    <row r="339" spans="1:6" x14ac:dyDescent="0.25">
      <c r="A339" s="40">
        <v>45995.958333333336</v>
      </c>
      <c r="B339" s="42">
        <v>2</v>
      </c>
      <c r="C339" s="42">
        <v>2</v>
      </c>
      <c r="D339" s="42">
        <v>1</v>
      </c>
      <c r="E339" s="42">
        <v>1</v>
      </c>
      <c r="F339" s="42">
        <v>2</v>
      </c>
    </row>
    <row r="340" spans="1:6" x14ac:dyDescent="0.25">
      <c r="A340" s="40">
        <v>45996.958333333336</v>
      </c>
      <c r="B340" s="42">
        <v>2</v>
      </c>
      <c r="C340" s="42">
        <v>2</v>
      </c>
      <c r="D340" s="42">
        <v>1</v>
      </c>
      <c r="E340" s="42">
        <v>1</v>
      </c>
      <c r="F340" s="42">
        <v>2</v>
      </c>
    </row>
    <row r="341" spans="1:6" x14ac:dyDescent="0.25">
      <c r="A341" s="40">
        <v>45997.958333333336</v>
      </c>
      <c r="B341" s="42">
        <v>3</v>
      </c>
      <c r="C341" s="42">
        <v>1</v>
      </c>
      <c r="D341" s="42">
        <v>2</v>
      </c>
      <c r="E341" s="42">
        <v>2</v>
      </c>
      <c r="F341" s="42">
        <v>3</v>
      </c>
    </row>
    <row r="342" spans="1:6" x14ac:dyDescent="0.25">
      <c r="A342" s="40">
        <v>45998.958333333336</v>
      </c>
      <c r="B342" s="42">
        <v>2</v>
      </c>
      <c r="C342" s="42">
        <v>1</v>
      </c>
      <c r="D342" s="42">
        <v>2</v>
      </c>
      <c r="E342" s="42">
        <v>2</v>
      </c>
      <c r="F342" s="42">
        <v>2</v>
      </c>
    </row>
    <row r="343" spans="1:6" x14ac:dyDescent="0.25">
      <c r="A343" s="40">
        <v>45999.958333333336</v>
      </c>
      <c r="B343" s="42">
        <v>2</v>
      </c>
      <c r="C343" s="42">
        <v>1</v>
      </c>
      <c r="D343" s="42">
        <v>2</v>
      </c>
      <c r="E343" s="42">
        <v>2</v>
      </c>
      <c r="F343" s="42">
        <v>2</v>
      </c>
    </row>
    <row r="344" spans="1:6" x14ac:dyDescent="0.25">
      <c r="A344" s="40">
        <v>46000.958333333336</v>
      </c>
      <c r="B344" s="42">
        <v>3</v>
      </c>
      <c r="C344" s="42">
        <v>1</v>
      </c>
      <c r="D344" s="42">
        <v>2</v>
      </c>
      <c r="E344" s="42">
        <v>2</v>
      </c>
      <c r="F344" s="42">
        <v>3</v>
      </c>
    </row>
    <row r="345" spans="1:6" x14ac:dyDescent="0.25">
      <c r="A345" s="40">
        <v>46001.958333333336</v>
      </c>
      <c r="B345" s="42">
        <v>3</v>
      </c>
      <c r="C345" s="42">
        <v>1</v>
      </c>
      <c r="D345" s="42">
        <v>2</v>
      </c>
      <c r="E345" s="42">
        <v>2</v>
      </c>
      <c r="F345" s="42">
        <v>3</v>
      </c>
    </row>
    <row r="346" spans="1:6" x14ac:dyDescent="0.25">
      <c r="A346" s="40">
        <v>46002.958333333336</v>
      </c>
      <c r="B346" s="42">
        <v>3</v>
      </c>
      <c r="C346" s="42">
        <v>1</v>
      </c>
      <c r="D346" s="42">
        <v>2</v>
      </c>
      <c r="E346" s="42">
        <v>2</v>
      </c>
      <c r="F346" s="42">
        <v>3</v>
      </c>
    </row>
    <row r="347" spans="1:6" x14ac:dyDescent="0.25">
      <c r="A347" s="40">
        <v>46003.958333333336</v>
      </c>
      <c r="B347" s="42">
        <v>3</v>
      </c>
      <c r="C347" s="42">
        <v>1</v>
      </c>
      <c r="D347" s="42">
        <v>2</v>
      </c>
      <c r="E347" s="42">
        <v>2</v>
      </c>
      <c r="F347" s="42">
        <v>3</v>
      </c>
    </row>
    <row r="348" spans="1:6" x14ac:dyDescent="0.25">
      <c r="A348" s="40">
        <v>46004.958333333336</v>
      </c>
      <c r="B348" s="42">
        <v>2</v>
      </c>
      <c r="C348" s="42">
        <v>1</v>
      </c>
      <c r="D348" s="42">
        <v>1</v>
      </c>
      <c r="E348" s="42">
        <v>2</v>
      </c>
      <c r="F348" s="42">
        <v>2</v>
      </c>
    </row>
    <row r="349" spans="1:6" x14ac:dyDescent="0.25">
      <c r="A349" s="40">
        <v>46005.958333333336</v>
      </c>
      <c r="B349" s="42">
        <v>2</v>
      </c>
      <c r="C349" s="42">
        <v>1</v>
      </c>
      <c r="D349" s="42">
        <v>2</v>
      </c>
      <c r="E349" s="42">
        <v>2</v>
      </c>
      <c r="F349" s="42">
        <v>2</v>
      </c>
    </row>
    <row r="350" spans="1:6" x14ac:dyDescent="0.25">
      <c r="A350" s="40">
        <v>46006.958333333336</v>
      </c>
      <c r="B350" s="42">
        <v>2</v>
      </c>
      <c r="C350" s="42">
        <v>2</v>
      </c>
      <c r="D350" s="42">
        <v>3</v>
      </c>
      <c r="E350" s="42">
        <v>2</v>
      </c>
      <c r="F350" s="42">
        <v>3</v>
      </c>
    </row>
    <row r="351" spans="1:6" x14ac:dyDescent="0.25">
      <c r="A351" s="40">
        <v>46007.958333333336</v>
      </c>
      <c r="B351" s="42">
        <v>2</v>
      </c>
      <c r="C351" s="42">
        <v>1</v>
      </c>
      <c r="D351" s="42">
        <v>3</v>
      </c>
      <c r="E351" s="42">
        <v>2</v>
      </c>
      <c r="F351" s="42">
        <v>3</v>
      </c>
    </row>
    <row r="352" spans="1:6" x14ac:dyDescent="0.25">
      <c r="A352" s="40">
        <v>46008.958333333336</v>
      </c>
      <c r="B352" s="42">
        <v>3</v>
      </c>
      <c r="C352" s="42">
        <v>1</v>
      </c>
      <c r="D352" s="42">
        <v>2</v>
      </c>
      <c r="E352" s="42">
        <v>2</v>
      </c>
      <c r="F352" s="42">
        <v>3</v>
      </c>
    </row>
    <row r="353" spans="1:6" x14ac:dyDescent="0.25">
      <c r="A353" s="40">
        <v>46009.958333333336</v>
      </c>
      <c r="B353" s="42">
        <v>2</v>
      </c>
      <c r="C353" s="42">
        <v>1</v>
      </c>
      <c r="D353" s="42">
        <v>2</v>
      </c>
      <c r="E353" s="42">
        <v>2</v>
      </c>
      <c r="F353" s="42">
        <v>2</v>
      </c>
    </row>
    <row r="354" spans="1:6" x14ac:dyDescent="0.25">
      <c r="A354" s="40">
        <v>46010.958333333336</v>
      </c>
      <c r="B354" s="42">
        <v>2</v>
      </c>
      <c r="C354" s="42">
        <v>1</v>
      </c>
      <c r="D354" s="42">
        <v>2</v>
      </c>
      <c r="E354" s="42">
        <v>2</v>
      </c>
      <c r="F354" s="42">
        <v>2</v>
      </c>
    </row>
    <row r="355" spans="1:6" x14ac:dyDescent="0.25">
      <c r="A355" s="40">
        <v>46011.958333333336</v>
      </c>
      <c r="B355" s="42">
        <v>2</v>
      </c>
      <c r="C355" s="42">
        <v>1</v>
      </c>
      <c r="D355" s="42">
        <v>2</v>
      </c>
      <c r="E355" s="42">
        <v>2</v>
      </c>
      <c r="F355" s="42">
        <v>2</v>
      </c>
    </row>
    <row r="356" spans="1:6" x14ac:dyDescent="0.25">
      <c r="A356" s="40">
        <v>46012.958333333336</v>
      </c>
      <c r="B356" s="42">
        <v>1</v>
      </c>
      <c r="C356" s="42">
        <v>2</v>
      </c>
      <c r="D356" s="42">
        <v>2</v>
      </c>
      <c r="E356" s="42">
        <v>2</v>
      </c>
      <c r="F356" s="42">
        <v>2</v>
      </c>
    </row>
    <row r="357" spans="1:6" x14ac:dyDescent="0.25">
      <c r="A357" s="40">
        <v>46013.958333333336</v>
      </c>
      <c r="B357" s="42">
        <v>2</v>
      </c>
      <c r="C357" s="42">
        <v>2</v>
      </c>
      <c r="D357" s="42">
        <v>1</v>
      </c>
      <c r="E357" s="42">
        <v>1</v>
      </c>
      <c r="F357" s="42">
        <v>2</v>
      </c>
    </row>
    <row r="358" spans="1:6" x14ac:dyDescent="0.25">
      <c r="A358" s="40">
        <v>46014.958333333336</v>
      </c>
      <c r="B358" s="42">
        <v>2</v>
      </c>
      <c r="C358" s="42">
        <v>2</v>
      </c>
      <c r="D358" s="42">
        <v>1</v>
      </c>
      <c r="E358" s="42">
        <v>1</v>
      </c>
      <c r="F358" s="42">
        <v>2</v>
      </c>
    </row>
    <row r="359" spans="1:6" x14ac:dyDescent="0.25">
      <c r="A359" s="40">
        <v>46015.958333333336</v>
      </c>
      <c r="B359" s="42">
        <v>3</v>
      </c>
      <c r="C359" s="42">
        <v>1</v>
      </c>
      <c r="D359" s="42">
        <v>2</v>
      </c>
      <c r="E359" s="42">
        <v>1</v>
      </c>
      <c r="F359" s="42">
        <v>3</v>
      </c>
    </row>
    <row r="360" spans="1:6" x14ac:dyDescent="0.25">
      <c r="A360" s="40">
        <v>46016.958333333336</v>
      </c>
      <c r="B360" s="42">
        <v>2</v>
      </c>
      <c r="C360" s="42">
        <v>1</v>
      </c>
      <c r="D360" s="42">
        <v>2</v>
      </c>
      <c r="E360" s="42">
        <v>2</v>
      </c>
      <c r="F360" s="42">
        <v>2</v>
      </c>
    </row>
    <row r="361" spans="1:6" x14ac:dyDescent="0.25">
      <c r="A361" s="40">
        <v>46017.958333333336</v>
      </c>
      <c r="B361" s="42">
        <v>2</v>
      </c>
      <c r="C361" s="42">
        <v>1</v>
      </c>
      <c r="D361" s="42">
        <v>1</v>
      </c>
      <c r="E361" s="42">
        <v>1</v>
      </c>
      <c r="F361" s="42">
        <v>2</v>
      </c>
    </row>
    <row r="362" spans="1:6" x14ac:dyDescent="0.25">
      <c r="A362" s="40">
        <v>46018.958333333336</v>
      </c>
      <c r="B362" s="42">
        <v>2</v>
      </c>
      <c r="C362" s="42">
        <v>1</v>
      </c>
      <c r="D362" s="42">
        <v>1</v>
      </c>
      <c r="E362" s="42">
        <v>1</v>
      </c>
      <c r="F362" s="42">
        <v>2</v>
      </c>
    </row>
    <row r="363" spans="1:6" x14ac:dyDescent="0.25">
      <c r="A363" s="40">
        <v>46019.958333333336</v>
      </c>
      <c r="B363" s="42">
        <v>2</v>
      </c>
      <c r="C363" s="42">
        <v>1</v>
      </c>
      <c r="D363" s="42">
        <v>1</v>
      </c>
      <c r="E363" s="42">
        <v>1</v>
      </c>
      <c r="F363" s="42">
        <v>2</v>
      </c>
    </row>
    <row r="364" spans="1:6" x14ac:dyDescent="0.25">
      <c r="A364" s="40">
        <v>46020.958333333336</v>
      </c>
      <c r="B364" s="42">
        <v>2</v>
      </c>
      <c r="C364" s="42">
        <v>1</v>
      </c>
      <c r="D364" s="42">
        <v>2</v>
      </c>
      <c r="E364" s="42">
        <v>1</v>
      </c>
      <c r="F364" s="42">
        <v>2</v>
      </c>
    </row>
    <row r="365" spans="1:6" x14ac:dyDescent="0.25">
      <c r="A365" s="40">
        <v>46021.958333333336</v>
      </c>
      <c r="B365" s="42">
        <v>3</v>
      </c>
      <c r="C365" s="42">
        <v>1</v>
      </c>
      <c r="D365" s="42">
        <v>2</v>
      </c>
      <c r="E365" s="42">
        <v>2</v>
      </c>
      <c r="F365" s="42">
        <v>3</v>
      </c>
    </row>
    <row r="366" spans="1:6" x14ac:dyDescent="0.25">
      <c r="A366" s="40">
        <v>46022.958333333336</v>
      </c>
      <c r="B366" s="42">
        <v>2</v>
      </c>
      <c r="C366" s="42">
        <v>1</v>
      </c>
      <c r="D366" s="42">
        <v>4</v>
      </c>
      <c r="E366" s="42">
        <v>2</v>
      </c>
      <c r="F366" s="42">
        <v>4</v>
      </c>
    </row>
    <row r="367" spans="1:6" x14ac:dyDescent="0.25">
      <c r="A367" s="40">
        <v>46023.958333333336</v>
      </c>
      <c r="B367" s="42" t="s">
        <v>84</v>
      </c>
      <c r="C367" s="42" t="s">
        <v>84</v>
      </c>
      <c r="D367" s="42" t="s">
        <v>84</v>
      </c>
      <c r="E367" s="42" t="s">
        <v>84</v>
      </c>
      <c r="F367" s="4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67"/>
  <sheetViews>
    <sheetView topLeftCell="A172" workbookViewId="0">
      <selection activeCell="F367" sqref="F367"/>
    </sheetView>
  </sheetViews>
  <sheetFormatPr baseColWidth="10" defaultColWidth="11.42578125" defaultRowHeight="15" x14ac:dyDescent="0.25"/>
  <cols>
    <col min="1" max="1" width="18.28515625" style="25" customWidth="1"/>
    <col min="2" max="6" width="12.7109375" style="25" customWidth="1"/>
    <col min="7" max="16384" width="11.42578125" style="25"/>
  </cols>
  <sheetData>
    <row r="1" spans="1:6" x14ac:dyDescent="0.25">
      <c r="A1" s="39" t="s">
        <v>0</v>
      </c>
      <c r="B1" s="25" t="s">
        <v>69</v>
      </c>
      <c r="C1" s="25" t="s">
        <v>70</v>
      </c>
      <c r="D1" s="25" t="s">
        <v>71</v>
      </c>
      <c r="E1" s="25" t="s">
        <v>72</v>
      </c>
      <c r="F1" s="25" t="s">
        <v>73</v>
      </c>
    </row>
    <row r="2" spans="1:6" x14ac:dyDescent="0.25">
      <c r="A2" s="40">
        <v>45658.958333333336</v>
      </c>
      <c r="B2" s="42">
        <v>2</v>
      </c>
      <c r="C2" s="42">
        <v>1</v>
      </c>
      <c r="D2" s="42">
        <v>2</v>
      </c>
      <c r="E2" s="42">
        <v>2</v>
      </c>
      <c r="F2" s="42">
        <v>2</v>
      </c>
    </row>
    <row r="3" spans="1:6" x14ac:dyDescent="0.25">
      <c r="A3" s="40">
        <v>45659.958333333336</v>
      </c>
      <c r="B3" s="42">
        <v>2</v>
      </c>
      <c r="C3" s="42">
        <v>1</v>
      </c>
      <c r="D3" s="42">
        <v>2</v>
      </c>
      <c r="E3" s="42">
        <v>2</v>
      </c>
      <c r="F3" s="42">
        <v>2</v>
      </c>
    </row>
    <row r="4" spans="1:6" x14ac:dyDescent="0.25">
      <c r="A4" s="40">
        <v>45660.958333333336</v>
      </c>
      <c r="B4" s="42">
        <v>2</v>
      </c>
      <c r="C4" s="42">
        <v>1</v>
      </c>
      <c r="D4" s="42">
        <v>2</v>
      </c>
      <c r="E4" s="42">
        <v>2</v>
      </c>
      <c r="F4" s="42">
        <v>2</v>
      </c>
    </row>
    <row r="5" spans="1:6" x14ac:dyDescent="0.25">
      <c r="A5" s="40">
        <v>45661.958333333336</v>
      </c>
      <c r="B5" s="42">
        <v>2</v>
      </c>
      <c r="C5" s="42">
        <v>1</v>
      </c>
      <c r="D5" s="42">
        <v>2</v>
      </c>
      <c r="E5" s="42">
        <v>2</v>
      </c>
      <c r="F5" s="42">
        <v>2</v>
      </c>
    </row>
    <row r="6" spans="1:6" x14ac:dyDescent="0.25">
      <c r="A6" s="40">
        <v>45662.958333333336</v>
      </c>
      <c r="B6" s="42">
        <v>2</v>
      </c>
      <c r="C6" s="42">
        <v>1</v>
      </c>
      <c r="D6" s="42">
        <v>2</v>
      </c>
      <c r="E6" s="42">
        <v>2</v>
      </c>
      <c r="F6" s="42">
        <v>2</v>
      </c>
    </row>
    <row r="7" spans="1:6" x14ac:dyDescent="0.25">
      <c r="A7" s="40">
        <v>45663.958333333336</v>
      </c>
      <c r="B7" s="42">
        <v>1</v>
      </c>
      <c r="C7" s="42">
        <v>2</v>
      </c>
      <c r="D7" s="42">
        <v>2</v>
      </c>
      <c r="E7" s="42">
        <v>2</v>
      </c>
      <c r="F7" s="42">
        <v>2</v>
      </c>
    </row>
    <row r="8" spans="1:6" x14ac:dyDescent="0.25">
      <c r="A8" s="40">
        <v>45664.958333333336</v>
      </c>
      <c r="B8" s="42">
        <v>2</v>
      </c>
      <c r="C8" s="42">
        <v>1</v>
      </c>
      <c r="D8" s="42">
        <v>2</v>
      </c>
      <c r="E8" s="42">
        <v>2</v>
      </c>
      <c r="F8" s="42">
        <v>2</v>
      </c>
    </row>
    <row r="9" spans="1:6" x14ac:dyDescent="0.25">
      <c r="A9" s="40">
        <v>45665.958333333336</v>
      </c>
      <c r="B9" s="42">
        <v>2</v>
      </c>
      <c r="C9" s="42">
        <v>1</v>
      </c>
      <c r="D9" s="42">
        <v>1</v>
      </c>
      <c r="E9" s="42">
        <v>2</v>
      </c>
      <c r="F9" s="42">
        <v>2</v>
      </c>
    </row>
    <row r="10" spans="1:6" x14ac:dyDescent="0.25">
      <c r="A10" s="40">
        <v>45666.958333333336</v>
      </c>
      <c r="B10" s="42">
        <v>2</v>
      </c>
      <c r="C10" s="42">
        <v>1</v>
      </c>
      <c r="D10" s="42">
        <v>1</v>
      </c>
      <c r="E10" s="42">
        <v>2</v>
      </c>
      <c r="F10" s="42">
        <v>2</v>
      </c>
    </row>
    <row r="11" spans="1:6" x14ac:dyDescent="0.25">
      <c r="A11" s="40">
        <v>45667.958333333336</v>
      </c>
      <c r="B11" s="42">
        <v>2</v>
      </c>
      <c r="C11" s="42">
        <v>1</v>
      </c>
      <c r="D11" s="42">
        <v>1</v>
      </c>
      <c r="E11" s="42">
        <v>2</v>
      </c>
      <c r="F11" s="42">
        <v>2</v>
      </c>
    </row>
    <row r="12" spans="1:6" x14ac:dyDescent="0.25">
      <c r="A12" s="40">
        <v>45668.958333333336</v>
      </c>
      <c r="B12" s="42">
        <v>2</v>
      </c>
      <c r="C12" s="42">
        <v>1</v>
      </c>
      <c r="D12" s="42">
        <v>1</v>
      </c>
      <c r="E12" s="42">
        <v>1</v>
      </c>
      <c r="F12" s="42">
        <v>2</v>
      </c>
    </row>
    <row r="13" spans="1:6" x14ac:dyDescent="0.25">
      <c r="A13" s="40">
        <v>45669.958333333336</v>
      </c>
      <c r="B13" s="42">
        <v>1</v>
      </c>
      <c r="C13" s="42">
        <v>1</v>
      </c>
      <c r="D13" s="42">
        <v>2</v>
      </c>
      <c r="E13" s="42">
        <v>2</v>
      </c>
      <c r="F13" s="42">
        <v>2</v>
      </c>
    </row>
    <row r="14" spans="1:6" x14ac:dyDescent="0.25">
      <c r="A14" s="40">
        <v>45670.958333333336</v>
      </c>
      <c r="B14" s="42">
        <v>2</v>
      </c>
      <c r="C14" s="42">
        <v>1</v>
      </c>
      <c r="D14" s="42">
        <v>2</v>
      </c>
      <c r="E14" s="42">
        <v>2</v>
      </c>
      <c r="F14" s="42">
        <v>2</v>
      </c>
    </row>
    <row r="15" spans="1:6" x14ac:dyDescent="0.25">
      <c r="A15" s="40">
        <v>45671.958333333336</v>
      </c>
      <c r="B15" s="42">
        <v>2</v>
      </c>
      <c r="C15" s="42">
        <v>1</v>
      </c>
      <c r="D15" s="42">
        <v>2</v>
      </c>
      <c r="E15" s="42">
        <v>2</v>
      </c>
      <c r="F15" s="42">
        <v>2</v>
      </c>
    </row>
    <row r="16" spans="1:6" x14ac:dyDescent="0.25">
      <c r="A16" s="40">
        <v>45672.958333333336</v>
      </c>
      <c r="B16" s="42">
        <v>2</v>
      </c>
      <c r="C16" s="42">
        <v>1</v>
      </c>
      <c r="D16" s="42">
        <v>2</v>
      </c>
      <c r="E16" s="42">
        <v>2</v>
      </c>
      <c r="F16" s="42">
        <v>2</v>
      </c>
    </row>
    <row r="17" spans="1:6" x14ac:dyDescent="0.25">
      <c r="A17" s="40">
        <v>45673.958333333336</v>
      </c>
      <c r="B17" s="42">
        <v>2</v>
      </c>
      <c r="C17" s="42">
        <v>1</v>
      </c>
      <c r="D17" s="42">
        <v>2</v>
      </c>
      <c r="E17" s="42">
        <v>2</v>
      </c>
      <c r="F17" s="42">
        <v>2</v>
      </c>
    </row>
    <row r="18" spans="1:6" x14ac:dyDescent="0.25">
      <c r="A18" s="40">
        <v>45674.958333333336</v>
      </c>
      <c r="B18" s="42">
        <v>2</v>
      </c>
      <c r="C18" s="42">
        <v>1</v>
      </c>
      <c r="D18" s="42">
        <v>1</v>
      </c>
      <c r="E18" s="42">
        <v>1</v>
      </c>
      <c r="F18" s="42">
        <v>2</v>
      </c>
    </row>
    <row r="19" spans="1:6" x14ac:dyDescent="0.25">
      <c r="A19" s="40">
        <v>45675.958333333336</v>
      </c>
      <c r="B19" s="42">
        <v>2</v>
      </c>
      <c r="C19" s="42">
        <v>1</v>
      </c>
      <c r="D19" s="42">
        <v>2</v>
      </c>
      <c r="E19" s="42">
        <v>2</v>
      </c>
      <c r="F19" s="42">
        <v>2</v>
      </c>
    </row>
    <row r="20" spans="1:6" x14ac:dyDescent="0.25">
      <c r="A20" s="40">
        <v>45676.958333333336</v>
      </c>
      <c r="B20" s="42">
        <v>2</v>
      </c>
      <c r="C20" s="42">
        <v>1</v>
      </c>
      <c r="D20" s="42">
        <v>2</v>
      </c>
      <c r="E20" s="42">
        <v>2</v>
      </c>
      <c r="F20" s="42">
        <v>2</v>
      </c>
    </row>
    <row r="21" spans="1:6" x14ac:dyDescent="0.25">
      <c r="A21" s="40">
        <v>45677.958333333336</v>
      </c>
      <c r="B21" s="42">
        <v>2</v>
      </c>
      <c r="C21" s="42">
        <v>1</v>
      </c>
      <c r="D21" s="42">
        <v>3</v>
      </c>
      <c r="E21" s="42">
        <v>2</v>
      </c>
      <c r="F21" s="42">
        <v>3</v>
      </c>
    </row>
    <row r="22" spans="1:6" x14ac:dyDescent="0.25">
      <c r="A22" s="40">
        <v>45678.958333333336</v>
      </c>
      <c r="B22" s="42">
        <v>2</v>
      </c>
      <c r="C22" s="42">
        <v>1</v>
      </c>
      <c r="D22" s="42">
        <v>2</v>
      </c>
      <c r="E22" s="42">
        <v>2</v>
      </c>
      <c r="F22" s="42">
        <v>2</v>
      </c>
    </row>
    <row r="23" spans="1:6" x14ac:dyDescent="0.25">
      <c r="A23" s="40">
        <v>45679.958333333336</v>
      </c>
      <c r="B23" s="42">
        <v>2</v>
      </c>
      <c r="C23" s="42">
        <v>1</v>
      </c>
      <c r="D23" s="42">
        <v>2</v>
      </c>
      <c r="E23" s="42">
        <v>2</v>
      </c>
      <c r="F23" s="42">
        <v>2</v>
      </c>
    </row>
    <row r="24" spans="1:6" x14ac:dyDescent="0.25">
      <c r="A24" s="40">
        <v>45680.958333333336</v>
      </c>
      <c r="B24" s="42">
        <v>2</v>
      </c>
      <c r="C24" s="42">
        <v>1</v>
      </c>
      <c r="D24" s="42">
        <v>2</v>
      </c>
      <c r="E24" s="42">
        <v>2</v>
      </c>
      <c r="F24" s="42">
        <v>2</v>
      </c>
    </row>
    <row r="25" spans="1:6" x14ac:dyDescent="0.25">
      <c r="A25" s="40">
        <v>45681.958333333336</v>
      </c>
      <c r="B25" s="42">
        <v>2</v>
      </c>
      <c r="C25" s="42">
        <v>1</v>
      </c>
      <c r="D25" s="42">
        <v>2</v>
      </c>
      <c r="E25" s="42">
        <v>2</v>
      </c>
      <c r="F25" s="42">
        <v>2</v>
      </c>
    </row>
    <row r="26" spans="1:6" x14ac:dyDescent="0.25">
      <c r="A26" s="40">
        <v>45682.958333333336</v>
      </c>
      <c r="B26" s="42">
        <v>2</v>
      </c>
      <c r="C26" s="42">
        <v>1</v>
      </c>
      <c r="D26" s="42">
        <v>2</v>
      </c>
      <c r="E26" s="42">
        <v>2</v>
      </c>
      <c r="F26" s="42">
        <v>2</v>
      </c>
    </row>
    <row r="27" spans="1:6" x14ac:dyDescent="0.25">
      <c r="A27" s="40">
        <v>45683.958333333336</v>
      </c>
      <c r="B27" s="42">
        <v>2</v>
      </c>
      <c r="C27" s="42">
        <v>1</v>
      </c>
      <c r="D27" s="42">
        <v>2</v>
      </c>
      <c r="E27" s="42">
        <v>2</v>
      </c>
      <c r="F27" s="42">
        <v>2</v>
      </c>
    </row>
    <row r="28" spans="1:6" x14ac:dyDescent="0.25">
      <c r="A28" s="40">
        <v>45684.958333333336</v>
      </c>
      <c r="B28" s="42">
        <v>2</v>
      </c>
      <c r="C28" s="42">
        <v>1</v>
      </c>
      <c r="D28" s="42">
        <v>3</v>
      </c>
      <c r="E28" s="42">
        <v>2</v>
      </c>
      <c r="F28" s="42">
        <v>3</v>
      </c>
    </row>
    <row r="29" spans="1:6" x14ac:dyDescent="0.25">
      <c r="A29" s="40">
        <v>45685.958333333336</v>
      </c>
      <c r="B29" s="42">
        <v>2</v>
      </c>
      <c r="C29" s="42">
        <v>1</v>
      </c>
      <c r="D29" s="42">
        <v>2</v>
      </c>
      <c r="E29" s="42">
        <v>2</v>
      </c>
      <c r="F29" s="42">
        <v>2</v>
      </c>
    </row>
    <row r="30" spans="1:6" x14ac:dyDescent="0.25">
      <c r="A30" s="40">
        <v>45686.958333333336</v>
      </c>
      <c r="B30" s="42">
        <v>2</v>
      </c>
      <c r="C30" s="42">
        <v>1</v>
      </c>
      <c r="D30" s="42">
        <v>1</v>
      </c>
      <c r="E30" s="42">
        <v>1</v>
      </c>
      <c r="F30" s="42">
        <v>2</v>
      </c>
    </row>
    <row r="31" spans="1:6" x14ac:dyDescent="0.25">
      <c r="A31" s="40">
        <v>45687.958333333336</v>
      </c>
      <c r="B31" s="42">
        <v>2</v>
      </c>
      <c r="C31" s="42">
        <v>1</v>
      </c>
      <c r="D31" s="42">
        <v>2</v>
      </c>
      <c r="E31" s="42">
        <v>2</v>
      </c>
      <c r="F31" s="42">
        <v>2</v>
      </c>
    </row>
    <row r="32" spans="1:6" x14ac:dyDescent="0.25">
      <c r="A32" s="40">
        <v>45688.958333333336</v>
      </c>
      <c r="B32" s="42">
        <v>2</v>
      </c>
      <c r="C32" s="42">
        <v>1</v>
      </c>
      <c r="D32" s="42">
        <v>2</v>
      </c>
      <c r="E32" s="42">
        <v>2</v>
      </c>
      <c r="F32" s="42">
        <v>2</v>
      </c>
    </row>
    <row r="33" spans="1:6" x14ac:dyDescent="0.25">
      <c r="A33" s="40">
        <v>45689.958333333336</v>
      </c>
      <c r="B33" s="42">
        <v>2</v>
      </c>
      <c r="C33" s="42">
        <v>1</v>
      </c>
      <c r="D33" s="42">
        <v>2</v>
      </c>
      <c r="E33" s="42">
        <v>2</v>
      </c>
      <c r="F33" s="42">
        <v>2</v>
      </c>
    </row>
    <row r="34" spans="1:6" x14ac:dyDescent="0.25">
      <c r="A34" s="40">
        <v>45690.958333333336</v>
      </c>
      <c r="B34" s="42">
        <v>1</v>
      </c>
      <c r="C34" s="42">
        <v>1</v>
      </c>
      <c r="D34" s="42">
        <v>1</v>
      </c>
      <c r="E34" s="42">
        <v>1</v>
      </c>
      <c r="F34" s="42">
        <v>1</v>
      </c>
    </row>
    <row r="35" spans="1:6" x14ac:dyDescent="0.25">
      <c r="A35" s="40">
        <v>45691.958333333336</v>
      </c>
      <c r="B35" s="42">
        <v>2</v>
      </c>
      <c r="C35" s="42">
        <v>1</v>
      </c>
      <c r="D35" s="42">
        <v>2</v>
      </c>
      <c r="E35" s="42">
        <v>1</v>
      </c>
      <c r="F35" s="42">
        <v>2</v>
      </c>
    </row>
    <row r="36" spans="1:6" x14ac:dyDescent="0.25">
      <c r="A36" s="40">
        <v>45692.958333333336</v>
      </c>
      <c r="B36" s="42">
        <v>2</v>
      </c>
      <c r="C36" s="42">
        <v>1</v>
      </c>
      <c r="D36" s="42">
        <v>2</v>
      </c>
      <c r="E36" s="42">
        <v>2</v>
      </c>
      <c r="F36" s="42">
        <v>2</v>
      </c>
    </row>
    <row r="37" spans="1:6" x14ac:dyDescent="0.25">
      <c r="A37" s="40">
        <v>45693.958333333336</v>
      </c>
      <c r="B37" s="42">
        <v>2</v>
      </c>
      <c r="C37" s="42">
        <v>1</v>
      </c>
      <c r="D37" s="42">
        <v>2</v>
      </c>
      <c r="E37" s="42">
        <v>2</v>
      </c>
      <c r="F37" s="42">
        <v>2</v>
      </c>
    </row>
    <row r="38" spans="1:6" x14ac:dyDescent="0.25">
      <c r="A38" s="40">
        <v>45694.958333333336</v>
      </c>
      <c r="B38" s="42">
        <v>3</v>
      </c>
      <c r="C38" s="42">
        <v>1</v>
      </c>
      <c r="D38" s="42">
        <v>2</v>
      </c>
      <c r="E38" s="42">
        <v>2</v>
      </c>
      <c r="F38" s="42">
        <v>3</v>
      </c>
    </row>
    <row r="39" spans="1:6" x14ac:dyDescent="0.25">
      <c r="A39" s="40">
        <v>45695.958333333336</v>
      </c>
      <c r="B39" s="42">
        <v>2</v>
      </c>
      <c r="C39" s="42">
        <v>2</v>
      </c>
      <c r="D39" s="42">
        <v>2</v>
      </c>
      <c r="E39" s="42">
        <v>2</v>
      </c>
      <c r="F39" s="42">
        <v>2</v>
      </c>
    </row>
    <row r="40" spans="1:6" x14ac:dyDescent="0.25">
      <c r="A40" s="40">
        <v>45696.958333333336</v>
      </c>
      <c r="B40" s="42">
        <v>2</v>
      </c>
      <c r="C40" s="42">
        <v>2</v>
      </c>
      <c r="D40" s="42">
        <v>2</v>
      </c>
      <c r="E40" s="42">
        <v>2</v>
      </c>
      <c r="F40" s="42">
        <v>2</v>
      </c>
    </row>
    <row r="41" spans="1:6" x14ac:dyDescent="0.25">
      <c r="A41" s="40">
        <v>45697.958333333336</v>
      </c>
      <c r="B41" s="42">
        <v>2</v>
      </c>
      <c r="C41" s="42">
        <v>1</v>
      </c>
      <c r="D41" s="42">
        <v>2</v>
      </c>
      <c r="E41" s="42">
        <v>2</v>
      </c>
      <c r="F41" s="42">
        <v>2</v>
      </c>
    </row>
    <row r="42" spans="1:6" x14ac:dyDescent="0.25">
      <c r="A42" s="40">
        <v>45698.958333333336</v>
      </c>
      <c r="B42" s="42">
        <v>2</v>
      </c>
      <c r="C42" s="42">
        <v>1</v>
      </c>
      <c r="D42" s="42">
        <v>1</v>
      </c>
      <c r="E42" s="42">
        <v>1</v>
      </c>
      <c r="F42" s="42">
        <v>2</v>
      </c>
    </row>
    <row r="43" spans="1:6" x14ac:dyDescent="0.25">
      <c r="A43" s="40">
        <v>45699.958333333336</v>
      </c>
      <c r="B43" s="42">
        <v>2</v>
      </c>
      <c r="C43" s="42">
        <v>1</v>
      </c>
      <c r="D43" s="42">
        <v>1</v>
      </c>
      <c r="E43" s="42">
        <v>1</v>
      </c>
      <c r="F43" s="42">
        <v>2</v>
      </c>
    </row>
    <row r="44" spans="1:6" x14ac:dyDescent="0.25">
      <c r="A44" s="40">
        <v>45700.958333333336</v>
      </c>
      <c r="B44" s="42">
        <v>2</v>
      </c>
      <c r="C44" s="42">
        <v>1</v>
      </c>
      <c r="D44" s="42">
        <v>2</v>
      </c>
      <c r="E44" s="42">
        <v>2</v>
      </c>
      <c r="F44" s="42">
        <v>2</v>
      </c>
    </row>
    <row r="45" spans="1:6" x14ac:dyDescent="0.25">
      <c r="A45" s="40">
        <v>45701.958333333336</v>
      </c>
      <c r="B45" s="42">
        <v>2</v>
      </c>
      <c r="C45" s="42">
        <v>1</v>
      </c>
      <c r="D45" s="42">
        <v>2</v>
      </c>
      <c r="E45" s="42">
        <v>2</v>
      </c>
      <c r="F45" s="42">
        <v>2</v>
      </c>
    </row>
    <row r="46" spans="1:6" x14ac:dyDescent="0.25">
      <c r="A46" s="40">
        <v>45702.958333333336</v>
      </c>
      <c r="B46" s="42">
        <v>2</v>
      </c>
      <c r="C46" s="42">
        <v>1</v>
      </c>
      <c r="D46" s="42">
        <v>2</v>
      </c>
      <c r="E46" s="42">
        <v>2</v>
      </c>
      <c r="F46" s="42">
        <v>2</v>
      </c>
    </row>
    <row r="47" spans="1:6" x14ac:dyDescent="0.25">
      <c r="A47" s="40">
        <v>45703.958333333336</v>
      </c>
      <c r="B47" s="42">
        <v>2</v>
      </c>
      <c r="C47" s="42">
        <v>1</v>
      </c>
      <c r="D47" s="42">
        <v>2</v>
      </c>
      <c r="E47" s="42">
        <v>2</v>
      </c>
      <c r="F47" s="42">
        <v>2</v>
      </c>
    </row>
    <row r="48" spans="1:6" x14ac:dyDescent="0.25">
      <c r="A48" s="40">
        <v>45704.958333333336</v>
      </c>
      <c r="B48" s="42">
        <v>2</v>
      </c>
      <c r="C48" s="42">
        <v>1</v>
      </c>
      <c r="D48" s="42">
        <v>2</v>
      </c>
      <c r="E48" s="42">
        <v>2</v>
      </c>
      <c r="F48" s="42">
        <v>2</v>
      </c>
    </row>
    <row r="49" spans="1:6" x14ac:dyDescent="0.25">
      <c r="A49" s="40">
        <v>45705.958333333336</v>
      </c>
      <c r="B49" s="42">
        <v>2</v>
      </c>
      <c r="C49" s="42">
        <v>1</v>
      </c>
      <c r="D49" s="42">
        <v>2</v>
      </c>
      <c r="E49" s="42">
        <v>2</v>
      </c>
      <c r="F49" s="42">
        <v>2</v>
      </c>
    </row>
    <row r="50" spans="1:6" x14ac:dyDescent="0.25">
      <c r="A50" s="40">
        <v>45706.958333333336</v>
      </c>
      <c r="B50" s="42">
        <v>2</v>
      </c>
      <c r="C50" s="42">
        <v>1</v>
      </c>
      <c r="D50" s="42">
        <v>2</v>
      </c>
      <c r="E50" s="42">
        <v>2</v>
      </c>
      <c r="F50" s="42">
        <v>2</v>
      </c>
    </row>
    <row r="51" spans="1:6" x14ac:dyDescent="0.25">
      <c r="A51" s="40">
        <v>45707.958333333336</v>
      </c>
      <c r="B51" s="42">
        <v>2</v>
      </c>
      <c r="C51" s="42">
        <v>1</v>
      </c>
      <c r="D51" s="42">
        <v>2</v>
      </c>
      <c r="E51" s="42">
        <v>2</v>
      </c>
      <c r="F51" s="42">
        <v>2</v>
      </c>
    </row>
    <row r="52" spans="1:6" x14ac:dyDescent="0.25">
      <c r="A52" s="40">
        <v>45708.958333333336</v>
      </c>
      <c r="B52" s="42">
        <v>2</v>
      </c>
      <c r="C52" s="42">
        <v>1</v>
      </c>
      <c r="D52" s="42">
        <v>2</v>
      </c>
      <c r="E52" s="42">
        <v>2</v>
      </c>
      <c r="F52" s="42">
        <v>2</v>
      </c>
    </row>
    <row r="53" spans="1:6" x14ac:dyDescent="0.25">
      <c r="A53" s="40">
        <v>45709.958333333336</v>
      </c>
      <c r="B53" s="42">
        <v>2</v>
      </c>
      <c r="C53" s="42">
        <v>1</v>
      </c>
      <c r="D53" s="42">
        <v>2</v>
      </c>
      <c r="E53" s="42">
        <v>2</v>
      </c>
      <c r="F53" s="42">
        <v>2</v>
      </c>
    </row>
    <row r="54" spans="1:6" x14ac:dyDescent="0.25">
      <c r="A54" s="40">
        <v>45710.958333333336</v>
      </c>
      <c r="B54" s="42">
        <v>2</v>
      </c>
      <c r="C54" s="42">
        <v>1</v>
      </c>
      <c r="D54" s="42">
        <v>2</v>
      </c>
      <c r="E54" s="42">
        <v>2</v>
      </c>
      <c r="F54" s="42">
        <v>2</v>
      </c>
    </row>
    <row r="55" spans="1:6" x14ac:dyDescent="0.25">
      <c r="A55" s="40">
        <v>45711.958333333336</v>
      </c>
      <c r="B55" s="42">
        <v>2</v>
      </c>
      <c r="C55" s="42">
        <v>1</v>
      </c>
      <c r="D55" s="42">
        <v>2</v>
      </c>
      <c r="E55" s="42">
        <v>2</v>
      </c>
      <c r="F55" s="42">
        <v>2</v>
      </c>
    </row>
    <row r="56" spans="1:6" x14ac:dyDescent="0.25">
      <c r="A56" s="40">
        <v>45712.958333333336</v>
      </c>
      <c r="B56" s="42">
        <v>2</v>
      </c>
      <c r="C56" s="42">
        <v>1</v>
      </c>
      <c r="D56" s="42">
        <v>2</v>
      </c>
      <c r="E56" s="42">
        <v>2</v>
      </c>
      <c r="F56" s="42">
        <v>2</v>
      </c>
    </row>
    <row r="57" spans="1:6" x14ac:dyDescent="0.25">
      <c r="A57" s="40">
        <v>45713.958333333336</v>
      </c>
      <c r="B57" s="42">
        <v>2</v>
      </c>
      <c r="C57" s="42">
        <v>1</v>
      </c>
      <c r="D57" s="42">
        <v>2</v>
      </c>
      <c r="E57" s="42">
        <v>2</v>
      </c>
      <c r="F57" s="42">
        <v>2</v>
      </c>
    </row>
    <row r="58" spans="1:6" x14ac:dyDescent="0.25">
      <c r="A58" s="40">
        <v>45714.958333333336</v>
      </c>
      <c r="B58" s="42">
        <v>2</v>
      </c>
      <c r="C58" s="42">
        <v>1</v>
      </c>
      <c r="D58" s="42">
        <v>1</v>
      </c>
      <c r="E58" s="42">
        <v>1</v>
      </c>
      <c r="F58" s="42">
        <v>2</v>
      </c>
    </row>
    <row r="59" spans="1:6" x14ac:dyDescent="0.25">
      <c r="A59" s="40">
        <v>45715.958333333336</v>
      </c>
      <c r="B59" s="42">
        <v>2</v>
      </c>
      <c r="C59" s="42">
        <v>1</v>
      </c>
      <c r="D59" s="42">
        <v>1</v>
      </c>
      <c r="E59" s="42">
        <v>1</v>
      </c>
      <c r="F59" s="42">
        <v>2</v>
      </c>
    </row>
    <row r="60" spans="1:6" x14ac:dyDescent="0.25">
      <c r="A60" s="40">
        <v>45716.958333333336</v>
      </c>
      <c r="B60" s="42">
        <v>2</v>
      </c>
      <c r="C60" s="42">
        <v>1</v>
      </c>
      <c r="D60" s="42">
        <v>1</v>
      </c>
      <c r="E60" s="42">
        <v>1</v>
      </c>
      <c r="F60" s="42">
        <v>2</v>
      </c>
    </row>
    <row r="61" spans="1:6" x14ac:dyDescent="0.25">
      <c r="A61" s="40">
        <v>45717.958333333336</v>
      </c>
      <c r="B61" s="42">
        <v>1</v>
      </c>
      <c r="C61" s="42">
        <v>1</v>
      </c>
      <c r="D61" s="42">
        <v>1</v>
      </c>
      <c r="E61" s="42">
        <v>1</v>
      </c>
      <c r="F61" s="42">
        <v>1</v>
      </c>
    </row>
    <row r="62" spans="1:6" x14ac:dyDescent="0.25">
      <c r="A62" s="40">
        <v>45718.958333333336</v>
      </c>
      <c r="B62" s="42">
        <v>1</v>
      </c>
      <c r="C62" s="42">
        <v>1</v>
      </c>
      <c r="D62" s="42">
        <v>1</v>
      </c>
      <c r="E62" s="42">
        <v>1</v>
      </c>
      <c r="F62" s="42">
        <v>1</v>
      </c>
    </row>
    <row r="63" spans="1:6" x14ac:dyDescent="0.25">
      <c r="A63" s="40">
        <v>45719.958333333336</v>
      </c>
      <c r="B63" s="42">
        <v>2</v>
      </c>
      <c r="C63" s="42">
        <v>1</v>
      </c>
      <c r="D63" s="42">
        <v>2</v>
      </c>
      <c r="E63" s="42">
        <v>2</v>
      </c>
      <c r="F63" s="42">
        <v>2</v>
      </c>
    </row>
    <row r="64" spans="1:6" x14ac:dyDescent="0.25">
      <c r="A64" s="40">
        <v>45720.958333333336</v>
      </c>
      <c r="B64" s="42">
        <v>2</v>
      </c>
      <c r="C64" s="42">
        <v>1</v>
      </c>
      <c r="D64" s="42">
        <v>2</v>
      </c>
      <c r="E64" s="42">
        <v>2</v>
      </c>
      <c r="F64" s="42">
        <v>2</v>
      </c>
    </row>
    <row r="65" spans="1:6" x14ac:dyDescent="0.25">
      <c r="A65" s="40">
        <v>45721.958333333336</v>
      </c>
      <c r="B65" s="42">
        <v>1</v>
      </c>
      <c r="C65" s="42">
        <v>1</v>
      </c>
      <c r="D65" s="42">
        <v>2</v>
      </c>
      <c r="E65" s="42">
        <v>2</v>
      </c>
      <c r="F65" s="42">
        <v>2</v>
      </c>
    </row>
    <row r="66" spans="1:6" x14ac:dyDescent="0.25">
      <c r="A66" s="40">
        <v>45722.958333333336</v>
      </c>
      <c r="B66" s="42">
        <v>2</v>
      </c>
      <c r="C66" s="42">
        <v>1</v>
      </c>
      <c r="D66" s="42">
        <v>2</v>
      </c>
      <c r="E66" s="42">
        <v>2</v>
      </c>
      <c r="F66" s="42">
        <v>2</v>
      </c>
    </row>
    <row r="67" spans="1:6" x14ac:dyDescent="0.25">
      <c r="A67" s="40">
        <v>45723.958333333336</v>
      </c>
      <c r="B67" s="42">
        <v>2</v>
      </c>
      <c r="C67" s="42">
        <v>1</v>
      </c>
      <c r="D67" s="42">
        <v>2</v>
      </c>
      <c r="E67" s="42">
        <v>2</v>
      </c>
      <c r="F67" s="42">
        <v>2</v>
      </c>
    </row>
    <row r="68" spans="1:6" x14ac:dyDescent="0.25">
      <c r="A68" s="40">
        <v>45724.958333333336</v>
      </c>
      <c r="B68" s="42">
        <v>1</v>
      </c>
      <c r="C68" s="42">
        <v>1</v>
      </c>
      <c r="D68" s="42">
        <v>2</v>
      </c>
      <c r="E68" s="42">
        <v>2</v>
      </c>
      <c r="F68" s="42">
        <v>2</v>
      </c>
    </row>
    <row r="69" spans="1:6" x14ac:dyDescent="0.25">
      <c r="A69" s="40">
        <v>45725.958333333336</v>
      </c>
      <c r="B69" s="42">
        <v>2</v>
      </c>
      <c r="C69" s="42">
        <v>2</v>
      </c>
      <c r="D69" s="42">
        <v>2</v>
      </c>
      <c r="E69" s="42">
        <v>2</v>
      </c>
      <c r="F69" s="42">
        <v>2</v>
      </c>
    </row>
    <row r="70" spans="1:6" x14ac:dyDescent="0.25">
      <c r="A70" s="40">
        <v>45726.958333333336</v>
      </c>
      <c r="B70" s="42">
        <v>2</v>
      </c>
      <c r="C70" s="42">
        <v>2</v>
      </c>
      <c r="D70" s="42">
        <v>1</v>
      </c>
      <c r="E70" s="42">
        <v>1</v>
      </c>
      <c r="F70" s="42">
        <v>2</v>
      </c>
    </row>
    <row r="71" spans="1:6" x14ac:dyDescent="0.25">
      <c r="A71" s="40">
        <v>45727.958333333336</v>
      </c>
      <c r="B71" s="42">
        <v>2</v>
      </c>
      <c r="C71" s="42">
        <v>1</v>
      </c>
      <c r="D71" s="42">
        <v>2</v>
      </c>
      <c r="E71" s="42">
        <v>2</v>
      </c>
      <c r="F71" s="42">
        <v>2</v>
      </c>
    </row>
    <row r="72" spans="1:6" x14ac:dyDescent="0.25">
      <c r="A72" s="40">
        <v>45728.958333333336</v>
      </c>
      <c r="B72" s="42">
        <v>2</v>
      </c>
      <c r="C72" s="42">
        <v>1</v>
      </c>
      <c r="D72" s="42">
        <v>2</v>
      </c>
      <c r="E72" s="42">
        <v>2</v>
      </c>
      <c r="F72" s="42">
        <v>2</v>
      </c>
    </row>
    <row r="73" spans="1:6" x14ac:dyDescent="0.25">
      <c r="A73" s="40">
        <v>45729.958333333336</v>
      </c>
      <c r="B73" s="42">
        <v>2</v>
      </c>
      <c r="C73" s="42">
        <v>1</v>
      </c>
      <c r="D73" s="42">
        <v>1</v>
      </c>
      <c r="E73" s="42">
        <v>1</v>
      </c>
      <c r="F73" s="42">
        <v>2</v>
      </c>
    </row>
    <row r="74" spans="1:6" x14ac:dyDescent="0.25">
      <c r="A74" s="40">
        <v>45730.958333333336</v>
      </c>
      <c r="B74" s="42">
        <v>2</v>
      </c>
      <c r="C74" s="42">
        <v>1</v>
      </c>
      <c r="D74" s="42">
        <v>1</v>
      </c>
      <c r="E74" s="42">
        <v>1</v>
      </c>
      <c r="F74" s="42">
        <v>2</v>
      </c>
    </row>
    <row r="75" spans="1:6" x14ac:dyDescent="0.25">
      <c r="A75" s="40">
        <v>45731.958333333336</v>
      </c>
      <c r="B75" s="42">
        <v>2</v>
      </c>
      <c r="C75" s="42">
        <v>1</v>
      </c>
      <c r="D75" s="42">
        <v>1</v>
      </c>
      <c r="E75" s="42">
        <v>1</v>
      </c>
      <c r="F75" s="42">
        <v>2</v>
      </c>
    </row>
    <row r="76" spans="1:6" x14ac:dyDescent="0.25">
      <c r="A76" s="40">
        <v>45732.958333333336</v>
      </c>
      <c r="B76" s="42">
        <v>2</v>
      </c>
      <c r="C76" s="42">
        <v>1</v>
      </c>
      <c r="D76" s="42">
        <v>1</v>
      </c>
      <c r="E76" s="42">
        <v>1</v>
      </c>
      <c r="F76" s="42">
        <v>2</v>
      </c>
    </row>
    <row r="77" spans="1:6" x14ac:dyDescent="0.25">
      <c r="A77" s="40">
        <v>45733.958333333336</v>
      </c>
      <c r="B77" s="42">
        <v>2</v>
      </c>
      <c r="C77" s="42">
        <v>1</v>
      </c>
      <c r="D77" s="42">
        <v>1</v>
      </c>
      <c r="E77" s="42">
        <v>1</v>
      </c>
      <c r="F77" s="42">
        <v>2</v>
      </c>
    </row>
    <row r="78" spans="1:6" x14ac:dyDescent="0.25">
      <c r="A78" s="40">
        <v>45734.958333333336</v>
      </c>
      <c r="B78" s="42">
        <v>2</v>
      </c>
      <c r="C78" s="42">
        <v>1</v>
      </c>
      <c r="D78" s="42">
        <v>1</v>
      </c>
      <c r="E78" s="42">
        <v>1</v>
      </c>
      <c r="F78" s="42">
        <v>2</v>
      </c>
    </row>
    <row r="79" spans="1:6" x14ac:dyDescent="0.25">
      <c r="A79" s="40">
        <v>45735.958333333336</v>
      </c>
      <c r="B79" s="42">
        <v>2</v>
      </c>
      <c r="C79" s="42">
        <v>1</v>
      </c>
      <c r="D79" s="42">
        <v>2</v>
      </c>
      <c r="E79" s="42">
        <v>2</v>
      </c>
      <c r="F79" s="42">
        <v>2</v>
      </c>
    </row>
    <row r="80" spans="1:6" x14ac:dyDescent="0.25">
      <c r="A80" s="40">
        <v>45736.958333333336</v>
      </c>
      <c r="B80" s="42">
        <v>2</v>
      </c>
      <c r="C80" s="42">
        <v>1</v>
      </c>
      <c r="D80" s="42">
        <v>2</v>
      </c>
      <c r="E80" s="42">
        <v>2</v>
      </c>
      <c r="F80" s="42">
        <v>2</v>
      </c>
    </row>
    <row r="81" spans="1:6" x14ac:dyDescent="0.25">
      <c r="A81" s="40">
        <v>45737.958333333336</v>
      </c>
      <c r="B81" s="42">
        <v>2</v>
      </c>
      <c r="C81" s="42">
        <v>1</v>
      </c>
      <c r="D81" s="42">
        <v>3</v>
      </c>
      <c r="E81" s="42">
        <v>4</v>
      </c>
      <c r="F81" s="42">
        <v>4</v>
      </c>
    </row>
    <row r="82" spans="1:6" x14ac:dyDescent="0.25">
      <c r="A82" s="40">
        <v>45738.958333333336</v>
      </c>
      <c r="B82" s="42">
        <v>2</v>
      </c>
      <c r="C82" s="42">
        <v>1</v>
      </c>
      <c r="D82" s="42">
        <v>2</v>
      </c>
      <c r="E82" s="42">
        <v>3</v>
      </c>
      <c r="F82" s="42">
        <v>3</v>
      </c>
    </row>
    <row r="83" spans="1:6" x14ac:dyDescent="0.25">
      <c r="A83" s="40">
        <v>45739.958333333336</v>
      </c>
      <c r="B83" s="42">
        <v>2</v>
      </c>
      <c r="C83" s="42">
        <v>1</v>
      </c>
      <c r="D83" s="42">
        <v>2</v>
      </c>
      <c r="E83" s="42">
        <v>2</v>
      </c>
      <c r="F83" s="42">
        <v>2</v>
      </c>
    </row>
    <row r="84" spans="1:6" x14ac:dyDescent="0.25">
      <c r="A84" s="40">
        <v>45740.958333333336</v>
      </c>
      <c r="B84" s="42">
        <v>2</v>
      </c>
      <c r="C84" s="42">
        <v>1</v>
      </c>
      <c r="D84" s="42">
        <v>1</v>
      </c>
      <c r="E84" s="42">
        <v>1</v>
      </c>
      <c r="F84" s="42">
        <v>2</v>
      </c>
    </row>
    <row r="85" spans="1:6" x14ac:dyDescent="0.25">
      <c r="A85" s="40">
        <v>45741.958333333336</v>
      </c>
      <c r="B85" s="42">
        <v>2</v>
      </c>
      <c r="C85" s="42">
        <v>1</v>
      </c>
      <c r="D85" s="42">
        <v>1</v>
      </c>
      <c r="E85" s="42">
        <v>1</v>
      </c>
      <c r="F85" s="42">
        <v>2</v>
      </c>
    </row>
    <row r="86" spans="1:6" x14ac:dyDescent="0.25">
      <c r="A86" s="40">
        <v>45742.958333333336</v>
      </c>
      <c r="B86" s="42">
        <v>2</v>
      </c>
      <c r="C86" s="42">
        <v>1</v>
      </c>
      <c r="D86" s="42">
        <v>1</v>
      </c>
      <c r="E86" s="42">
        <v>1</v>
      </c>
      <c r="F86" s="42">
        <v>2</v>
      </c>
    </row>
    <row r="87" spans="1:6" x14ac:dyDescent="0.25">
      <c r="A87" s="40">
        <v>45743.958333333336</v>
      </c>
      <c r="B87" s="42">
        <v>2</v>
      </c>
      <c r="C87" s="42">
        <v>1</v>
      </c>
      <c r="D87" s="42">
        <v>1</v>
      </c>
      <c r="E87" s="42">
        <v>1</v>
      </c>
      <c r="F87" s="42">
        <v>2</v>
      </c>
    </row>
    <row r="88" spans="1:6" x14ac:dyDescent="0.25">
      <c r="A88" s="40">
        <v>45744.958333333336</v>
      </c>
      <c r="B88" s="42">
        <v>2</v>
      </c>
      <c r="C88" s="42">
        <v>1</v>
      </c>
      <c r="D88" s="42">
        <v>2</v>
      </c>
      <c r="E88" s="42">
        <v>2</v>
      </c>
      <c r="F88" s="42">
        <v>2</v>
      </c>
    </row>
    <row r="89" spans="1:6" x14ac:dyDescent="0.25">
      <c r="A89" s="40">
        <v>45745.958333333336</v>
      </c>
      <c r="B89" s="42">
        <v>2</v>
      </c>
      <c r="C89" s="42">
        <v>1</v>
      </c>
      <c r="D89" s="42">
        <v>2</v>
      </c>
      <c r="E89" s="42">
        <v>1</v>
      </c>
      <c r="F89" s="42">
        <v>2</v>
      </c>
    </row>
    <row r="90" spans="1:6" x14ac:dyDescent="0.25">
      <c r="A90" s="40">
        <v>45746.958333333336</v>
      </c>
      <c r="B90" s="42">
        <v>2</v>
      </c>
      <c r="C90" s="42">
        <v>1</v>
      </c>
      <c r="D90" s="42">
        <v>1</v>
      </c>
      <c r="E90" s="42">
        <v>1</v>
      </c>
      <c r="F90" s="42">
        <v>2</v>
      </c>
    </row>
    <row r="91" spans="1:6" x14ac:dyDescent="0.25">
      <c r="A91" s="40">
        <v>45747.958333333336</v>
      </c>
      <c r="B91" s="42">
        <v>4</v>
      </c>
      <c r="C91" s="42">
        <v>1</v>
      </c>
      <c r="D91" s="42">
        <v>1</v>
      </c>
      <c r="E91" s="42">
        <v>1</v>
      </c>
      <c r="F91" s="42">
        <v>4</v>
      </c>
    </row>
    <row r="92" spans="1:6" x14ac:dyDescent="0.25">
      <c r="A92" s="40">
        <v>45748.958333333336</v>
      </c>
      <c r="B92" s="42">
        <v>3</v>
      </c>
      <c r="C92" s="42">
        <v>1</v>
      </c>
      <c r="D92" s="42">
        <v>1</v>
      </c>
      <c r="E92" s="42">
        <v>1</v>
      </c>
      <c r="F92" s="42">
        <v>3</v>
      </c>
    </row>
    <row r="93" spans="1:6" x14ac:dyDescent="0.25">
      <c r="A93" s="40">
        <v>45749.958333333336</v>
      </c>
      <c r="B93" s="42">
        <v>2</v>
      </c>
      <c r="C93" s="42">
        <v>1</v>
      </c>
      <c r="D93" s="42">
        <v>1</v>
      </c>
      <c r="E93" s="42">
        <v>1</v>
      </c>
      <c r="F93" s="42">
        <v>2</v>
      </c>
    </row>
    <row r="94" spans="1:6" x14ac:dyDescent="0.25">
      <c r="A94" s="40">
        <v>45750.958333333336</v>
      </c>
      <c r="B94" s="42">
        <v>2</v>
      </c>
      <c r="C94" s="42">
        <v>1</v>
      </c>
      <c r="D94" s="42">
        <v>1</v>
      </c>
      <c r="E94" s="42">
        <v>1</v>
      </c>
      <c r="F94" s="42">
        <v>2</v>
      </c>
    </row>
    <row r="95" spans="1:6" x14ac:dyDescent="0.25">
      <c r="A95" s="40">
        <v>45751.958333333336</v>
      </c>
      <c r="B95" s="42">
        <v>2</v>
      </c>
      <c r="C95" s="42">
        <v>2</v>
      </c>
      <c r="D95" s="42">
        <v>2</v>
      </c>
      <c r="E95" s="42">
        <v>2</v>
      </c>
      <c r="F95" s="42">
        <v>2</v>
      </c>
    </row>
    <row r="96" spans="1:6" x14ac:dyDescent="0.25">
      <c r="A96" s="40">
        <v>45752.958333333336</v>
      </c>
      <c r="B96" s="42">
        <v>2</v>
      </c>
      <c r="C96" s="42">
        <v>1</v>
      </c>
      <c r="D96" s="42">
        <v>2</v>
      </c>
      <c r="E96" s="42">
        <v>2</v>
      </c>
      <c r="F96" s="42">
        <v>2</v>
      </c>
    </row>
    <row r="97" spans="1:6" x14ac:dyDescent="0.25">
      <c r="A97" s="40">
        <v>45753.958333333336</v>
      </c>
      <c r="B97" s="42">
        <v>2</v>
      </c>
      <c r="C97" s="42">
        <v>1</v>
      </c>
      <c r="D97" s="42">
        <v>1</v>
      </c>
      <c r="E97" s="42">
        <v>1</v>
      </c>
      <c r="F97" s="42">
        <v>2</v>
      </c>
    </row>
    <row r="98" spans="1:6" x14ac:dyDescent="0.25">
      <c r="A98" s="40">
        <v>45754.958333333336</v>
      </c>
      <c r="B98" s="42">
        <v>3</v>
      </c>
      <c r="C98" s="42">
        <v>1</v>
      </c>
      <c r="D98" s="42">
        <v>1</v>
      </c>
      <c r="E98" s="42">
        <v>1</v>
      </c>
      <c r="F98" s="42">
        <v>3</v>
      </c>
    </row>
    <row r="99" spans="1:6" x14ac:dyDescent="0.25">
      <c r="A99" s="40">
        <v>45755.958333333336</v>
      </c>
      <c r="B99" s="42">
        <v>3</v>
      </c>
      <c r="C99" s="42">
        <v>1</v>
      </c>
      <c r="D99" s="42">
        <v>2</v>
      </c>
      <c r="E99" s="42">
        <v>2</v>
      </c>
      <c r="F99" s="42">
        <v>3</v>
      </c>
    </row>
    <row r="100" spans="1:6" x14ac:dyDescent="0.25">
      <c r="A100" s="40">
        <v>45756.958333333336</v>
      </c>
      <c r="B100" s="42">
        <v>2</v>
      </c>
      <c r="C100" s="42">
        <v>1</v>
      </c>
      <c r="D100" s="42">
        <v>2</v>
      </c>
      <c r="E100" s="42">
        <v>2</v>
      </c>
      <c r="F100" s="42">
        <v>2</v>
      </c>
    </row>
    <row r="101" spans="1:6" x14ac:dyDescent="0.25">
      <c r="A101" s="40">
        <v>45757.958333333336</v>
      </c>
      <c r="B101" s="42">
        <v>2</v>
      </c>
      <c r="C101" s="42">
        <v>1</v>
      </c>
      <c r="D101" s="42">
        <v>2</v>
      </c>
      <c r="E101" s="42">
        <v>1</v>
      </c>
      <c r="F101" s="42">
        <v>2</v>
      </c>
    </row>
    <row r="102" spans="1:6" x14ac:dyDescent="0.25">
      <c r="A102" s="40">
        <v>45758.958333333336</v>
      </c>
      <c r="B102" s="42">
        <v>2</v>
      </c>
      <c r="C102" s="42">
        <v>1</v>
      </c>
      <c r="D102" s="42">
        <v>1</v>
      </c>
      <c r="E102" s="42">
        <v>1</v>
      </c>
      <c r="F102" s="42">
        <v>2</v>
      </c>
    </row>
    <row r="103" spans="1:6" x14ac:dyDescent="0.25">
      <c r="A103" s="40">
        <v>45759.958333333336</v>
      </c>
      <c r="B103" s="42">
        <v>2</v>
      </c>
      <c r="C103" s="42">
        <v>1</v>
      </c>
      <c r="D103" s="42">
        <v>2</v>
      </c>
      <c r="E103" s="42">
        <v>2</v>
      </c>
      <c r="F103" s="42">
        <v>2</v>
      </c>
    </row>
    <row r="104" spans="1:6" x14ac:dyDescent="0.25">
      <c r="A104" s="40">
        <v>45760.958333333336</v>
      </c>
      <c r="B104" s="42">
        <v>2</v>
      </c>
      <c r="C104" s="42">
        <v>1</v>
      </c>
      <c r="D104" s="42">
        <v>2</v>
      </c>
      <c r="E104" s="42">
        <v>2</v>
      </c>
      <c r="F104" s="42">
        <v>2</v>
      </c>
    </row>
    <row r="105" spans="1:6" x14ac:dyDescent="0.25">
      <c r="A105" s="40">
        <v>45761.958333333336</v>
      </c>
      <c r="B105" s="42">
        <v>2</v>
      </c>
      <c r="C105" s="42">
        <v>1</v>
      </c>
      <c r="D105" s="42">
        <v>2</v>
      </c>
      <c r="E105" s="42">
        <v>2</v>
      </c>
      <c r="F105" s="42">
        <v>2</v>
      </c>
    </row>
    <row r="106" spans="1:6" x14ac:dyDescent="0.25">
      <c r="A106" s="40">
        <v>45762.958333333336</v>
      </c>
      <c r="B106" s="42">
        <v>3</v>
      </c>
      <c r="C106" s="42">
        <v>1</v>
      </c>
      <c r="D106" s="42">
        <v>2</v>
      </c>
      <c r="E106" s="42">
        <v>2</v>
      </c>
      <c r="F106" s="42">
        <v>3</v>
      </c>
    </row>
    <row r="107" spans="1:6" x14ac:dyDescent="0.25">
      <c r="A107" s="40">
        <v>45763.958333333336</v>
      </c>
      <c r="B107" s="42">
        <v>2</v>
      </c>
      <c r="C107" s="42">
        <v>1</v>
      </c>
      <c r="D107" s="42">
        <v>1</v>
      </c>
      <c r="E107" s="42">
        <v>1</v>
      </c>
      <c r="F107" s="42">
        <v>2</v>
      </c>
    </row>
    <row r="108" spans="1:6" x14ac:dyDescent="0.25">
      <c r="A108" s="40">
        <v>45764.958333333336</v>
      </c>
      <c r="B108" s="42">
        <v>2</v>
      </c>
      <c r="C108" s="42">
        <v>1</v>
      </c>
      <c r="D108" s="42">
        <v>1</v>
      </c>
      <c r="E108" s="42">
        <v>1</v>
      </c>
      <c r="F108" s="42">
        <v>2</v>
      </c>
    </row>
    <row r="109" spans="1:6" x14ac:dyDescent="0.25">
      <c r="A109" s="40">
        <v>45765.958333333336</v>
      </c>
      <c r="B109" s="42">
        <v>2</v>
      </c>
      <c r="C109" s="42">
        <v>1</v>
      </c>
      <c r="D109" s="42">
        <v>1</v>
      </c>
      <c r="E109" s="42">
        <v>1</v>
      </c>
      <c r="F109" s="42">
        <v>2</v>
      </c>
    </row>
    <row r="110" spans="1:6" x14ac:dyDescent="0.25">
      <c r="A110" s="40">
        <v>45766.958333333336</v>
      </c>
      <c r="B110" s="42">
        <v>2</v>
      </c>
      <c r="C110" s="42">
        <v>1</v>
      </c>
      <c r="D110" s="42">
        <v>1</v>
      </c>
      <c r="E110" s="42">
        <v>1</v>
      </c>
      <c r="F110" s="42">
        <v>2</v>
      </c>
    </row>
    <row r="111" spans="1:6" x14ac:dyDescent="0.25">
      <c r="A111" s="40">
        <v>45767.958333333336</v>
      </c>
      <c r="B111" s="42">
        <v>2</v>
      </c>
      <c r="C111" s="42">
        <v>1</v>
      </c>
      <c r="D111" s="42">
        <v>1</v>
      </c>
      <c r="E111" s="42">
        <v>1</v>
      </c>
      <c r="F111" s="42">
        <v>2</v>
      </c>
    </row>
    <row r="112" spans="1:6" x14ac:dyDescent="0.25">
      <c r="A112" s="40">
        <v>45768.958333333336</v>
      </c>
      <c r="B112" s="42">
        <v>2</v>
      </c>
      <c r="C112" s="42">
        <v>1</v>
      </c>
      <c r="D112" s="42">
        <v>1</v>
      </c>
      <c r="E112" s="42">
        <v>1</v>
      </c>
      <c r="F112" s="42">
        <v>2</v>
      </c>
    </row>
    <row r="113" spans="1:6" x14ac:dyDescent="0.25">
      <c r="A113" s="40">
        <v>45769.958333333336</v>
      </c>
      <c r="B113" s="42">
        <v>2</v>
      </c>
      <c r="C113" s="42">
        <v>1</v>
      </c>
      <c r="D113" s="42">
        <v>1</v>
      </c>
      <c r="E113" s="42">
        <v>1</v>
      </c>
      <c r="F113" s="42">
        <v>2</v>
      </c>
    </row>
    <row r="114" spans="1:6" x14ac:dyDescent="0.25">
      <c r="A114" s="40">
        <v>45770.958333333336</v>
      </c>
      <c r="B114" s="42">
        <v>2</v>
      </c>
      <c r="C114" s="42">
        <v>1</v>
      </c>
      <c r="D114" s="42">
        <v>1</v>
      </c>
      <c r="E114" s="42">
        <v>1</v>
      </c>
      <c r="F114" s="42">
        <v>2</v>
      </c>
    </row>
    <row r="115" spans="1:6" x14ac:dyDescent="0.25">
      <c r="A115" s="40">
        <v>45771.958333333336</v>
      </c>
      <c r="B115" s="42">
        <v>2</v>
      </c>
      <c r="C115" s="42">
        <v>1</v>
      </c>
      <c r="D115" s="42">
        <v>1</v>
      </c>
      <c r="E115" s="42">
        <v>1</v>
      </c>
      <c r="F115" s="42">
        <v>2</v>
      </c>
    </row>
    <row r="116" spans="1:6" x14ac:dyDescent="0.25">
      <c r="A116" s="40">
        <v>45772.958333333336</v>
      </c>
      <c r="B116" s="42">
        <v>2</v>
      </c>
      <c r="C116" s="42">
        <v>1</v>
      </c>
      <c r="D116" s="42">
        <v>1</v>
      </c>
      <c r="E116" s="42">
        <v>1</v>
      </c>
      <c r="F116" s="42">
        <v>2</v>
      </c>
    </row>
    <row r="117" spans="1:6" x14ac:dyDescent="0.25">
      <c r="A117" s="40">
        <v>45773.958333333336</v>
      </c>
      <c r="B117" s="42">
        <v>2</v>
      </c>
      <c r="C117" s="42">
        <v>1</v>
      </c>
      <c r="D117" s="42">
        <v>1</v>
      </c>
      <c r="E117" s="42">
        <v>1</v>
      </c>
      <c r="F117" s="42">
        <v>2</v>
      </c>
    </row>
    <row r="118" spans="1:6" x14ac:dyDescent="0.25">
      <c r="A118" s="40">
        <v>45774.958333333336</v>
      </c>
      <c r="B118" s="42">
        <v>2</v>
      </c>
      <c r="C118" s="42">
        <v>1</v>
      </c>
      <c r="D118" s="42">
        <v>1</v>
      </c>
      <c r="E118" s="42">
        <v>1</v>
      </c>
      <c r="F118" s="42">
        <v>2</v>
      </c>
    </row>
    <row r="119" spans="1:6" x14ac:dyDescent="0.25">
      <c r="A119" s="40">
        <v>45775.958333333336</v>
      </c>
      <c r="B119" s="42">
        <v>3</v>
      </c>
      <c r="C119" s="42">
        <v>1</v>
      </c>
      <c r="D119" s="42">
        <v>1</v>
      </c>
      <c r="E119" s="42">
        <v>1</v>
      </c>
      <c r="F119" s="42">
        <v>3</v>
      </c>
    </row>
    <row r="120" spans="1:6" x14ac:dyDescent="0.25">
      <c r="A120" s="40">
        <v>45776.958333333336</v>
      </c>
      <c r="B120" s="42">
        <v>3</v>
      </c>
      <c r="C120" s="42">
        <v>1</v>
      </c>
      <c r="D120" s="42">
        <v>1</v>
      </c>
      <c r="E120" s="42">
        <v>1</v>
      </c>
      <c r="F120" s="42">
        <v>3</v>
      </c>
    </row>
    <row r="121" spans="1:6" x14ac:dyDescent="0.25">
      <c r="A121" s="40">
        <v>45777.958333333336</v>
      </c>
      <c r="B121" s="42">
        <v>2</v>
      </c>
      <c r="C121" s="42">
        <v>1</v>
      </c>
      <c r="D121" s="42">
        <v>1</v>
      </c>
      <c r="E121" s="42">
        <v>1</v>
      </c>
      <c r="F121" s="42">
        <v>2</v>
      </c>
    </row>
    <row r="122" spans="1:6" x14ac:dyDescent="0.25">
      <c r="A122" s="40">
        <v>45778.958333333336</v>
      </c>
      <c r="B122" s="42">
        <v>2</v>
      </c>
      <c r="C122" s="42">
        <v>1</v>
      </c>
      <c r="D122" s="42">
        <v>2</v>
      </c>
      <c r="E122" s="42">
        <v>2</v>
      </c>
      <c r="F122" s="42">
        <v>2</v>
      </c>
    </row>
    <row r="123" spans="1:6" x14ac:dyDescent="0.25">
      <c r="A123" s="40">
        <v>45779.958333333336</v>
      </c>
      <c r="B123" s="42">
        <v>2</v>
      </c>
      <c r="C123" s="42">
        <v>1</v>
      </c>
      <c r="D123" s="42">
        <v>2</v>
      </c>
      <c r="E123" s="42">
        <v>2</v>
      </c>
      <c r="F123" s="42">
        <v>2</v>
      </c>
    </row>
    <row r="124" spans="1:6" x14ac:dyDescent="0.25">
      <c r="A124" s="40">
        <v>45780.958333333336</v>
      </c>
      <c r="B124" s="42">
        <v>3</v>
      </c>
      <c r="C124" s="42">
        <v>1</v>
      </c>
      <c r="D124" s="42">
        <v>2</v>
      </c>
      <c r="E124" s="42">
        <v>2</v>
      </c>
      <c r="F124" s="42">
        <v>3</v>
      </c>
    </row>
    <row r="125" spans="1:6" x14ac:dyDescent="0.25">
      <c r="A125" s="40">
        <v>45781.958333333336</v>
      </c>
      <c r="B125" s="42">
        <v>2</v>
      </c>
      <c r="C125" s="42">
        <v>1</v>
      </c>
      <c r="D125" s="42">
        <v>2</v>
      </c>
      <c r="E125" s="42">
        <v>2</v>
      </c>
      <c r="F125" s="42">
        <v>2</v>
      </c>
    </row>
    <row r="126" spans="1:6" x14ac:dyDescent="0.25">
      <c r="A126" s="40">
        <v>45782.958333333336</v>
      </c>
      <c r="B126" s="42">
        <v>3</v>
      </c>
      <c r="C126" s="42">
        <v>1</v>
      </c>
      <c r="D126" s="42">
        <v>2</v>
      </c>
      <c r="E126" s="42">
        <v>2</v>
      </c>
      <c r="F126" s="42">
        <v>3</v>
      </c>
    </row>
    <row r="127" spans="1:6" x14ac:dyDescent="0.25">
      <c r="A127" s="40">
        <v>45783.958333333336</v>
      </c>
      <c r="B127" s="42">
        <v>2</v>
      </c>
      <c r="C127" s="42">
        <v>1</v>
      </c>
      <c r="D127" s="42">
        <v>1</v>
      </c>
      <c r="E127" s="42">
        <v>1</v>
      </c>
      <c r="F127" s="42">
        <v>2</v>
      </c>
    </row>
    <row r="128" spans="1:6" x14ac:dyDescent="0.25">
      <c r="A128" s="40">
        <v>45784.958333333336</v>
      </c>
      <c r="B128" s="42">
        <v>2</v>
      </c>
      <c r="C128" s="42">
        <v>1</v>
      </c>
      <c r="D128" s="42">
        <v>1</v>
      </c>
      <c r="E128" s="42">
        <v>1</v>
      </c>
      <c r="F128" s="42">
        <v>2</v>
      </c>
    </row>
    <row r="129" spans="1:6" x14ac:dyDescent="0.25">
      <c r="A129" s="40">
        <v>45785.958333333336</v>
      </c>
      <c r="B129" s="42">
        <v>3</v>
      </c>
      <c r="C129" s="42">
        <v>1</v>
      </c>
      <c r="D129" s="42">
        <v>1</v>
      </c>
      <c r="E129" s="42">
        <v>1</v>
      </c>
      <c r="F129" s="42">
        <v>3</v>
      </c>
    </row>
    <row r="130" spans="1:6" x14ac:dyDescent="0.25">
      <c r="A130" s="40">
        <v>45786.958333333336</v>
      </c>
      <c r="B130" s="42">
        <v>2</v>
      </c>
      <c r="C130" s="42">
        <v>1</v>
      </c>
      <c r="D130" s="42">
        <v>1</v>
      </c>
      <c r="E130" s="42">
        <v>1</v>
      </c>
      <c r="F130" s="42">
        <v>2</v>
      </c>
    </row>
    <row r="131" spans="1:6" x14ac:dyDescent="0.25">
      <c r="A131" s="40">
        <v>45787.958333333336</v>
      </c>
      <c r="B131" s="42">
        <v>2</v>
      </c>
      <c r="C131" s="42">
        <v>1</v>
      </c>
      <c r="D131" s="42">
        <v>1</v>
      </c>
      <c r="E131" s="42">
        <v>1</v>
      </c>
      <c r="F131" s="42">
        <v>2</v>
      </c>
    </row>
    <row r="132" spans="1:6" x14ac:dyDescent="0.25">
      <c r="A132" s="40">
        <v>45788.958333333336</v>
      </c>
      <c r="B132" s="42">
        <v>2</v>
      </c>
      <c r="C132" s="42">
        <v>1</v>
      </c>
      <c r="D132" s="42">
        <v>1</v>
      </c>
      <c r="E132" s="42">
        <v>1</v>
      </c>
      <c r="F132" s="42">
        <v>2</v>
      </c>
    </row>
    <row r="133" spans="1:6" x14ac:dyDescent="0.25">
      <c r="A133" s="40">
        <v>45789.958333333336</v>
      </c>
      <c r="B133" s="42">
        <v>3</v>
      </c>
      <c r="C133" s="42">
        <v>1</v>
      </c>
      <c r="D133" s="42">
        <v>1</v>
      </c>
      <c r="E133" s="42">
        <v>1</v>
      </c>
      <c r="F133" s="42">
        <v>3</v>
      </c>
    </row>
    <row r="134" spans="1:6" x14ac:dyDescent="0.25">
      <c r="A134" s="40">
        <v>45790.958333333336</v>
      </c>
      <c r="B134" s="42">
        <v>2</v>
      </c>
      <c r="C134" s="42">
        <v>1</v>
      </c>
      <c r="D134" s="42">
        <v>1</v>
      </c>
      <c r="E134" s="42">
        <v>1</v>
      </c>
      <c r="F134" s="42">
        <v>2</v>
      </c>
    </row>
    <row r="135" spans="1:6" x14ac:dyDescent="0.25">
      <c r="A135" s="40">
        <v>45791.958333333336</v>
      </c>
      <c r="B135" s="42">
        <v>2</v>
      </c>
      <c r="C135" s="42">
        <v>1</v>
      </c>
      <c r="D135" s="42">
        <v>1</v>
      </c>
      <c r="E135" s="42">
        <v>1</v>
      </c>
      <c r="F135" s="42">
        <v>2</v>
      </c>
    </row>
    <row r="136" spans="1:6" x14ac:dyDescent="0.25">
      <c r="A136" s="40">
        <v>45792.958333333336</v>
      </c>
      <c r="B136" s="42">
        <v>2</v>
      </c>
      <c r="C136" s="42">
        <v>1</v>
      </c>
      <c r="D136" s="42">
        <v>1</v>
      </c>
      <c r="E136" s="42">
        <v>1</v>
      </c>
      <c r="F136" s="42">
        <v>2</v>
      </c>
    </row>
    <row r="137" spans="1:6" x14ac:dyDescent="0.25">
      <c r="A137" s="40">
        <v>45793.958333333336</v>
      </c>
      <c r="B137" s="42">
        <v>3</v>
      </c>
      <c r="C137" s="42">
        <v>1</v>
      </c>
      <c r="D137" s="42">
        <v>1</v>
      </c>
      <c r="E137" s="42">
        <v>1</v>
      </c>
      <c r="F137" s="42">
        <v>3</v>
      </c>
    </row>
    <row r="138" spans="1:6" x14ac:dyDescent="0.25">
      <c r="A138" s="40">
        <v>45794.958333333336</v>
      </c>
      <c r="B138" s="42">
        <v>2</v>
      </c>
      <c r="C138" s="42">
        <v>1</v>
      </c>
      <c r="D138" s="42">
        <v>2</v>
      </c>
      <c r="E138" s="42">
        <v>1</v>
      </c>
      <c r="F138" s="42">
        <v>2</v>
      </c>
    </row>
    <row r="139" spans="1:6" x14ac:dyDescent="0.25">
      <c r="A139" s="40">
        <v>45795.958333333336</v>
      </c>
      <c r="B139" s="42">
        <v>2</v>
      </c>
      <c r="C139" s="42">
        <v>1</v>
      </c>
      <c r="D139" s="42">
        <v>1</v>
      </c>
      <c r="E139" s="42">
        <v>1</v>
      </c>
      <c r="F139" s="42">
        <v>2</v>
      </c>
    </row>
    <row r="140" spans="1:6" x14ac:dyDescent="0.25">
      <c r="A140" s="40">
        <v>45796.958333333336</v>
      </c>
      <c r="B140" s="42">
        <v>4</v>
      </c>
      <c r="C140" s="42">
        <v>1</v>
      </c>
      <c r="D140" s="42">
        <v>2</v>
      </c>
      <c r="E140" s="42">
        <v>1</v>
      </c>
      <c r="F140" s="42">
        <v>4</v>
      </c>
    </row>
    <row r="141" spans="1:6" x14ac:dyDescent="0.25">
      <c r="A141" s="40">
        <v>45797.958333333336</v>
      </c>
      <c r="B141" s="42">
        <v>2</v>
      </c>
      <c r="C141" s="42">
        <v>1</v>
      </c>
      <c r="D141" s="42">
        <v>1</v>
      </c>
      <c r="E141" s="42">
        <v>1</v>
      </c>
      <c r="F141" s="42">
        <v>2</v>
      </c>
    </row>
    <row r="142" spans="1:6" x14ac:dyDescent="0.25">
      <c r="A142" s="40">
        <v>45798.958333333336</v>
      </c>
      <c r="B142" s="42">
        <v>2</v>
      </c>
      <c r="C142" s="42">
        <v>1</v>
      </c>
      <c r="D142" s="42">
        <v>1</v>
      </c>
      <c r="E142" s="42">
        <v>1</v>
      </c>
      <c r="F142" s="42">
        <v>2</v>
      </c>
    </row>
    <row r="143" spans="1:6" x14ac:dyDescent="0.25">
      <c r="A143" s="40">
        <v>45799.958333333336</v>
      </c>
      <c r="B143" s="42">
        <v>2</v>
      </c>
      <c r="C143" s="42">
        <v>1</v>
      </c>
      <c r="D143" s="42">
        <v>1</v>
      </c>
      <c r="E143" s="42">
        <v>1</v>
      </c>
      <c r="F143" s="42">
        <v>2</v>
      </c>
    </row>
    <row r="144" spans="1:6" x14ac:dyDescent="0.25">
      <c r="A144" s="40">
        <v>45800.958333333336</v>
      </c>
      <c r="B144" s="42">
        <v>3</v>
      </c>
      <c r="C144" s="42">
        <v>1</v>
      </c>
      <c r="D144" s="42">
        <v>1</v>
      </c>
      <c r="E144" s="42">
        <v>1</v>
      </c>
      <c r="F144" s="42">
        <v>3</v>
      </c>
    </row>
    <row r="145" spans="1:6" x14ac:dyDescent="0.25">
      <c r="A145" s="40">
        <v>45801.958333333336</v>
      </c>
      <c r="B145" s="42">
        <v>3</v>
      </c>
      <c r="C145" s="42">
        <v>1</v>
      </c>
      <c r="D145" s="42">
        <v>1</v>
      </c>
      <c r="E145" s="42">
        <v>1</v>
      </c>
      <c r="F145" s="42">
        <v>3</v>
      </c>
    </row>
    <row r="146" spans="1:6" x14ac:dyDescent="0.25">
      <c r="A146" s="40">
        <v>45802.958333333336</v>
      </c>
      <c r="B146" s="42">
        <v>2</v>
      </c>
      <c r="C146" s="42">
        <v>1</v>
      </c>
      <c r="D146" s="42">
        <v>1</v>
      </c>
      <c r="E146" s="42">
        <v>1</v>
      </c>
      <c r="F146" s="42">
        <v>2</v>
      </c>
    </row>
    <row r="147" spans="1:6" x14ac:dyDescent="0.25">
      <c r="A147" s="40">
        <v>45803.958333333336</v>
      </c>
      <c r="B147" s="42">
        <v>4</v>
      </c>
      <c r="C147" s="42">
        <v>1</v>
      </c>
      <c r="D147" s="42">
        <v>1</v>
      </c>
      <c r="E147" s="42">
        <v>1</v>
      </c>
      <c r="F147" s="42">
        <v>4</v>
      </c>
    </row>
    <row r="148" spans="1:6" x14ac:dyDescent="0.25">
      <c r="A148" s="40">
        <v>45804.958333333336</v>
      </c>
      <c r="B148" s="42">
        <v>4</v>
      </c>
      <c r="C148" s="42">
        <v>1</v>
      </c>
      <c r="D148" s="42">
        <v>1</v>
      </c>
      <c r="E148" s="42">
        <v>1</v>
      </c>
      <c r="F148" s="42">
        <v>4</v>
      </c>
    </row>
    <row r="149" spans="1:6" x14ac:dyDescent="0.25">
      <c r="A149" s="40">
        <v>45805.958333333336</v>
      </c>
      <c r="B149" s="42">
        <v>3</v>
      </c>
      <c r="C149" s="42">
        <v>1</v>
      </c>
      <c r="D149" s="42">
        <v>1</v>
      </c>
      <c r="E149" s="42">
        <v>1</v>
      </c>
      <c r="F149" s="42">
        <v>3</v>
      </c>
    </row>
    <row r="150" spans="1:6" x14ac:dyDescent="0.25">
      <c r="A150" s="40">
        <v>45806.958333333336</v>
      </c>
      <c r="B150" s="42">
        <v>3</v>
      </c>
      <c r="C150" s="42">
        <v>1</v>
      </c>
      <c r="D150" s="42">
        <v>1</v>
      </c>
      <c r="E150" s="42">
        <v>1</v>
      </c>
      <c r="F150" s="42">
        <v>3</v>
      </c>
    </row>
    <row r="151" spans="1:6" x14ac:dyDescent="0.25">
      <c r="A151" s="40">
        <v>45807.958333333336</v>
      </c>
      <c r="B151" s="42">
        <v>4</v>
      </c>
      <c r="C151" s="42">
        <v>1</v>
      </c>
      <c r="D151" s="42">
        <v>1</v>
      </c>
      <c r="E151" s="42">
        <v>1</v>
      </c>
      <c r="F151" s="42">
        <v>4</v>
      </c>
    </row>
    <row r="152" spans="1:6" x14ac:dyDescent="0.25">
      <c r="A152" s="40">
        <v>45808.958333333336</v>
      </c>
      <c r="B152" s="42">
        <v>3</v>
      </c>
      <c r="C152" s="42">
        <v>1</v>
      </c>
      <c r="D152" s="42">
        <v>1</v>
      </c>
      <c r="E152" s="42">
        <v>1</v>
      </c>
      <c r="F152" s="42">
        <v>3</v>
      </c>
    </row>
    <row r="153" spans="1:6" x14ac:dyDescent="0.25">
      <c r="A153" s="40">
        <v>45809.958333333336</v>
      </c>
      <c r="B153" s="42">
        <v>4</v>
      </c>
      <c r="C153" s="42">
        <v>1</v>
      </c>
      <c r="D153" s="42">
        <v>1</v>
      </c>
      <c r="E153" s="42">
        <v>1</v>
      </c>
      <c r="F153" s="42">
        <v>4</v>
      </c>
    </row>
    <row r="154" spans="1:6" x14ac:dyDescent="0.25">
      <c r="A154" s="40">
        <v>45810.958333333336</v>
      </c>
      <c r="B154" s="42">
        <v>3</v>
      </c>
      <c r="C154" s="42">
        <v>1</v>
      </c>
      <c r="D154" s="42">
        <v>1</v>
      </c>
      <c r="E154" s="42">
        <v>1</v>
      </c>
      <c r="F154" s="42">
        <v>3</v>
      </c>
    </row>
    <row r="155" spans="1:6" x14ac:dyDescent="0.25">
      <c r="A155" s="40">
        <v>45811.958333333336</v>
      </c>
      <c r="B155" s="42">
        <v>3</v>
      </c>
      <c r="C155" s="42">
        <v>1</v>
      </c>
      <c r="D155" s="42">
        <v>1</v>
      </c>
      <c r="E155" s="42">
        <v>1</v>
      </c>
      <c r="F155" s="42">
        <v>3</v>
      </c>
    </row>
    <row r="156" spans="1:6" x14ac:dyDescent="0.25">
      <c r="A156" s="40">
        <v>45812.958333333336</v>
      </c>
      <c r="B156" s="42">
        <v>2</v>
      </c>
      <c r="C156" s="42">
        <v>1</v>
      </c>
      <c r="D156" s="42">
        <v>2</v>
      </c>
      <c r="E156" s="42">
        <v>2</v>
      </c>
      <c r="F156" s="42">
        <v>2</v>
      </c>
    </row>
    <row r="157" spans="1:6" x14ac:dyDescent="0.25">
      <c r="A157" s="40">
        <v>45813.958333333336</v>
      </c>
      <c r="B157" s="42">
        <v>2</v>
      </c>
      <c r="C157" s="42">
        <v>1</v>
      </c>
      <c r="D157" s="42">
        <v>3</v>
      </c>
      <c r="E157" s="42">
        <v>2</v>
      </c>
      <c r="F157" s="42">
        <v>3</v>
      </c>
    </row>
    <row r="158" spans="1:6" x14ac:dyDescent="0.25">
      <c r="A158" s="40">
        <v>45814.958333333336</v>
      </c>
      <c r="B158" s="42">
        <v>3</v>
      </c>
      <c r="C158" s="42">
        <v>1</v>
      </c>
      <c r="D158" s="42">
        <v>2</v>
      </c>
      <c r="E158" s="42">
        <v>2</v>
      </c>
      <c r="F158" s="42">
        <v>3</v>
      </c>
    </row>
    <row r="159" spans="1:6" x14ac:dyDescent="0.25">
      <c r="A159" s="40">
        <v>45815.958333333336</v>
      </c>
      <c r="B159" s="42">
        <v>2</v>
      </c>
      <c r="C159" s="42">
        <v>1</v>
      </c>
      <c r="D159" s="42">
        <v>2</v>
      </c>
      <c r="E159" s="42">
        <v>2</v>
      </c>
      <c r="F159" s="42">
        <v>2</v>
      </c>
    </row>
    <row r="160" spans="1:6" x14ac:dyDescent="0.25">
      <c r="A160" s="40">
        <v>45816.958333333336</v>
      </c>
      <c r="B160" s="42">
        <v>2</v>
      </c>
      <c r="C160" s="42">
        <v>1</v>
      </c>
      <c r="D160" s="42">
        <v>2</v>
      </c>
      <c r="E160" s="42">
        <v>2</v>
      </c>
      <c r="F160" s="42">
        <v>2</v>
      </c>
    </row>
    <row r="161" spans="1:6" x14ac:dyDescent="0.25">
      <c r="A161" s="40">
        <v>45817.958333333336</v>
      </c>
      <c r="B161" s="42">
        <v>4</v>
      </c>
      <c r="C161" s="42">
        <v>1</v>
      </c>
      <c r="D161" s="42">
        <v>2</v>
      </c>
      <c r="E161" s="42">
        <v>2</v>
      </c>
      <c r="F161" s="42">
        <v>4</v>
      </c>
    </row>
    <row r="162" spans="1:6" x14ac:dyDescent="0.25">
      <c r="A162" s="40">
        <v>45818.958333333336</v>
      </c>
      <c r="B162" s="42">
        <v>4</v>
      </c>
      <c r="C162" s="42">
        <v>1</v>
      </c>
      <c r="D162" s="42">
        <v>3</v>
      </c>
      <c r="E162" s="42">
        <v>2</v>
      </c>
      <c r="F162" s="42">
        <v>4</v>
      </c>
    </row>
    <row r="163" spans="1:6" x14ac:dyDescent="0.25">
      <c r="A163" s="40">
        <v>45819.958333333336</v>
      </c>
      <c r="B163" s="42">
        <v>3</v>
      </c>
      <c r="C163" s="42">
        <v>1</v>
      </c>
      <c r="D163" s="42">
        <v>3</v>
      </c>
      <c r="E163" s="42">
        <v>2</v>
      </c>
      <c r="F163" s="42">
        <v>3</v>
      </c>
    </row>
    <row r="164" spans="1:6" x14ac:dyDescent="0.25">
      <c r="A164" s="40">
        <v>45820.958333333336</v>
      </c>
      <c r="B164" s="42">
        <v>4</v>
      </c>
      <c r="C164" s="42">
        <v>1</v>
      </c>
      <c r="D164" s="42">
        <v>4</v>
      </c>
      <c r="E164" s="42">
        <v>3</v>
      </c>
      <c r="F164" s="42">
        <v>4</v>
      </c>
    </row>
    <row r="165" spans="1:6" x14ac:dyDescent="0.25">
      <c r="A165" s="40">
        <v>45821.958333333336</v>
      </c>
      <c r="B165" s="42">
        <v>4</v>
      </c>
      <c r="C165" s="42">
        <v>1</v>
      </c>
      <c r="D165" s="42">
        <v>4</v>
      </c>
      <c r="E165" s="42">
        <v>3</v>
      </c>
      <c r="F165" s="42">
        <v>4</v>
      </c>
    </row>
    <row r="166" spans="1:6" x14ac:dyDescent="0.25">
      <c r="A166" s="40">
        <v>45822.958333333336</v>
      </c>
      <c r="B166" s="42">
        <v>3</v>
      </c>
      <c r="C166" s="42">
        <v>1</v>
      </c>
      <c r="D166" s="42">
        <v>4</v>
      </c>
      <c r="E166" s="42">
        <v>3</v>
      </c>
      <c r="F166" s="42">
        <v>4</v>
      </c>
    </row>
    <row r="167" spans="1:6" x14ac:dyDescent="0.25">
      <c r="A167" s="40">
        <v>45823.958333333336</v>
      </c>
      <c r="B167" s="42">
        <v>4</v>
      </c>
      <c r="C167" s="42">
        <v>1</v>
      </c>
      <c r="D167" s="42">
        <v>3</v>
      </c>
      <c r="E167" s="42">
        <v>2</v>
      </c>
      <c r="F167" s="42">
        <v>4</v>
      </c>
    </row>
    <row r="168" spans="1:6" x14ac:dyDescent="0.25">
      <c r="A168" s="40">
        <v>45824.958333333336</v>
      </c>
      <c r="B168" s="42">
        <v>3</v>
      </c>
      <c r="C168" s="42">
        <v>1</v>
      </c>
      <c r="D168" s="42">
        <v>2</v>
      </c>
      <c r="E168" s="42">
        <v>2</v>
      </c>
      <c r="F168" s="42">
        <v>3</v>
      </c>
    </row>
    <row r="169" spans="1:6" x14ac:dyDescent="0.25">
      <c r="A169" s="40">
        <v>45825.958333333336</v>
      </c>
      <c r="B169" s="42">
        <v>3</v>
      </c>
      <c r="C169" s="42">
        <v>1</v>
      </c>
      <c r="D169" s="42">
        <v>2</v>
      </c>
      <c r="E169" s="42">
        <v>2</v>
      </c>
      <c r="F169" s="42">
        <v>3</v>
      </c>
    </row>
    <row r="170" spans="1:6" x14ac:dyDescent="0.25">
      <c r="A170" s="40">
        <v>45826.958333333336</v>
      </c>
      <c r="B170" s="42">
        <v>3</v>
      </c>
      <c r="C170" s="42">
        <v>1</v>
      </c>
      <c r="D170" s="42">
        <v>2</v>
      </c>
      <c r="E170" s="42">
        <v>2</v>
      </c>
      <c r="F170" s="42">
        <v>3</v>
      </c>
    </row>
    <row r="171" spans="1:6" x14ac:dyDescent="0.25">
      <c r="A171" s="40">
        <v>45827.958333333336</v>
      </c>
      <c r="B171" s="42">
        <v>4</v>
      </c>
      <c r="C171" s="42">
        <v>1</v>
      </c>
      <c r="D171" s="42">
        <v>2</v>
      </c>
      <c r="E171" s="42">
        <v>2</v>
      </c>
      <c r="F171" s="42">
        <v>4</v>
      </c>
    </row>
    <row r="172" spans="1:6" x14ac:dyDescent="0.25">
      <c r="A172" s="40">
        <v>45828.958333333336</v>
      </c>
      <c r="B172" s="42">
        <v>3</v>
      </c>
      <c r="C172" s="42">
        <v>1</v>
      </c>
      <c r="D172" s="42">
        <v>2</v>
      </c>
      <c r="E172" s="42">
        <v>2</v>
      </c>
      <c r="F172" s="42">
        <v>3</v>
      </c>
    </row>
    <row r="173" spans="1:6" x14ac:dyDescent="0.25">
      <c r="A173" s="40">
        <v>45829.958333333336</v>
      </c>
      <c r="B173" s="42">
        <v>2</v>
      </c>
      <c r="C173" s="42">
        <v>1</v>
      </c>
      <c r="D173" s="42">
        <v>2</v>
      </c>
      <c r="E173" s="42">
        <v>2</v>
      </c>
      <c r="F173" s="42">
        <v>2</v>
      </c>
    </row>
    <row r="174" spans="1:6" x14ac:dyDescent="0.25">
      <c r="A174" s="40">
        <v>45830.958333333336</v>
      </c>
      <c r="B174" s="42">
        <v>2</v>
      </c>
      <c r="C174" s="42">
        <v>1</v>
      </c>
      <c r="D174" s="42">
        <v>2</v>
      </c>
      <c r="E174" s="42">
        <v>2</v>
      </c>
      <c r="F174" s="42">
        <v>2</v>
      </c>
    </row>
    <row r="175" spans="1:6" x14ac:dyDescent="0.25">
      <c r="A175" s="40">
        <v>45831.958333333336</v>
      </c>
      <c r="B175" s="42">
        <v>4</v>
      </c>
      <c r="C175" s="42">
        <v>1</v>
      </c>
      <c r="D175" s="42">
        <v>2</v>
      </c>
      <c r="E175" s="42">
        <v>2</v>
      </c>
      <c r="F175" s="42">
        <v>4</v>
      </c>
    </row>
    <row r="176" spans="1:6" x14ac:dyDescent="0.25">
      <c r="A176" s="40">
        <v>45832.958333333336</v>
      </c>
      <c r="B176" s="42">
        <v>4</v>
      </c>
      <c r="C176" s="42">
        <v>1</v>
      </c>
      <c r="D176" s="42">
        <v>2</v>
      </c>
      <c r="E176" s="42">
        <v>2</v>
      </c>
      <c r="F176" s="42">
        <v>4</v>
      </c>
    </row>
    <row r="177" spans="1:6" x14ac:dyDescent="0.25">
      <c r="A177" s="40">
        <v>45833.958333333336</v>
      </c>
      <c r="B177" s="42">
        <v>3</v>
      </c>
      <c r="C177" s="42">
        <v>1</v>
      </c>
      <c r="D177" s="42">
        <v>2</v>
      </c>
      <c r="E177" s="42">
        <v>2</v>
      </c>
      <c r="F177" s="42">
        <v>3</v>
      </c>
    </row>
    <row r="178" spans="1:6" x14ac:dyDescent="0.25">
      <c r="A178" s="40">
        <v>45834.958333333336</v>
      </c>
      <c r="B178" s="42">
        <v>2</v>
      </c>
      <c r="C178" s="42">
        <v>1</v>
      </c>
      <c r="D178" s="42">
        <v>2</v>
      </c>
      <c r="E178" s="42">
        <v>2</v>
      </c>
      <c r="F178" s="42">
        <v>2</v>
      </c>
    </row>
    <row r="179" spans="1:6" x14ac:dyDescent="0.25">
      <c r="A179" s="40">
        <v>45835.958333333336</v>
      </c>
      <c r="B179" s="42">
        <v>3</v>
      </c>
      <c r="C179" s="42">
        <v>1</v>
      </c>
      <c r="D179" s="42">
        <v>2</v>
      </c>
      <c r="E179" s="42">
        <v>2</v>
      </c>
      <c r="F179" s="42">
        <v>3</v>
      </c>
    </row>
    <row r="180" spans="1:6" x14ac:dyDescent="0.25">
      <c r="A180" s="40">
        <v>45836.958333333336</v>
      </c>
      <c r="B180" s="42">
        <v>3</v>
      </c>
      <c r="C180" s="42">
        <v>1</v>
      </c>
      <c r="D180" s="42">
        <v>2</v>
      </c>
      <c r="E180" s="42">
        <v>2</v>
      </c>
      <c r="F180" s="42">
        <v>3</v>
      </c>
    </row>
    <row r="181" spans="1:6" x14ac:dyDescent="0.25">
      <c r="A181" s="40">
        <v>45837.958333333336</v>
      </c>
      <c r="B181" s="42">
        <v>3</v>
      </c>
      <c r="C181" s="42">
        <v>1</v>
      </c>
      <c r="D181" s="42">
        <v>2</v>
      </c>
      <c r="E181" s="42">
        <v>1</v>
      </c>
      <c r="F181" s="42">
        <v>3</v>
      </c>
    </row>
    <row r="182" spans="1:6" x14ac:dyDescent="0.25">
      <c r="A182" s="40">
        <v>45838.958333333336</v>
      </c>
      <c r="B182" s="42">
        <v>4</v>
      </c>
      <c r="C182" s="42">
        <v>1</v>
      </c>
      <c r="D182" s="42">
        <v>2</v>
      </c>
      <c r="E182" s="42">
        <v>2</v>
      </c>
      <c r="F182" s="42">
        <v>4</v>
      </c>
    </row>
    <row r="183" spans="1:6" x14ac:dyDescent="0.25">
      <c r="A183" s="40">
        <v>45839.958333333336</v>
      </c>
      <c r="B183" s="42">
        <v>4</v>
      </c>
      <c r="C183" s="42">
        <v>1</v>
      </c>
      <c r="D183" s="42">
        <v>2</v>
      </c>
      <c r="E183" s="42">
        <v>2</v>
      </c>
      <c r="F183" s="42">
        <v>4</v>
      </c>
    </row>
    <row r="184" spans="1:6" x14ac:dyDescent="0.25">
      <c r="A184" s="40">
        <v>45840.958333333336</v>
      </c>
      <c r="B184" s="42">
        <v>2</v>
      </c>
      <c r="C184" s="42">
        <v>1</v>
      </c>
      <c r="D184" s="42">
        <v>2</v>
      </c>
      <c r="E184" s="42">
        <v>1</v>
      </c>
      <c r="F184" s="42">
        <v>2</v>
      </c>
    </row>
    <row r="185" spans="1:6" x14ac:dyDescent="0.25">
      <c r="A185" s="40">
        <v>45841.958333333336</v>
      </c>
      <c r="B185" s="42">
        <v>3</v>
      </c>
      <c r="C185" s="42">
        <v>1</v>
      </c>
      <c r="D185" s="42">
        <v>1</v>
      </c>
      <c r="E185" s="42">
        <v>1</v>
      </c>
      <c r="F185" s="42">
        <v>3</v>
      </c>
    </row>
    <row r="186" spans="1:6" x14ac:dyDescent="0.25">
      <c r="A186" s="40">
        <v>45842.958333333336</v>
      </c>
      <c r="B186" s="42">
        <v>4</v>
      </c>
      <c r="C186" s="42">
        <v>1</v>
      </c>
      <c r="D186" s="42">
        <v>2</v>
      </c>
      <c r="E186" s="42">
        <v>2</v>
      </c>
      <c r="F186" s="42">
        <v>4</v>
      </c>
    </row>
    <row r="187" spans="1:6" x14ac:dyDescent="0.25">
      <c r="A187" s="40">
        <v>45843.958333333336</v>
      </c>
      <c r="B187" s="42">
        <v>3</v>
      </c>
      <c r="C187" s="42">
        <v>1</v>
      </c>
      <c r="D187" s="42">
        <v>2</v>
      </c>
      <c r="E187" s="42">
        <v>2</v>
      </c>
      <c r="F187" s="42">
        <v>3</v>
      </c>
    </row>
    <row r="188" spans="1:6" x14ac:dyDescent="0.25">
      <c r="A188" s="40">
        <v>45844.958333333336</v>
      </c>
      <c r="B188" s="42">
        <v>2</v>
      </c>
      <c r="C188" s="42">
        <v>2</v>
      </c>
      <c r="D188" s="42">
        <v>2</v>
      </c>
      <c r="E188" s="42">
        <v>2</v>
      </c>
      <c r="F188" s="42">
        <v>2</v>
      </c>
    </row>
    <row r="189" spans="1:6" x14ac:dyDescent="0.25">
      <c r="A189" s="40">
        <v>45845.958333333336</v>
      </c>
      <c r="B189" s="42">
        <v>3</v>
      </c>
      <c r="C189" s="42">
        <v>1</v>
      </c>
      <c r="D189" s="42">
        <v>2</v>
      </c>
      <c r="E189" s="42">
        <v>2</v>
      </c>
      <c r="F189" s="42">
        <v>3</v>
      </c>
    </row>
    <row r="190" spans="1:6" x14ac:dyDescent="0.25">
      <c r="A190" s="40">
        <v>45846.958333333336</v>
      </c>
      <c r="B190" s="42">
        <v>2</v>
      </c>
      <c r="C190" s="42">
        <v>1</v>
      </c>
      <c r="D190" s="42">
        <v>2</v>
      </c>
      <c r="E190" s="42">
        <v>1</v>
      </c>
      <c r="F190" s="42">
        <v>2</v>
      </c>
    </row>
    <row r="191" spans="1:6" x14ac:dyDescent="0.25">
      <c r="A191" s="40">
        <v>45847.958333333336</v>
      </c>
      <c r="B191" s="42">
        <v>3</v>
      </c>
      <c r="C191" s="42">
        <v>1</v>
      </c>
      <c r="D191" s="42">
        <v>1</v>
      </c>
      <c r="E191" s="42">
        <v>1</v>
      </c>
      <c r="F191" s="42">
        <v>3</v>
      </c>
    </row>
    <row r="192" spans="1:6" x14ac:dyDescent="0.25">
      <c r="A192" s="40">
        <v>45848.958333333336</v>
      </c>
      <c r="B192" s="42">
        <v>3</v>
      </c>
      <c r="C192" s="42">
        <v>1</v>
      </c>
      <c r="D192" s="42">
        <v>1</v>
      </c>
      <c r="E192" s="42">
        <v>1</v>
      </c>
      <c r="F192" s="42">
        <v>3</v>
      </c>
    </row>
    <row r="193" spans="1:6" x14ac:dyDescent="0.25">
      <c r="A193" s="40">
        <v>45849.958333333336</v>
      </c>
      <c r="B193" s="42">
        <v>2</v>
      </c>
      <c r="C193" s="42">
        <v>1</v>
      </c>
      <c r="D193" s="42">
        <v>2</v>
      </c>
      <c r="E193" s="42">
        <v>1</v>
      </c>
      <c r="F193" s="42">
        <v>2</v>
      </c>
    </row>
    <row r="194" spans="1:6" x14ac:dyDescent="0.25">
      <c r="A194" s="40">
        <v>45850.958333333336</v>
      </c>
      <c r="B194" s="42">
        <v>2</v>
      </c>
      <c r="C194" s="42">
        <v>1</v>
      </c>
      <c r="D194" s="42">
        <v>1</v>
      </c>
      <c r="E194" s="42">
        <v>1</v>
      </c>
      <c r="F194" s="42">
        <v>2</v>
      </c>
    </row>
    <row r="195" spans="1:6" x14ac:dyDescent="0.25">
      <c r="A195" s="40">
        <v>45851.958333333336</v>
      </c>
      <c r="B195" s="42">
        <v>3</v>
      </c>
      <c r="C195" s="42">
        <v>2</v>
      </c>
      <c r="D195" s="42">
        <v>1</v>
      </c>
      <c r="E195" s="42">
        <v>1</v>
      </c>
      <c r="F195" s="42">
        <v>3</v>
      </c>
    </row>
    <row r="196" spans="1:6" x14ac:dyDescent="0.25">
      <c r="A196" s="40">
        <v>45852.958333333336</v>
      </c>
      <c r="B196" s="42">
        <v>4</v>
      </c>
      <c r="C196" s="42">
        <v>1</v>
      </c>
      <c r="D196" s="42">
        <v>1</v>
      </c>
      <c r="E196" s="42">
        <v>1</v>
      </c>
      <c r="F196" s="42">
        <v>4</v>
      </c>
    </row>
    <row r="197" spans="1:6" x14ac:dyDescent="0.25">
      <c r="A197" s="40">
        <v>45853.958333333336</v>
      </c>
      <c r="B197" s="42">
        <v>4</v>
      </c>
      <c r="C197" s="42">
        <v>1</v>
      </c>
      <c r="D197" s="42">
        <v>1</v>
      </c>
      <c r="E197" s="42">
        <v>1</v>
      </c>
      <c r="F197" s="42">
        <v>4</v>
      </c>
    </row>
    <row r="198" spans="1:6" x14ac:dyDescent="0.25">
      <c r="A198" s="40">
        <v>45854.958333333336</v>
      </c>
      <c r="B198" s="42">
        <v>3</v>
      </c>
      <c r="C198" s="42">
        <v>1</v>
      </c>
      <c r="D198" s="42">
        <v>1</v>
      </c>
      <c r="E198" s="42">
        <v>1</v>
      </c>
      <c r="F198" s="42">
        <v>3</v>
      </c>
    </row>
    <row r="199" spans="1:6" x14ac:dyDescent="0.25">
      <c r="A199" s="40">
        <v>45855.958333333336</v>
      </c>
      <c r="B199" s="42">
        <v>2</v>
      </c>
      <c r="C199" s="42">
        <v>1</v>
      </c>
      <c r="D199" s="42">
        <v>2</v>
      </c>
      <c r="E199" s="42">
        <v>1</v>
      </c>
      <c r="F199" s="42">
        <v>2</v>
      </c>
    </row>
    <row r="200" spans="1:6" x14ac:dyDescent="0.25">
      <c r="A200" s="40">
        <v>45856.958333333336</v>
      </c>
      <c r="B200" s="42">
        <v>3</v>
      </c>
      <c r="C200" s="42">
        <v>1</v>
      </c>
      <c r="D200" s="42">
        <v>2</v>
      </c>
      <c r="E200" s="42">
        <v>2</v>
      </c>
      <c r="F200" s="42">
        <v>3</v>
      </c>
    </row>
    <row r="201" spans="1:6" x14ac:dyDescent="0.25">
      <c r="A201" s="40">
        <v>45857.958333333336</v>
      </c>
      <c r="B201" s="42">
        <v>0</v>
      </c>
      <c r="C201" s="42">
        <v>0</v>
      </c>
      <c r="D201" s="42">
        <v>2</v>
      </c>
      <c r="E201" s="42">
        <v>2</v>
      </c>
      <c r="F201" s="42">
        <v>2</v>
      </c>
    </row>
    <row r="202" spans="1:6" x14ac:dyDescent="0.25">
      <c r="A202" s="40">
        <v>45858.958333333336</v>
      </c>
      <c r="B202" s="42">
        <v>0</v>
      </c>
      <c r="C202" s="42">
        <v>0</v>
      </c>
      <c r="D202" s="42">
        <v>0</v>
      </c>
      <c r="E202" s="42">
        <v>0</v>
      </c>
      <c r="F202" s="42">
        <v>0</v>
      </c>
    </row>
    <row r="203" spans="1:6" x14ac:dyDescent="0.25">
      <c r="A203" s="40">
        <v>45859.958333333336</v>
      </c>
      <c r="B203" s="42">
        <v>1</v>
      </c>
      <c r="C203" s="42">
        <v>2</v>
      </c>
      <c r="D203" s="42">
        <v>1</v>
      </c>
      <c r="E203" s="42">
        <v>1</v>
      </c>
      <c r="F203" s="42">
        <v>2</v>
      </c>
    </row>
    <row r="204" spans="1:6" x14ac:dyDescent="0.25">
      <c r="A204" s="40">
        <v>45860.958333333336</v>
      </c>
      <c r="B204" s="42">
        <v>2</v>
      </c>
      <c r="C204" s="42">
        <v>2</v>
      </c>
      <c r="D204" s="42">
        <v>1</v>
      </c>
      <c r="E204" s="42">
        <v>1</v>
      </c>
      <c r="F204" s="42">
        <v>2</v>
      </c>
    </row>
    <row r="205" spans="1:6" x14ac:dyDescent="0.25">
      <c r="A205" s="40">
        <v>45861.958333333336</v>
      </c>
      <c r="B205" s="42">
        <v>2</v>
      </c>
      <c r="C205" s="42">
        <v>2</v>
      </c>
      <c r="D205" s="42">
        <v>1</v>
      </c>
      <c r="E205" s="42">
        <v>1</v>
      </c>
      <c r="F205" s="42">
        <v>2</v>
      </c>
    </row>
    <row r="206" spans="1:6" x14ac:dyDescent="0.25">
      <c r="A206" s="40">
        <v>45862.958333333336</v>
      </c>
      <c r="B206" s="42">
        <v>1</v>
      </c>
      <c r="C206" s="42">
        <v>2</v>
      </c>
      <c r="D206" s="42">
        <v>1</v>
      </c>
      <c r="E206" s="42">
        <v>1</v>
      </c>
      <c r="F206" s="42">
        <v>2</v>
      </c>
    </row>
    <row r="207" spans="1:6" x14ac:dyDescent="0.25">
      <c r="A207" s="40">
        <v>45863.958333333336</v>
      </c>
      <c r="B207" s="42">
        <v>1</v>
      </c>
      <c r="C207" s="42">
        <v>2</v>
      </c>
      <c r="D207" s="42">
        <v>1</v>
      </c>
      <c r="E207" s="42">
        <v>2</v>
      </c>
      <c r="F207" s="42">
        <v>2</v>
      </c>
    </row>
    <row r="208" spans="1:6" x14ac:dyDescent="0.25">
      <c r="A208" s="40">
        <v>45864.958333333336</v>
      </c>
      <c r="B208" s="42">
        <v>2</v>
      </c>
      <c r="C208" s="42">
        <v>2</v>
      </c>
      <c r="D208" s="42">
        <v>1</v>
      </c>
      <c r="E208" s="42">
        <v>2</v>
      </c>
      <c r="F208" s="42">
        <v>2</v>
      </c>
    </row>
    <row r="209" spans="1:6" x14ac:dyDescent="0.25">
      <c r="A209" s="40">
        <v>45865.958333333336</v>
      </c>
      <c r="B209" s="42">
        <v>1</v>
      </c>
      <c r="C209" s="42">
        <v>2</v>
      </c>
      <c r="D209" s="42">
        <v>1</v>
      </c>
      <c r="E209" s="42">
        <v>2</v>
      </c>
      <c r="F209" s="42">
        <v>2</v>
      </c>
    </row>
    <row r="210" spans="1:6" x14ac:dyDescent="0.25">
      <c r="A210" s="40">
        <v>45866.958333333336</v>
      </c>
      <c r="B210" s="42">
        <v>2</v>
      </c>
      <c r="C210" s="42">
        <v>2</v>
      </c>
      <c r="D210" s="42">
        <v>1</v>
      </c>
      <c r="E210" s="42">
        <v>2</v>
      </c>
      <c r="F210" s="42">
        <v>2</v>
      </c>
    </row>
    <row r="211" spans="1:6" x14ac:dyDescent="0.25">
      <c r="A211" s="40">
        <v>45867.958333333336</v>
      </c>
      <c r="B211" s="42">
        <v>2</v>
      </c>
      <c r="C211" s="42">
        <v>2</v>
      </c>
      <c r="D211" s="42">
        <v>1</v>
      </c>
      <c r="E211" s="42">
        <v>2</v>
      </c>
      <c r="F211" s="42">
        <v>2</v>
      </c>
    </row>
    <row r="212" spans="1:6" x14ac:dyDescent="0.25">
      <c r="A212" s="40">
        <v>45868.958333333336</v>
      </c>
      <c r="B212" s="42">
        <v>2</v>
      </c>
      <c r="C212" s="42">
        <v>2</v>
      </c>
      <c r="D212" s="42">
        <v>1</v>
      </c>
      <c r="E212" s="42">
        <v>2</v>
      </c>
      <c r="F212" s="42">
        <v>2</v>
      </c>
    </row>
    <row r="213" spans="1:6" x14ac:dyDescent="0.25">
      <c r="A213" s="40">
        <v>45869.958333333336</v>
      </c>
      <c r="B213" s="42">
        <v>2</v>
      </c>
      <c r="C213" s="42">
        <v>2</v>
      </c>
      <c r="D213" s="42">
        <v>1</v>
      </c>
      <c r="E213" s="42">
        <v>2</v>
      </c>
      <c r="F213" s="42">
        <v>2</v>
      </c>
    </row>
    <row r="214" spans="1:6" x14ac:dyDescent="0.25">
      <c r="A214" s="40">
        <v>45870.958333333336</v>
      </c>
      <c r="B214" s="42">
        <v>2</v>
      </c>
      <c r="C214" s="42">
        <v>2</v>
      </c>
      <c r="D214" s="42">
        <v>1</v>
      </c>
      <c r="E214" s="42">
        <v>1</v>
      </c>
      <c r="F214" s="42">
        <v>2</v>
      </c>
    </row>
    <row r="215" spans="1:6" x14ac:dyDescent="0.25">
      <c r="A215" s="40">
        <v>45871.958333333336</v>
      </c>
      <c r="B215" s="42">
        <v>2</v>
      </c>
      <c r="C215" s="42">
        <v>2</v>
      </c>
      <c r="D215" s="42">
        <v>1</v>
      </c>
      <c r="E215" s="42">
        <v>1</v>
      </c>
      <c r="F215" s="42">
        <v>2</v>
      </c>
    </row>
    <row r="216" spans="1:6" x14ac:dyDescent="0.25">
      <c r="A216" s="40">
        <v>45872.958333333336</v>
      </c>
      <c r="B216" s="42">
        <v>1</v>
      </c>
      <c r="C216" s="42">
        <v>2</v>
      </c>
      <c r="D216" s="42">
        <v>1</v>
      </c>
      <c r="E216" s="42">
        <v>1</v>
      </c>
      <c r="F216" s="42">
        <v>2</v>
      </c>
    </row>
    <row r="217" spans="1:6" x14ac:dyDescent="0.25">
      <c r="A217" s="40">
        <v>45873.958333333336</v>
      </c>
      <c r="B217" s="42">
        <v>3</v>
      </c>
      <c r="C217" s="42">
        <v>2</v>
      </c>
      <c r="D217" s="42">
        <v>1</v>
      </c>
      <c r="E217" s="42">
        <v>1</v>
      </c>
      <c r="F217" s="42">
        <v>3</v>
      </c>
    </row>
    <row r="218" spans="1:6" x14ac:dyDescent="0.25">
      <c r="A218" s="40">
        <v>45874.958333333336</v>
      </c>
      <c r="B218" s="42">
        <v>2</v>
      </c>
      <c r="C218" s="42">
        <v>2</v>
      </c>
      <c r="D218" s="42">
        <v>1</v>
      </c>
      <c r="E218" s="42">
        <v>1</v>
      </c>
      <c r="F218" s="42">
        <v>2</v>
      </c>
    </row>
    <row r="219" spans="1:6" x14ac:dyDescent="0.25">
      <c r="A219" s="40">
        <v>45875.958333333336</v>
      </c>
      <c r="B219" s="42">
        <v>3</v>
      </c>
      <c r="C219" s="42">
        <v>2</v>
      </c>
      <c r="D219" s="42">
        <v>2</v>
      </c>
      <c r="E219" s="42">
        <v>2</v>
      </c>
      <c r="F219" s="42">
        <v>3</v>
      </c>
    </row>
    <row r="220" spans="1:6" x14ac:dyDescent="0.25">
      <c r="A220" s="40">
        <v>45876.958333333336</v>
      </c>
      <c r="B220" s="42">
        <v>2</v>
      </c>
      <c r="C220" s="42">
        <v>2</v>
      </c>
      <c r="D220" s="42">
        <v>2</v>
      </c>
      <c r="E220" s="42">
        <v>3</v>
      </c>
      <c r="F220" s="42">
        <v>3</v>
      </c>
    </row>
    <row r="221" spans="1:6" x14ac:dyDescent="0.25">
      <c r="A221" s="40">
        <v>45877.958333333336</v>
      </c>
      <c r="B221" s="42">
        <v>4</v>
      </c>
      <c r="C221" s="42">
        <v>1</v>
      </c>
      <c r="D221" s="42">
        <v>2</v>
      </c>
      <c r="E221" s="42">
        <v>2</v>
      </c>
      <c r="F221" s="42">
        <v>4</v>
      </c>
    </row>
    <row r="222" spans="1:6" x14ac:dyDescent="0.25">
      <c r="A222" s="40">
        <v>45878.958333333336</v>
      </c>
      <c r="B222" s="42">
        <v>2</v>
      </c>
      <c r="C222" s="42">
        <v>2</v>
      </c>
      <c r="D222" s="42">
        <v>2</v>
      </c>
      <c r="E222" s="42">
        <v>2</v>
      </c>
      <c r="F222" s="42">
        <v>2</v>
      </c>
    </row>
    <row r="223" spans="1:6" x14ac:dyDescent="0.25">
      <c r="A223" s="40">
        <v>45879.958333333336</v>
      </c>
      <c r="B223" s="42">
        <v>2</v>
      </c>
      <c r="C223" s="42">
        <v>2</v>
      </c>
      <c r="D223" s="42">
        <v>1</v>
      </c>
      <c r="E223" s="42">
        <v>2</v>
      </c>
      <c r="F223" s="42">
        <v>2</v>
      </c>
    </row>
    <row r="224" spans="1:6" x14ac:dyDescent="0.25">
      <c r="A224" s="40">
        <v>45880.958333333336</v>
      </c>
      <c r="B224" s="42">
        <v>3</v>
      </c>
      <c r="C224" s="42">
        <v>2</v>
      </c>
      <c r="D224" s="42">
        <v>1</v>
      </c>
      <c r="E224" s="42">
        <v>1</v>
      </c>
      <c r="F224" s="42">
        <v>3</v>
      </c>
    </row>
    <row r="225" spans="1:6" x14ac:dyDescent="0.25">
      <c r="A225" s="40">
        <v>45881.958333333336</v>
      </c>
      <c r="B225" s="42">
        <v>2</v>
      </c>
      <c r="C225" s="42">
        <v>2</v>
      </c>
      <c r="D225" s="42">
        <v>1</v>
      </c>
      <c r="E225" s="42">
        <v>2</v>
      </c>
      <c r="F225" s="42">
        <v>2</v>
      </c>
    </row>
    <row r="226" spans="1:6" x14ac:dyDescent="0.25">
      <c r="A226" s="40">
        <v>45882.958333333336</v>
      </c>
      <c r="B226" s="42">
        <v>2</v>
      </c>
      <c r="C226" s="42">
        <v>2</v>
      </c>
      <c r="D226" s="42">
        <v>2</v>
      </c>
      <c r="E226" s="42">
        <v>2</v>
      </c>
      <c r="F226" s="42">
        <v>2</v>
      </c>
    </row>
    <row r="227" spans="1:6" x14ac:dyDescent="0.25">
      <c r="A227" s="40">
        <v>45883.958333333336</v>
      </c>
      <c r="B227" s="42">
        <v>2</v>
      </c>
      <c r="C227" s="42">
        <v>2</v>
      </c>
      <c r="D227" s="42">
        <v>2</v>
      </c>
      <c r="E227" s="42">
        <v>2</v>
      </c>
      <c r="F227" s="42">
        <v>2</v>
      </c>
    </row>
    <row r="228" spans="1:6" x14ac:dyDescent="0.25">
      <c r="A228" s="40">
        <v>45884.958333333336</v>
      </c>
      <c r="B228" s="42">
        <v>2</v>
      </c>
      <c r="C228" s="42">
        <v>2</v>
      </c>
      <c r="D228" s="42">
        <v>2</v>
      </c>
      <c r="E228" s="42">
        <v>2</v>
      </c>
      <c r="F228" s="42">
        <v>2</v>
      </c>
    </row>
    <row r="229" spans="1:6" x14ac:dyDescent="0.25">
      <c r="A229" s="40">
        <v>45885.958333333336</v>
      </c>
      <c r="B229" s="42">
        <v>2</v>
      </c>
      <c r="C229" s="42">
        <v>2</v>
      </c>
      <c r="D229" s="42">
        <v>2</v>
      </c>
      <c r="E229" s="42">
        <v>2</v>
      </c>
      <c r="F229" s="42">
        <v>2</v>
      </c>
    </row>
    <row r="230" spans="1:6" x14ac:dyDescent="0.25">
      <c r="A230" s="40">
        <v>45886.958333333336</v>
      </c>
      <c r="B230" s="42">
        <v>2</v>
      </c>
      <c r="C230" s="42">
        <v>2</v>
      </c>
      <c r="D230" s="42">
        <v>2</v>
      </c>
      <c r="E230" s="42">
        <v>2</v>
      </c>
      <c r="F230" s="42">
        <v>2</v>
      </c>
    </row>
    <row r="231" spans="1:6" x14ac:dyDescent="0.25">
      <c r="A231" s="40">
        <v>45887.958333333336</v>
      </c>
      <c r="B231" s="42">
        <v>2</v>
      </c>
      <c r="C231" s="42">
        <v>2</v>
      </c>
      <c r="D231" s="42">
        <v>2</v>
      </c>
      <c r="E231" s="42">
        <v>2</v>
      </c>
      <c r="F231" s="42">
        <v>2</v>
      </c>
    </row>
    <row r="232" spans="1:6" x14ac:dyDescent="0.25">
      <c r="A232" s="40">
        <v>45888.958333333336</v>
      </c>
      <c r="B232" s="42">
        <v>2</v>
      </c>
      <c r="C232" s="42">
        <v>2</v>
      </c>
      <c r="D232" s="42">
        <v>2</v>
      </c>
      <c r="E232" s="42">
        <v>2</v>
      </c>
      <c r="F232" s="42">
        <v>2</v>
      </c>
    </row>
    <row r="233" spans="1:6" x14ac:dyDescent="0.25">
      <c r="A233" s="40">
        <v>45889.958333333336</v>
      </c>
      <c r="B233" s="42">
        <v>2</v>
      </c>
      <c r="C233" s="42">
        <v>2</v>
      </c>
      <c r="D233" s="42">
        <v>2</v>
      </c>
      <c r="E233" s="42">
        <v>2</v>
      </c>
      <c r="F233" s="42">
        <v>2</v>
      </c>
    </row>
    <row r="234" spans="1:6" x14ac:dyDescent="0.25">
      <c r="A234" s="40">
        <v>45890.958333333336</v>
      </c>
      <c r="B234" s="42">
        <v>2</v>
      </c>
      <c r="C234" s="42">
        <v>2</v>
      </c>
      <c r="D234" s="42">
        <v>2</v>
      </c>
      <c r="E234" s="42">
        <v>2</v>
      </c>
      <c r="F234" s="42">
        <v>2</v>
      </c>
    </row>
    <row r="235" spans="1:6" x14ac:dyDescent="0.25">
      <c r="A235" s="40">
        <v>45891.958333333336</v>
      </c>
      <c r="B235" s="42">
        <v>2</v>
      </c>
      <c r="C235" s="42">
        <v>2</v>
      </c>
      <c r="D235" s="42">
        <v>1</v>
      </c>
      <c r="E235" s="42">
        <v>2</v>
      </c>
      <c r="F235" s="42">
        <v>2</v>
      </c>
    </row>
    <row r="236" spans="1:6" x14ac:dyDescent="0.25">
      <c r="A236" s="40">
        <v>45892.958333333336</v>
      </c>
      <c r="B236" s="42">
        <v>1</v>
      </c>
      <c r="C236" s="42">
        <v>2</v>
      </c>
      <c r="D236" s="42">
        <v>1</v>
      </c>
      <c r="E236" s="42">
        <v>2</v>
      </c>
      <c r="F236" s="42">
        <v>2</v>
      </c>
    </row>
    <row r="237" spans="1:6" x14ac:dyDescent="0.25">
      <c r="A237" s="40">
        <v>45893.958333333336</v>
      </c>
      <c r="B237" s="42">
        <v>1</v>
      </c>
      <c r="C237" s="42">
        <v>2</v>
      </c>
      <c r="D237" s="42">
        <v>1</v>
      </c>
      <c r="E237" s="42">
        <v>2</v>
      </c>
      <c r="F237" s="42">
        <v>2</v>
      </c>
    </row>
    <row r="238" spans="1:6" x14ac:dyDescent="0.25">
      <c r="A238" s="40">
        <v>45894.958333333336</v>
      </c>
      <c r="B238" s="42">
        <v>2</v>
      </c>
      <c r="C238" s="42">
        <v>2</v>
      </c>
      <c r="D238" s="42">
        <v>1</v>
      </c>
      <c r="E238" s="42">
        <v>2</v>
      </c>
      <c r="F238" s="42">
        <v>2</v>
      </c>
    </row>
    <row r="239" spans="1:6" x14ac:dyDescent="0.25">
      <c r="A239" s="40">
        <v>45895.958333333336</v>
      </c>
      <c r="B239" s="42">
        <v>4</v>
      </c>
      <c r="C239" s="42">
        <v>1</v>
      </c>
      <c r="D239" s="42">
        <v>1</v>
      </c>
      <c r="E239" s="42">
        <v>2</v>
      </c>
      <c r="F239" s="42">
        <v>4</v>
      </c>
    </row>
    <row r="240" spans="1:6" x14ac:dyDescent="0.25">
      <c r="A240" s="40">
        <v>45896.958333333336</v>
      </c>
      <c r="B240" s="42">
        <v>2</v>
      </c>
      <c r="C240" s="42">
        <v>2</v>
      </c>
      <c r="D240" s="42">
        <v>2</v>
      </c>
      <c r="E240" s="42">
        <v>2</v>
      </c>
      <c r="F240" s="42">
        <v>2</v>
      </c>
    </row>
    <row r="241" spans="1:6" x14ac:dyDescent="0.25">
      <c r="A241" s="40">
        <v>45897.958333333336</v>
      </c>
      <c r="B241" s="42">
        <v>2</v>
      </c>
      <c r="C241" s="42">
        <v>2</v>
      </c>
      <c r="D241" s="42">
        <v>2</v>
      </c>
      <c r="E241" s="42">
        <v>2</v>
      </c>
      <c r="F241" s="42">
        <v>2</v>
      </c>
    </row>
    <row r="242" spans="1:6" x14ac:dyDescent="0.25">
      <c r="A242" s="40">
        <v>45898.958333333336</v>
      </c>
      <c r="B242" s="42">
        <v>2</v>
      </c>
      <c r="C242" s="42">
        <v>2</v>
      </c>
      <c r="D242" s="42">
        <v>1</v>
      </c>
      <c r="E242" s="42">
        <v>2</v>
      </c>
      <c r="F242" s="42">
        <v>2</v>
      </c>
    </row>
    <row r="243" spans="1:6" x14ac:dyDescent="0.25">
      <c r="A243" s="40">
        <v>45899.958333333336</v>
      </c>
      <c r="B243" s="42">
        <v>3</v>
      </c>
      <c r="C243" s="42">
        <v>1</v>
      </c>
      <c r="D243" s="42">
        <v>1</v>
      </c>
      <c r="E243" s="42">
        <v>2</v>
      </c>
      <c r="F243" s="42">
        <v>3</v>
      </c>
    </row>
    <row r="244" spans="1:6" x14ac:dyDescent="0.25">
      <c r="A244" s="40">
        <v>45900.958333333336</v>
      </c>
      <c r="B244" s="42">
        <v>1</v>
      </c>
      <c r="C244" s="42">
        <v>2</v>
      </c>
      <c r="D244" s="42">
        <v>1</v>
      </c>
      <c r="E244" s="42">
        <v>1</v>
      </c>
      <c r="F244" s="42">
        <v>2</v>
      </c>
    </row>
    <row r="245" spans="1:6" x14ac:dyDescent="0.25">
      <c r="A245" s="40">
        <v>45901.958333333336</v>
      </c>
      <c r="B245" s="42">
        <v>2</v>
      </c>
      <c r="C245" s="42">
        <v>2</v>
      </c>
      <c r="D245" s="42">
        <v>1</v>
      </c>
      <c r="E245" s="42">
        <v>1</v>
      </c>
      <c r="F245" s="42">
        <v>2</v>
      </c>
    </row>
    <row r="246" spans="1:6" x14ac:dyDescent="0.25">
      <c r="A246" s="40">
        <v>45902.958333333336</v>
      </c>
      <c r="B246" s="42">
        <v>2</v>
      </c>
      <c r="C246" s="42">
        <v>1</v>
      </c>
      <c r="D246" s="42">
        <v>1</v>
      </c>
      <c r="E246" s="42">
        <v>1</v>
      </c>
      <c r="F246" s="42">
        <v>2</v>
      </c>
    </row>
    <row r="247" spans="1:6" x14ac:dyDescent="0.25">
      <c r="A247" s="40">
        <v>45903.958333333336</v>
      </c>
      <c r="B247" s="42">
        <v>2</v>
      </c>
      <c r="C247" s="42">
        <v>2</v>
      </c>
      <c r="D247" s="42">
        <v>1</v>
      </c>
      <c r="E247" s="42">
        <v>1</v>
      </c>
      <c r="F247" s="42">
        <v>2</v>
      </c>
    </row>
    <row r="248" spans="1:6" x14ac:dyDescent="0.25">
      <c r="A248" s="40">
        <v>45904.958333333336</v>
      </c>
      <c r="B248" s="42">
        <v>2</v>
      </c>
      <c r="C248" s="42">
        <v>2</v>
      </c>
      <c r="D248" s="42">
        <v>1</v>
      </c>
      <c r="E248" s="42">
        <v>1</v>
      </c>
      <c r="F248" s="42">
        <v>2</v>
      </c>
    </row>
    <row r="249" spans="1:6" x14ac:dyDescent="0.25">
      <c r="A249" s="40">
        <v>45905.958333333336</v>
      </c>
      <c r="B249" s="42">
        <v>2</v>
      </c>
      <c r="C249" s="42">
        <v>1</v>
      </c>
      <c r="D249" s="42">
        <v>1</v>
      </c>
      <c r="E249" s="42">
        <v>1</v>
      </c>
      <c r="F249" s="42">
        <v>2</v>
      </c>
    </row>
    <row r="250" spans="1:6" x14ac:dyDescent="0.25">
      <c r="A250" s="40">
        <v>45906.958333333336</v>
      </c>
      <c r="B250" s="42">
        <v>2</v>
      </c>
      <c r="C250" s="42">
        <v>2</v>
      </c>
      <c r="D250" s="42">
        <v>1</v>
      </c>
      <c r="E250" s="42">
        <v>1</v>
      </c>
      <c r="F250" s="42">
        <v>2</v>
      </c>
    </row>
    <row r="251" spans="1:6" x14ac:dyDescent="0.25">
      <c r="A251" s="40">
        <v>45907.958333333336</v>
      </c>
      <c r="B251" s="42">
        <v>2</v>
      </c>
      <c r="C251" s="42">
        <v>1</v>
      </c>
      <c r="D251" s="42">
        <v>1</v>
      </c>
      <c r="E251" s="42">
        <v>1</v>
      </c>
      <c r="F251" s="42">
        <v>2</v>
      </c>
    </row>
    <row r="252" spans="1:6" x14ac:dyDescent="0.25">
      <c r="A252" s="40">
        <v>45908.958333333336</v>
      </c>
      <c r="B252" s="42">
        <v>2</v>
      </c>
      <c r="C252" s="42">
        <v>1</v>
      </c>
      <c r="D252" s="42">
        <v>1</v>
      </c>
      <c r="E252" s="42">
        <v>1</v>
      </c>
      <c r="F252" s="42">
        <v>2</v>
      </c>
    </row>
    <row r="253" spans="1:6" x14ac:dyDescent="0.25">
      <c r="A253" s="40">
        <v>45909.958333333336</v>
      </c>
      <c r="B253" s="42">
        <v>2</v>
      </c>
      <c r="C253" s="42">
        <v>1</v>
      </c>
      <c r="D253" s="42">
        <v>1</v>
      </c>
      <c r="E253" s="42">
        <v>1</v>
      </c>
      <c r="F253" s="42">
        <v>2</v>
      </c>
    </row>
    <row r="254" spans="1:6" x14ac:dyDescent="0.25">
      <c r="A254" s="40">
        <v>45910.958333333336</v>
      </c>
      <c r="B254" s="42">
        <v>2</v>
      </c>
      <c r="C254" s="42">
        <v>2</v>
      </c>
      <c r="D254" s="42">
        <v>1</v>
      </c>
      <c r="E254" s="42">
        <v>1</v>
      </c>
      <c r="F254" s="42">
        <v>2</v>
      </c>
    </row>
    <row r="255" spans="1:6" x14ac:dyDescent="0.25">
      <c r="A255" s="40">
        <v>45911.958333333336</v>
      </c>
      <c r="B255" s="42">
        <v>2</v>
      </c>
      <c r="C255" s="42">
        <v>2</v>
      </c>
      <c r="D255" s="42">
        <v>1</v>
      </c>
      <c r="E255" s="42">
        <v>1</v>
      </c>
      <c r="F255" s="42">
        <v>2</v>
      </c>
    </row>
    <row r="256" spans="1:6" x14ac:dyDescent="0.25">
      <c r="A256" s="40">
        <v>45912.958333333336</v>
      </c>
      <c r="B256" s="42">
        <v>2</v>
      </c>
      <c r="C256" s="42">
        <v>2</v>
      </c>
      <c r="D256" s="42">
        <v>1</v>
      </c>
      <c r="E256" s="42">
        <v>1</v>
      </c>
      <c r="F256" s="42">
        <v>2</v>
      </c>
    </row>
    <row r="257" spans="1:6" x14ac:dyDescent="0.25">
      <c r="A257" s="40">
        <v>45913.958333333336</v>
      </c>
      <c r="B257" s="42">
        <v>2</v>
      </c>
      <c r="C257" s="42">
        <v>2</v>
      </c>
      <c r="D257" s="42">
        <v>1</v>
      </c>
      <c r="E257" s="42">
        <v>1</v>
      </c>
      <c r="F257" s="42">
        <v>2</v>
      </c>
    </row>
    <row r="258" spans="1:6" x14ac:dyDescent="0.25">
      <c r="A258" s="40">
        <v>45914.958333333336</v>
      </c>
      <c r="B258" s="42">
        <v>1</v>
      </c>
      <c r="C258" s="42">
        <v>2</v>
      </c>
      <c r="D258" s="42">
        <v>1</v>
      </c>
      <c r="E258" s="42">
        <v>1</v>
      </c>
      <c r="F258" s="42">
        <v>2</v>
      </c>
    </row>
    <row r="259" spans="1:6" x14ac:dyDescent="0.25">
      <c r="A259" s="40">
        <v>45915.958333333336</v>
      </c>
      <c r="B259" s="42">
        <v>2</v>
      </c>
      <c r="C259" s="42">
        <v>2</v>
      </c>
      <c r="D259" s="42">
        <v>1</v>
      </c>
      <c r="E259" s="42">
        <v>1</v>
      </c>
      <c r="F259" s="42">
        <v>2</v>
      </c>
    </row>
    <row r="260" spans="1:6" x14ac:dyDescent="0.25">
      <c r="A260" s="40">
        <v>45916.958333333336</v>
      </c>
      <c r="B260" s="42">
        <v>2</v>
      </c>
      <c r="C260" s="42">
        <v>1</v>
      </c>
      <c r="D260" s="42">
        <v>1</v>
      </c>
      <c r="E260" s="42">
        <v>1</v>
      </c>
      <c r="F260" s="42">
        <v>2</v>
      </c>
    </row>
    <row r="261" spans="1:6" x14ac:dyDescent="0.25">
      <c r="A261" s="40">
        <v>45917.958333333336</v>
      </c>
      <c r="B261" s="42">
        <v>2</v>
      </c>
      <c r="C261" s="42">
        <v>2</v>
      </c>
      <c r="D261" s="42">
        <v>1</v>
      </c>
      <c r="E261" s="42">
        <v>1</v>
      </c>
      <c r="F261" s="42">
        <v>2</v>
      </c>
    </row>
    <row r="262" spans="1:6" x14ac:dyDescent="0.25">
      <c r="A262" s="40">
        <v>45918.958333333336</v>
      </c>
      <c r="B262" s="42">
        <v>2</v>
      </c>
      <c r="C262" s="42">
        <v>2</v>
      </c>
      <c r="D262" s="42">
        <v>1</v>
      </c>
      <c r="E262" s="42">
        <v>1</v>
      </c>
      <c r="F262" s="42">
        <v>2</v>
      </c>
    </row>
    <row r="263" spans="1:6" x14ac:dyDescent="0.25">
      <c r="A263" s="40">
        <v>45919.958333333336</v>
      </c>
      <c r="B263" s="42">
        <v>2</v>
      </c>
      <c r="C263" s="42">
        <v>1</v>
      </c>
      <c r="D263" s="42">
        <v>1</v>
      </c>
      <c r="E263" s="42">
        <v>1</v>
      </c>
      <c r="F263" s="42">
        <v>2</v>
      </c>
    </row>
    <row r="264" spans="1:6" x14ac:dyDescent="0.25">
      <c r="A264" s="40">
        <v>45920.958333333336</v>
      </c>
      <c r="B264" s="42">
        <v>2</v>
      </c>
      <c r="C264" s="42">
        <v>2</v>
      </c>
      <c r="D264" s="42">
        <v>1</v>
      </c>
      <c r="E264" s="42">
        <v>1</v>
      </c>
      <c r="F264" s="42">
        <v>2</v>
      </c>
    </row>
    <row r="265" spans="1:6" x14ac:dyDescent="0.25">
      <c r="A265" s="40">
        <v>45921.958333333336</v>
      </c>
      <c r="B265" s="42">
        <v>2</v>
      </c>
      <c r="C265" s="42">
        <v>2</v>
      </c>
      <c r="D265" s="42">
        <v>1</v>
      </c>
      <c r="E265" s="42">
        <v>1</v>
      </c>
      <c r="F265" s="42">
        <v>2</v>
      </c>
    </row>
    <row r="266" spans="1:6" x14ac:dyDescent="0.25">
      <c r="A266" s="40">
        <v>45922.958333333336</v>
      </c>
      <c r="B266" s="42">
        <v>2</v>
      </c>
      <c r="C266" s="42">
        <v>2</v>
      </c>
      <c r="D266" s="42">
        <v>1</v>
      </c>
      <c r="E266" s="42">
        <v>1</v>
      </c>
      <c r="F266" s="42">
        <v>2</v>
      </c>
    </row>
    <row r="267" spans="1:6" x14ac:dyDescent="0.25">
      <c r="A267" s="40">
        <v>45923.958333333336</v>
      </c>
      <c r="B267" s="42">
        <v>2</v>
      </c>
      <c r="C267" s="42">
        <v>2</v>
      </c>
      <c r="D267" s="42">
        <v>1</v>
      </c>
      <c r="E267" s="42">
        <v>1</v>
      </c>
      <c r="F267" s="42">
        <v>2</v>
      </c>
    </row>
    <row r="268" spans="1:6" x14ac:dyDescent="0.25">
      <c r="A268" s="40">
        <v>45924.958333333336</v>
      </c>
      <c r="B268" s="42">
        <v>2</v>
      </c>
      <c r="C268" s="42">
        <v>1</v>
      </c>
      <c r="D268" s="42">
        <v>1</v>
      </c>
      <c r="E268" s="42">
        <v>1</v>
      </c>
      <c r="F268" s="42">
        <v>2</v>
      </c>
    </row>
    <row r="269" spans="1:6" x14ac:dyDescent="0.25">
      <c r="A269" s="40">
        <v>45925.958333333336</v>
      </c>
      <c r="B269" s="42">
        <v>2</v>
      </c>
      <c r="C269" s="42">
        <v>2</v>
      </c>
      <c r="D269" s="42">
        <v>1</v>
      </c>
      <c r="E269" s="42">
        <v>1</v>
      </c>
      <c r="F269" s="42">
        <v>2</v>
      </c>
    </row>
    <row r="270" spans="1:6" x14ac:dyDescent="0.25">
      <c r="A270" s="40">
        <v>45926.958333333336</v>
      </c>
      <c r="B270" s="42">
        <v>2</v>
      </c>
      <c r="C270" s="42">
        <v>1</v>
      </c>
      <c r="D270" s="42">
        <v>1</v>
      </c>
      <c r="E270" s="42">
        <v>1</v>
      </c>
      <c r="F270" s="42">
        <v>2</v>
      </c>
    </row>
    <row r="271" spans="1:6" x14ac:dyDescent="0.25">
      <c r="A271" s="40">
        <v>45927.958333333336</v>
      </c>
      <c r="B271" s="42">
        <v>2</v>
      </c>
      <c r="C271" s="42">
        <v>2</v>
      </c>
      <c r="D271" s="42">
        <v>1</v>
      </c>
      <c r="E271" s="42">
        <v>1</v>
      </c>
      <c r="F271" s="42">
        <v>2</v>
      </c>
    </row>
    <row r="272" spans="1:6" x14ac:dyDescent="0.25">
      <c r="A272" s="40">
        <v>45928.958333333336</v>
      </c>
      <c r="B272" s="42">
        <v>2</v>
      </c>
      <c r="C272" s="42">
        <v>2</v>
      </c>
      <c r="D272" s="42">
        <v>1</v>
      </c>
      <c r="E272" s="42">
        <v>1</v>
      </c>
      <c r="F272" s="42">
        <v>2</v>
      </c>
    </row>
    <row r="273" spans="1:6" x14ac:dyDescent="0.25">
      <c r="A273" s="40">
        <v>45929.958333333336</v>
      </c>
      <c r="B273" s="42">
        <v>3</v>
      </c>
      <c r="C273" s="42">
        <v>2</v>
      </c>
      <c r="D273" s="42">
        <v>1</v>
      </c>
      <c r="E273" s="42">
        <v>1</v>
      </c>
      <c r="F273" s="42">
        <v>3</v>
      </c>
    </row>
    <row r="274" spans="1:6" x14ac:dyDescent="0.25">
      <c r="A274" s="40">
        <v>45930.958333333336</v>
      </c>
      <c r="B274" s="42">
        <v>2</v>
      </c>
      <c r="C274" s="42">
        <v>2</v>
      </c>
      <c r="D274" s="42">
        <v>1</v>
      </c>
      <c r="E274" s="42">
        <v>1</v>
      </c>
      <c r="F274" s="42">
        <v>2</v>
      </c>
    </row>
    <row r="275" spans="1:6" x14ac:dyDescent="0.25">
      <c r="A275" s="40">
        <v>45931.958333333336</v>
      </c>
      <c r="B275" s="42">
        <v>3</v>
      </c>
      <c r="C275" s="42">
        <v>2</v>
      </c>
      <c r="D275" s="42">
        <v>1</v>
      </c>
      <c r="E275" s="42">
        <v>1</v>
      </c>
      <c r="F275" s="42">
        <v>3</v>
      </c>
    </row>
    <row r="276" spans="1:6" x14ac:dyDescent="0.25">
      <c r="A276" s="40">
        <v>45932.958333333336</v>
      </c>
      <c r="B276" s="42">
        <v>3</v>
      </c>
      <c r="C276" s="42">
        <v>1</v>
      </c>
      <c r="D276" s="42">
        <v>1</v>
      </c>
      <c r="E276" s="42">
        <v>1</v>
      </c>
      <c r="F276" s="42">
        <v>3</v>
      </c>
    </row>
    <row r="277" spans="1:6" x14ac:dyDescent="0.25">
      <c r="A277" s="40">
        <v>45933.958333333336</v>
      </c>
      <c r="B277" s="42">
        <v>2</v>
      </c>
      <c r="C277" s="42">
        <v>1</v>
      </c>
      <c r="D277" s="42">
        <v>1</v>
      </c>
      <c r="E277" s="42">
        <v>1</v>
      </c>
      <c r="F277" s="42">
        <v>2</v>
      </c>
    </row>
    <row r="278" spans="1:6" x14ac:dyDescent="0.25">
      <c r="A278" s="40">
        <v>45934.958333333336</v>
      </c>
      <c r="B278" s="42">
        <v>2</v>
      </c>
      <c r="C278" s="42">
        <v>2</v>
      </c>
      <c r="D278" s="42">
        <v>1</v>
      </c>
      <c r="E278" s="42">
        <v>2</v>
      </c>
      <c r="F278" s="42">
        <v>2</v>
      </c>
    </row>
    <row r="279" spans="1:6" x14ac:dyDescent="0.25">
      <c r="A279" s="40">
        <v>45935.958333333336</v>
      </c>
      <c r="B279" s="42">
        <v>1</v>
      </c>
      <c r="C279" s="42">
        <v>2</v>
      </c>
      <c r="D279" s="42">
        <v>1</v>
      </c>
      <c r="E279" s="42">
        <v>2</v>
      </c>
      <c r="F279" s="42">
        <v>2</v>
      </c>
    </row>
    <row r="280" spans="1:6" x14ac:dyDescent="0.25">
      <c r="A280" s="40">
        <v>45936.958333333336</v>
      </c>
      <c r="B280" s="42">
        <v>2</v>
      </c>
      <c r="C280" s="42">
        <v>1</v>
      </c>
      <c r="D280" s="42">
        <v>1</v>
      </c>
      <c r="E280" s="42">
        <v>2</v>
      </c>
      <c r="F280" s="42">
        <v>2</v>
      </c>
    </row>
    <row r="281" spans="1:6" x14ac:dyDescent="0.25">
      <c r="A281" s="40">
        <v>45937.958333333336</v>
      </c>
      <c r="B281" s="42">
        <v>3</v>
      </c>
      <c r="C281" s="42">
        <v>1</v>
      </c>
      <c r="D281" s="42">
        <v>1</v>
      </c>
      <c r="E281" s="42">
        <v>1</v>
      </c>
      <c r="F281" s="42">
        <v>3</v>
      </c>
    </row>
    <row r="282" spans="1:6" x14ac:dyDescent="0.25">
      <c r="A282" s="40">
        <v>45938.958333333336</v>
      </c>
      <c r="B282" s="42">
        <v>2</v>
      </c>
      <c r="C282" s="42">
        <v>2</v>
      </c>
      <c r="D282" s="42">
        <v>1</v>
      </c>
      <c r="E282" s="42">
        <v>1</v>
      </c>
      <c r="F282" s="42">
        <v>2</v>
      </c>
    </row>
    <row r="283" spans="1:6" x14ac:dyDescent="0.25">
      <c r="A283" s="40">
        <v>45939.958333333336</v>
      </c>
      <c r="B283" s="42">
        <v>2</v>
      </c>
      <c r="C283" s="42">
        <v>2</v>
      </c>
      <c r="D283" s="42">
        <v>1</v>
      </c>
      <c r="E283" s="42">
        <v>1</v>
      </c>
      <c r="F283" s="42">
        <v>2</v>
      </c>
    </row>
    <row r="284" spans="1:6" x14ac:dyDescent="0.25">
      <c r="A284" s="40">
        <v>45940.958333333336</v>
      </c>
      <c r="B284" s="42">
        <v>2</v>
      </c>
      <c r="C284" s="42">
        <v>2</v>
      </c>
      <c r="D284" s="42">
        <v>1</v>
      </c>
      <c r="E284" s="42">
        <v>1</v>
      </c>
      <c r="F284" s="42">
        <v>2</v>
      </c>
    </row>
    <row r="285" spans="1:6" x14ac:dyDescent="0.25">
      <c r="A285" s="40">
        <v>45941.958333333336</v>
      </c>
      <c r="B285" s="42">
        <v>2</v>
      </c>
      <c r="C285" s="42">
        <v>1</v>
      </c>
      <c r="D285" s="42">
        <v>1</v>
      </c>
      <c r="E285" s="42">
        <v>1</v>
      </c>
      <c r="F285" s="42">
        <v>2</v>
      </c>
    </row>
    <row r="286" spans="1:6" x14ac:dyDescent="0.25">
      <c r="A286" s="40">
        <v>45942.958333333336</v>
      </c>
      <c r="B286" s="42">
        <v>1</v>
      </c>
      <c r="C286" s="42">
        <v>2</v>
      </c>
      <c r="D286" s="42">
        <v>1</v>
      </c>
      <c r="E286" s="42">
        <v>1</v>
      </c>
      <c r="F286" s="42">
        <v>2</v>
      </c>
    </row>
    <row r="287" spans="1:6" x14ac:dyDescent="0.25">
      <c r="A287" s="40">
        <v>45943.958333333336</v>
      </c>
      <c r="B287" s="42">
        <v>2</v>
      </c>
      <c r="C287" s="42">
        <v>1</v>
      </c>
      <c r="D287" s="42">
        <v>1</v>
      </c>
      <c r="E287" s="42">
        <v>1</v>
      </c>
      <c r="F287" s="42">
        <v>2</v>
      </c>
    </row>
    <row r="288" spans="1:6" x14ac:dyDescent="0.25">
      <c r="A288" s="40">
        <v>45944.958333333336</v>
      </c>
      <c r="B288" s="42">
        <v>2</v>
      </c>
      <c r="C288" s="42">
        <v>1</v>
      </c>
      <c r="D288" s="42">
        <v>1</v>
      </c>
      <c r="E288" s="42">
        <v>1</v>
      </c>
      <c r="F288" s="42">
        <v>2</v>
      </c>
    </row>
    <row r="289" spans="1:6" x14ac:dyDescent="0.25">
      <c r="A289" s="40">
        <v>45945.958333333336</v>
      </c>
      <c r="B289" s="42">
        <v>2</v>
      </c>
      <c r="C289" s="42">
        <v>1</v>
      </c>
      <c r="D289" s="42">
        <v>1</v>
      </c>
      <c r="E289" s="42">
        <v>2</v>
      </c>
      <c r="F289" s="42">
        <v>2</v>
      </c>
    </row>
    <row r="290" spans="1:6" x14ac:dyDescent="0.25">
      <c r="A290" s="40">
        <v>45946.958333333336</v>
      </c>
      <c r="B290" s="42">
        <v>3</v>
      </c>
      <c r="C290" s="42">
        <v>1</v>
      </c>
      <c r="D290" s="42">
        <v>2</v>
      </c>
      <c r="E290" s="42">
        <v>2</v>
      </c>
      <c r="F290" s="42">
        <v>3</v>
      </c>
    </row>
    <row r="291" spans="1:6" x14ac:dyDescent="0.25">
      <c r="A291" s="40">
        <v>45947.958333333336</v>
      </c>
      <c r="B291" s="42">
        <v>2</v>
      </c>
      <c r="C291" s="42">
        <v>2</v>
      </c>
      <c r="D291" s="42">
        <v>2</v>
      </c>
      <c r="E291" s="42">
        <v>2</v>
      </c>
      <c r="F291" s="42">
        <v>2</v>
      </c>
    </row>
    <row r="292" spans="1:6" x14ac:dyDescent="0.25">
      <c r="A292" s="40">
        <v>45948.958333333336</v>
      </c>
      <c r="B292" s="42">
        <v>2</v>
      </c>
      <c r="C292" s="42">
        <v>2</v>
      </c>
      <c r="D292" s="42">
        <v>1</v>
      </c>
      <c r="E292" s="42">
        <v>2</v>
      </c>
      <c r="F292" s="42">
        <v>2</v>
      </c>
    </row>
    <row r="293" spans="1:6" x14ac:dyDescent="0.25">
      <c r="A293" s="40">
        <v>45949.958333333336</v>
      </c>
      <c r="B293" s="42">
        <v>1</v>
      </c>
      <c r="C293" s="42">
        <v>2</v>
      </c>
      <c r="D293" s="42">
        <v>1</v>
      </c>
      <c r="E293" s="42">
        <v>1</v>
      </c>
      <c r="F293" s="42">
        <v>2</v>
      </c>
    </row>
    <row r="294" spans="1:6" x14ac:dyDescent="0.25">
      <c r="A294" s="40">
        <v>45950.958333333336</v>
      </c>
      <c r="B294" s="42">
        <v>3</v>
      </c>
      <c r="C294" s="42">
        <v>1</v>
      </c>
      <c r="D294" s="42">
        <v>1</v>
      </c>
      <c r="E294" s="42">
        <v>1</v>
      </c>
      <c r="F294" s="42">
        <v>3</v>
      </c>
    </row>
    <row r="295" spans="1:6" x14ac:dyDescent="0.25">
      <c r="A295" s="40">
        <v>45951.958333333336</v>
      </c>
      <c r="B295" s="42">
        <v>3</v>
      </c>
      <c r="C295" s="42">
        <v>2</v>
      </c>
      <c r="D295" s="42">
        <v>1</v>
      </c>
      <c r="E295" s="42">
        <v>1</v>
      </c>
      <c r="F295" s="42">
        <v>3</v>
      </c>
    </row>
    <row r="296" spans="1:6" x14ac:dyDescent="0.25">
      <c r="A296" s="40">
        <v>45952.958333333336</v>
      </c>
      <c r="B296" s="42">
        <v>2</v>
      </c>
      <c r="C296" s="42">
        <v>1</v>
      </c>
      <c r="D296" s="42">
        <v>1</v>
      </c>
      <c r="E296" s="42">
        <v>1</v>
      </c>
      <c r="F296" s="42">
        <v>2</v>
      </c>
    </row>
    <row r="297" spans="1:6" x14ac:dyDescent="0.25">
      <c r="A297" s="40">
        <v>45953.958333333336</v>
      </c>
      <c r="B297" s="42">
        <v>2</v>
      </c>
      <c r="C297" s="42">
        <v>1</v>
      </c>
      <c r="D297" s="42">
        <v>1</v>
      </c>
      <c r="E297" s="42">
        <v>1</v>
      </c>
      <c r="F297" s="42">
        <v>2</v>
      </c>
    </row>
    <row r="298" spans="1:6" x14ac:dyDescent="0.25">
      <c r="A298" s="40">
        <v>45954.958333333336</v>
      </c>
      <c r="B298" s="42">
        <v>3</v>
      </c>
      <c r="C298" s="42">
        <v>1</v>
      </c>
      <c r="D298" s="42">
        <v>1</v>
      </c>
      <c r="E298" s="42">
        <v>1</v>
      </c>
      <c r="F298" s="42">
        <v>3</v>
      </c>
    </row>
    <row r="299" spans="1:6" x14ac:dyDescent="0.25">
      <c r="A299" s="40">
        <v>45955.958333333336</v>
      </c>
      <c r="B299" s="42">
        <v>2</v>
      </c>
      <c r="C299" s="42">
        <v>1</v>
      </c>
      <c r="D299" s="42">
        <v>1</v>
      </c>
      <c r="E299" s="42">
        <v>1</v>
      </c>
      <c r="F299" s="42">
        <v>2</v>
      </c>
    </row>
    <row r="300" spans="1:6" x14ac:dyDescent="0.25">
      <c r="A300" s="40">
        <v>45956.958333333336</v>
      </c>
      <c r="B300" s="42">
        <v>1</v>
      </c>
      <c r="C300" s="42">
        <v>1</v>
      </c>
      <c r="D300" s="42">
        <v>1</v>
      </c>
      <c r="E300" s="42">
        <v>1</v>
      </c>
      <c r="F300" s="42">
        <v>1</v>
      </c>
    </row>
    <row r="301" spans="1:6" x14ac:dyDescent="0.25">
      <c r="A301" s="40">
        <v>45957.958333333336</v>
      </c>
      <c r="B301" s="42">
        <v>2</v>
      </c>
      <c r="C301" s="42">
        <v>1</v>
      </c>
      <c r="D301" s="42">
        <v>1</v>
      </c>
      <c r="E301" s="42">
        <v>1</v>
      </c>
      <c r="F301" s="42">
        <v>2</v>
      </c>
    </row>
    <row r="302" spans="1:6" x14ac:dyDescent="0.25">
      <c r="A302" s="40">
        <v>45958.958333333336</v>
      </c>
      <c r="B302" s="42">
        <v>2</v>
      </c>
      <c r="C302" s="42">
        <v>2</v>
      </c>
      <c r="D302" s="42">
        <v>1</v>
      </c>
      <c r="E302" s="42">
        <v>1</v>
      </c>
      <c r="F302" s="42">
        <v>2</v>
      </c>
    </row>
    <row r="303" spans="1:6" x14ac:dyDescent="0.25">
      <c r="A303" s="40">
        <v>45959.958333333336</v>
      </c>
      <c r="B303" s="42">
        <v>2</v>
      </c>
      <c r="C303" s="42">
        <v>1</v>
      </c>
      <c r="D303" s="42">
        <v>1</v>
      </c>
      <c r="E303" s="42">
        <v>1</v>
      </c>
      <c r="F303" s="42">
        <v>2</v>
      </c>
    </row>
    <row r="304" spans="1:6" x14ac:dyDescent="0.25">
      <c r="A304" s="40">
        <v>45960.958333333336</v>
      </c>
      <c r="B304" s="42">
        <v>2</v>
      </c>
      <c r="C304" s="42">
        <v>1</v>
      </c>
      <c r="D304" s="42">
        <v>1</v>
      </c>
      <c r="E304" s="42">
        <v>1</v>
      </c>
      <c r="F304" s="42">
        <v>2</v>
      </c>
    </row>
    <row r="305" spans="1:6" x14ac:dyDescent="0.25">
      <c r="A305" s="40">
        <v>45961.958333333336</v>
      </c>
      <c r="B305" s="42">
        <v>3</v>
      </c>
      <c r="C305" s="42">
        <v>1</v>
      </c>
      <c r="D305" s="42">
        <v>1</v>
      </c>
      <c r="E305" s="42">
        <v>1</v>
      </c>
      <c r="F305" s="42">
        <v>3</v>
      </c>
    </row>
    <row r="306" spans="1:6" x14ac:dyDescent="0.25">
      <c r="A306" s="40">
        <v>45962.958333333336</v>
      </c>
      <c r="B306" s="42">
        <v>2</v>
      </c>
      <c r="C306" s="42">
        <v>1</v>
      </c>
      <c r="D306" s="42">
        <v>1</v>
      </c>
      <c r="E306" s="42">
        <v>1</v>
      </c>
      <c r="F306" s="42">
        <v>2</v>
      </c>
    </row>
    <row r="307" spans="1:6" x14ac:dyDescent="0.25">
      <c r="A307" s="40">
        <v>45963.958333333336</v>
      </c>
      <c r="B307" s="42">
        <v>2</v>
      </c>
      <c r="C307" s="42">
        <v>2</v>
      </c>
      <c r="D307" s="42">
        <v>1</v>
      </c>
      <c r="E307" s="42">
        <v>1</v>
      </c>
      <c r="F307" s="42">
        <v>2</v>
      </c>
    </row>
    <row r="308" spans="1:6" x14ac:dyDescent="0.25">
      <c r="A308" s="40">
        <v>45964.958333333336</v>
      </c>
      <c r="B308" s="42">
        <v>2</v>
      </c>
      <c r="C308" s="42">
        <v>2</v>
      </c>
      <c r="D308" s="42">
        <v>1</v>
      </c>
      <c r="E308" s="42">
        <v>1</v>
      </c>
      <c r="F308" s="42">
        <v>2</v>
      </c>
    </row>
    <row r="309" spans="1:6" x14ac:dyDescent="0.25">
      <c r="A309" s="40">
        <v>45965.958333333336</v>
      </c>
      <c r="B309" s="42">
        <v>2</v>
      </c>
      <c r="C309" s="42">
        <v>2</v>
      </c>
      <c r="D309" s="42">
        <v>1</v>
      </c>
      <c r="E309" s="42">
        <v>1</v>
      </c>
      <c r="F309" s="42">
        <v>2</v>
      </c>
    </row>
    <row r="310" spans="1:6" x14ac:dyDescent="0.25">
      <c r="A310" s="40">
        <v>45966.958333333336</v>
      </c>
      <c r="B310" s="42">
        <v>2</v>
      </c>
      <c r="C310" s="42">
        <v>2</v>
      </c>
      <c r="D310" s="42">
        <v>1</v>
      </c>
      <c r="E310" s="42">
        <v>1</v>
      </c>
      <c r="F310" s="42">
        <v>2</v>
      </c>
    </row>
    <row r="311" spans="1:6" x14ac:dyDescent="0.25">
      <c r="A311" s="40">
        <v>45967.958333333336</v>
      </c>
      <c r="B311" s="42">
        <v>2</v>
      </c>
      <c r="C311" s="42">
        <v>1</v>
      </c>
      <c r="D311" s="42">
        <v>1</v>
      </c>
      <c r="E311" s="42">
        <v>1</v>
      </c>
      <c r="F311" s="42">
        <v>2</v>
      </c>
    </row>
    <row r="312" spans="1:6" x14ac:dyDescent="0.25">
      <c r="A312" s="40">
        <v>45968.958333333336</v>
      </c>
      <c r="B312" s="42">
        <v>3</v>
      </c>
      <c r="C312" s="42">
        <v>1</v>
      </c>
      <c r="D312" s="42">
        <v>1</v>
      </c>
      <c r="E312" s="42">
        <v>1</v>
      </c>
      <c r="F312" s="42">
        <v>3</v>
      </c>
    </row>
    <row r="313" spans="1:6" x14ac:dyDescent="0.25">
      <c r="A313" s="40">
        <v>45969.958333333336</v>
      </c>
      <c r="B313" s="42">
        <v>2</v>
      </c>
      <c r="C313" s="42">
        <v>1</v>
      </c>
      <c r="D313" s="42">
        <v>1</v>
      </c>
      <c r="E313" s="42">
        <v>1</v>
      </c>
      <c r="F313" s="42">
        <v>2</v>
      </c>
    </row>
    <row r="314" spans="1:6" x14ac:dyDescent="0.25">
      <c r="A314" s="40">
        <v>45970.958333333336</v>
      </c>
      <c r="B314" s="42">
        <v>2</v>
      </c>
      <c r="C314" s="42">
        <v>1</v>
      </c>
      <c r="D314" s="42">
        <v>1</v>
      </c>
      <c r="E314" s="42">
        <v>1</v>
      </c>
      <c r="F314" s="42">
        <v>2</v>
      </c>
    </row>
    <row r="315" spans="1:6" x14ac:dyDescent="0.25">
      <c r="A315" s="40">
        <v>45971.958333333336</v>
      </c>
      <c r="B315" s="42">
        <v>2</v>
      </c>
      <c r="C315" s="42">
        <v>1</v>
      </c>
      <c r="D315" s="42">
        <v>1</v>
      </c>
      <c r="E315" s="42">
        <v>1</v>
      </c>
      <c r="F315" s="42">
        <v>2</v>
      </c>
    </row>
    <row r="316" spans="1:6" x14ac:dyDescent="0.25">
      <c r="A316" s="40">
        <v>45972.958333333336</v>
      </c>
      <c r="B316" s="42">
        <v>3</v>
      </c>
      <c r="C316" s="42">
        <v>1</v>
      </c>
      <c r="D316" s="42">
        <v>1</v>
      </c>
      <c r="E316" s="42">
        <v>1</v>
      </c>
      <c r="F316" s="42">
        <v>3</v>
      </c>
    </row>
    <row r="317" spans="1:6" x14ac:dyDescent="0.25">
      <c r="A317" s="40">
        <v>45973.958333333336</v>
      </c>
      <c r="B317" s="42">
        <v>3</v>
      </c>
      <c r="C317" s="42">
        <v>2</v>
      </c>
      <c r="D317" s="42">
        <v>1</v>
      </c>
      <c r="E317" s="42">
        <v>2</v>
      </c>
      <c r="F317" s="42">
        <v>3</v>
      </c>
    </row>
    <row r="318" spans="1:6" x14ac:dyDescent="0.25">
      <c r="A318" s="40">
        <v>45974.958333333336</v>
      </c>
      <c r="B318" s="42">
        <v>3</v>
      </c>
      <c r="C318" s="42">
        <v>1</v>
      </c>
      <c r="D318" s="42">
        <v>1</v>
      </c>
      <c r="E318" s="42">
        <v>2</v>
      </c>
      <c r="F318" s="42">
        <v>3</v>
      </c>
    </row>
    <row r="319" spans="1:6" x14ac:dyDescent="0.25">
      <c r="A319" s="40">
        <v>45975.958333333336</v>
      </c>
      <c r="B319" s="42">
        <v>2</v>
      </c>
      <c r="C319" s="42">
        <v>2</v>
      </c>
      <c r="D319" s="42">
        <v>2</v>
      </c>
      <c r="E319" s="42">
        <v>2</v>
      </c>
      <c r="F319" s="42">
        <v>2</v>
      </c>
    </row>
    <row r="320" spans="1:6" x14ac:dyDescent="0.25">
      <c r="A320" s="40">
        <v>45976.958333333336</v>
      </c>
      <c r="B320" s="42">
        <v>1</v>
      </c>
      <c r="C320" s="42">
        <v>2</v>
      </c>
      <c r="D320" s="42">
        <v>2</v>
      </c>
      <c r="E320" s="42">
        <v>2</v>
      </c>
      <c r="F320" s="42">
        <v>2</v>
      </c>
    </row>
    <row r="321" spans="1:6" x14ac:dyDescent="0.25">
      <c r="A321" s="40">
        <v>45977.958333333336</v>
      </c>
      <c r="B321" s="42">
        <v>2</v>
      </c>
      <c r="C321" s="42">
        <v>2</v>
      </c>
      <c r="D321" s="42">
        <v>1</v>
      </c>
      <c r="E321" s="42">
        <v>2</v>
      </c>
      <c r="F321" s="42">
        <v>2</v>
      </c>
    </row>
    <row r="322" spans="1:6" x14ac:dyDescent="0.25">
      <c r="A322" s="40">
        <v>45978.958333333336</v>
      </c>
      <c r="B322" s="42">
        <v>3</v>
      </c>
      <c r="C322" s="42">
        <v>1</v>
      </c>
      <c r="D322" s="42">
        <v>1</v>
      </c>
      <c r="E322" s="42">
        <v>1</v>
      </c>
      <c r="F322" s="42">
        <v>3</v>
      </c>
    </row>
    <row r="323" spans="1:6" x14ac:dyDescent="0.25">
      <c r="A323" s="40">
        <v>45979.958333333336</v>
      </c>
      <c r="B323" s="42">
        <v>2</v>
      </c>
      <c r="C323" s="42">
        <v>1</v>
      </c>
      <c r="D323" s="42">
        <v>1</v>
      </c>
      <c r="E323" s="42">
        <v>1</v>
      </c>
      <c r="F323" s="42">
        <v>2</v>
      </c>
    </row>
    <row r="324" spans="1:6" x14ac:dyDescent="0.25">
      <c r="A324" s="40">
        <v>45980.958333333336</v>
      </c>
      <c r="B324" s="42">
        <v>2</v>
      </c>
      <c r="C324" s="42">
        <v>1</v>
      </c>
      <c r="D324" s="42">
        <v>1</v>
      </c>
      <c r="E324" s="42">
        <v>1</v>
      </c>
      <c r="F324" s="42">
        <v>2</v>
      </c>
    </row>
    <row r="325" spans="1:6" x14ac:dyDescent="0.25">
      <c r="A325" s="40">
        <v>45981.958333333336</v>
      </c>
      <c r="B325" s="42">
        <v>3</v>
      </c>
      <c r="C325" s="42">
        <v>1</v>
      </c>
      <c r="D325" s="42">
        <v>1</v>
      </c>
      <c r="E325" s="42">
        <v>1</v>
      </c>
      <c r="F325" s="42">
        <v>3</v>
      </c>
    </row>
    <row r="326" spans="1:6" x14ac:dyDescent="0.25">
      <c r="A326" s="40">
        <v>45982.958333333336</v>
      </c>
      <c r="B326" s="42">
        <v>2</v>
      </c>
      <c r="C326" s="42">
        <v>2</v>
      </c>
      <c r="D326" s="42">
        <v>1</v>
      </c>
      <c r="E326" s="42">
        <v>1</v>
      </c>
      <c r="F326" s="42">
        <v>2</v>
      </c>
    </row>
    <row r="327" spans="1:6" x14ac:dyDescent="0.25">
      <c r="A327" s="40">
        <v>45983.958333333336</v>
      </c>
      <c r="B327" s="42">
        <v>3</v>
      </c>
      <c r="C327" s="42">
        <v>2</v>
      </c>
      <c r="D327" s="42">
        <v>1</v>
      </c>
      <c r="E327" s="42">
        <v>1</v>
      </c>
      <c r="F327" s="42">
        <v>3</v>
      </c>
    </row>
    <row r="328" spans="1:6" x14ac:dyDescent="0.25">
      <c r="A328" s="40">
        <v>45984.958333333336</v>
      </c>
      <c r="B328" s="42">
        <v>3</v>
      </c>
      <c r="C328" s="42">
        <v>1</v>
      </c>
      <c r="D328" s="42">
        <v>1</v>
      </c>
      <c r="E328" s="42">
        <v>2</v>
      </c>
      <c r="F328" s="42">
        <v>3</v>
      </c>
    </row>
    <row r="329" spans="1:6" x14ac:dyDescent="0.25">
      <c r="A329" s="40">
        <v>45985.958333333336</v>
      </c>
      <c r="B329" s="42">
        <v>2</v>
      </c>
      <c r="C329" s="42">
        <v>1</v>
      </c>
      <c r="D329" s="42">
        <v>1</v>
      </c>
      <c r="E329" s="42">
        <v>2</v>
      </c>
      <c r="F329" s="42">
        <v>2</v>
      </c>
    </row>
    <row r="330" spans="1:6" x14ac:dyDescent="0.25">
      <c r="A330" s="40">
        <v>45986.958333333336</v>
      </c>
      <c r="B330" s="42">
        <v>2</v>
      </c>
      <c r="C330" s="42">
        <v>2</v>
      </c>
      <c r="D330" s="42">
        <v>1</v>
      </c>
      <c r="E330" s="42">
        <v>1</v>
      </c>
      <c r="F330" s="42">
        <v>2</v>
      </c>
    </row>
    <row r="331" spans="1:6" x14ac:dyDescent="0.25">
      <c r="A331" s="40">
        <v>45987.958333333336</v>
      </c>
      <c r="B331" s="42">
        <v>2</v>
      </c>
      <c r="C331" s="42">
        <v>2</v>
      </c>
      <c r="D331" s="42">
        <v>1</v>
      </c>
      <c r="E331" s="42">
        <v>1</v>
      </c>
      <c r="F331" s="42">
        <v>2</v>
      </c>
    </row>
    <row r="332" spans="1:6" x14ac:dyDescent="0.25">
      <c r="A332" s="40">
        <v>45988.958333333336</v>
      </c>
      <c r="B332" s="42">
        <v>3</v>
      </c>
      <c r="C332" s="42">
        <v>1</v>
      </c>
      <c r="D332" s="42">
        <v>1</v>
      </c>
      <c r="E332" s="42">
        <v>2</v>
      </c>
      <c r="F332" s="42">
        <v>3</v>
      </c>
    </row>
    <row r="333" spans="1:6" x14ac:dyDescent="0.25">
      <c r="A333" s="40">
        <v>45989.958333333336</v>
      </c>
      <c r="B333" s="42">
        <v>3</v>
      </c>
      <c r="C333" s="42">
        <v>1</v>
      </c>
      <c r="D333" s="42">
        <v>1</v>
      </c>
      <c r="E333" s="42">
        <v>2</v>
      </c>
      <c r="F333" s="42">
        <v>3</v>
      </c>
    </row>
    <row r="334" spans="1:6" x14ac:dyDescent="0.25">
      <c r="A334" s="40">
        <v>45990.958333333336</v>
      </c>
      <c r="B334" s="42">
        <v>3</v>
      </c>
      <c r="C334" s="42">
        <v>1</v>
      </c>
      <c r="D334" s="42">
        <v>1</v>
      </c>
      <c r="E334" s="42">
        <v>2</v>
      </c>
      <c r="F334" s="42">
        <v>3</v>
      </c>
    </row>
    <row r="335" spans="1:6" x14ac:dyDescent="0.25">
      <c r="A335" s="40">
        <v>45991.958333333336</v>
      </c>
      <c r="B335" s="42">
        <v>2</v>
      </c>
      <c r="C335" s="42">
        <v>1</v>
      </c>
      <c r="D335" s="42">
        <v>2</v>
      </c>
      <c r="E335" s="42">
        <v>2</v>
      </c>
      <c r="F335" s="42">
        <v>2</v>
      </c>
    </row>
    <row r="336" spans="1:6" x14ac:dyDescent="0.25">
      <c r="A336" s="40">
        <v>45992.958333333336</v>
      </c>
      <c r="B336" s="42">
        <v>3</v>
      </c>
      <c r="C336" s="42">
        <v>2</v>
      </c>
      <c r="D336" s="42">
        <v>1</v>
      </c>
      <c r="E336" s="42">
        <v>2</v>
      </c>
      <c r="F336" s="42">
        <v>3</v>
      </c>
    </row>
    <row r="337" spans="1:6" x14ac:dyDescent="0.25">
      <c r="A337" s="40">
        <v>45993.958333333336</v>
      </c>
      <c r="B337" s="42">
        <v>2</v>
      </c>
      <c r="C337" s="42">
        <v>1</v>
      </c>
      <c r="D337" s="42">
        <v>1</v>
      </c>
      <c r="E337" s="42">
        <v>1</v>
      </c>
      <c r="F337" s="42">
        <v>2</v>
      </c>
    </row>
    <row r="338" spans="1:6" x14ac:dyDescent="0.25">
      <c r="A338" s="40">
        <v>45994.958333333336</v>
      </c>
      <c r="B338" s="42">
        <v>2</v>
      </c>
      <c r="C338" s="42">
        <v>1</v>
      </c>
      <c r="D338" s="42">
        <v>1</v>
      </c>
      <c r="E338" s="42">
        <v>1</v>
      </c>
      <c r="F338" s="42">
        <v>2</v>
      </c>
    </row>
    <row r="339" spans="1:6" x14ac:dyDescent="0.25">
      <c r="A339" s="40">
        <v>45995.958333333336</v>
      </c>
      <c r="B339" s="42">
        <v>3</v>
      </c>
      <c r="C339" s="42">
        <v>1</v>
      </c>
      <c r="D339" s="42">
        <v>1</v>
      </c>
      <c r="E339" s="42">
        <v>1</v>
      </c>
      <c r="F339" s="42">
        <v>3</v>
      </c>
    </row>
    <row r="340" spans="1:6" x14ac:dyDescent="0.25">
      <c r="A340" s="40">
        <v>45996.958333333336</v>
      </c>
      <c r="B340" s="42">
        <v>2</v>
      </c>
      <c r="C340" s="42">
        <v>1</v>
      </c>
      <c r="D340" s="42">
        <v>1</v>
      </c>
      <c r="E340" s="42">
        <v>1</v>
      </c>
      <c r="F340" s="42">
        <v>2</v>
      </c>
    </row>
    <row r="341" spans="1:6" x14ac:dyDescent="0.25">
      <c r="A341" s="40">
        <v>45997.958333333336</v>
      </c>
      <c r="B341" s="42">
        <v>3</v>
      </c>
      <c r="C341" s="42">
        <v>1</v>
      </c>
      <c r="D341" s="42">
        <v>2</v>
      </c>
      <c r="E341" s="42">
        <v>2</v>
      </c>
      <c r="F341" s="42">
        <v>3</v>
      </c>
    </row>
    <row r="342" spans="1:6" x14ac:dyDescent="0.25">
      <c r="A342" s="40">
        <v>45998.958333333336</v>
      </c>
      <c r="B342" s="42">
        <v>2</v>
      </c>
      <c r="C342" s="42">
        <v>1</v>
      </c>
      <c r="D342" s="42">
        <v>2</v>
      </c>
      <c r="E342" s="42">
        <v>2</v>
      </c>
      <c r="F342" s="42">
        <v>2</v>
      </c>
    </row>
    <row r="343" spans="1:6" x14ac:dyDescent="0.25">
      <c r="A343" s="40">
        <v>45999.958333333336</v>
      </c>
      <c r="B343" s="42">
        <v>2</v>
      </c>
      <c r="C343" s="42">
        <v>1</v>
      </c>
      <c r="D343" s="42">
        <v>2</v>
      </c>
      <c r="E343" s="42">
        <v>2</v>
      </c>
      <c r="F343" s="42">
        <v>2</v>
      </c>
    </row>
    <row r="344" spans="1:6" x14ac:dyDescent="0.25">
      <c r="A344" s="40">
        <v>46000.958333333336</v>
      </c>
      <c r="B344" s="42">
        <v>2</v>
      </c>
      <c r="C344" s="42">
        <v>1</v>
      </c>
      <c r="D344" s="42">
        <v>1</v>
      </c>
      <c r="E344" s="42">
        <v>1</v>
      </c>
      <c r="F344" s="42">
        <v>2</v>
      </c>
    </row>
    <row r="345" spans="1:6" x14ac:dyDescent="0.25">
      <c r="A345" s="40">
        <v>46001.958333333336</v>
      </c>
      <c r="B345" s="42">
        <v>2</v>
      </c>
      <c r="C345" s="42">
        <v>1</v>
      </c>
      <c r="D345" s="42">
        <v>2</v>
      </c>
      <c r="E345" s="42">
        <v>2</v>
      </c>
      <c r="F345" s="42">
        <v>2</v>
      </c>
    </row>
    <row r="346" spans="1:6" x14ac:dyDescent="0.25">
      <c r="A346" s="40">
        <v>46002.958333333336</v>
      </c>
      <c r="B346" s="42">
        <v>3</v>
      </c>
      <c r="C346" s="42">
        <v>1</v>
      </c>
      <c r="D346" s="42">
        <v>2</v>
      </c>
      <c r="E346" s="42">
        <v>2</v>
      </c>
      <c r="F346" s="42">
        <v>3</v>
      </c>
    </row>
    <row r="347" spans="1:6" x14ac:dyDescent="0.25">
      <c r="A347" s="40">
        <v>46003.958333333336</v>
      </c>
      <c r="B347" s="42">
        <v>3</v>
      </c>
      <c r="C347" s="42">
        <v>1</v>
      </c>
      <c r="D347" s="42">
        <v>1</v>
      </c>
      <c r="E347" s="42">
        <v>2</v>
      </c>
      <c r="F347" s="42">
        <v>3</v>
      </c>
    </row>
    <row r="348" spans="1:6" x14ac:dyDescent="0.25">
      <c r="A348" s="40">
        <v>46004.958333333336</v>
      </c>
      <c r="B348" s="42">
        <v>2</v>
      </c>
      <c r="C348" s="42">
        <v>2</v>
      </c>
      <c r="D348" s="42">
        <v>1</v>
      </c>
      <c r="E348" s="42">
        <v>1</v>
      </c>
      <c r="F348" s="42">
        <v>2</v>
      </c>
    </row>
    <row r="349" spans="1:6" x14ac:dyDescent="0.25">
      <c r="A349" s="40">
        <v>46005.958333333336</v>
      </c>
      <c r="B349" s="42">
        <v>2</v>
      </c>
      <c r="C349" s="42">
        <v>1</v>
      </c>
      <c r="D349" s="42">
        <v>2</v>
      </c>
      <c r="E349" s="42">
        <v>2</v>
      </c>
      <c r="F349" s="42">
        <v>2</v>
      </c>
    </row>
    <row r="350" spans="1:6" x14ac:dyDescent="0.25">
      <c r="A350" s="40">
        <v>46006.958333333336</v>
      </c>
      <c r="B350" s="42">
        <v>2</v>
      </c>
      <c r="C350" s="42">
        <v>1</v>
      </c>
      <c r="D350" s="42">
        <v>2</v>
      </c>
      <c r="E350" s="42">
        <v>2</v>
      </c>
      <c r="F350" s="42">
        <v>2</v>
      </c>
    </row>
    <row r="351" spans="1:6" x14ac:dyDescent="0.25">
      <c r="A351" s="40">
        <v>46007.958333333336</v>
      </c>
      <c r="B351" s="42">
        <v>2</v>
      </c>
      <c r="C351" s="42">
        <v>2</v>
      </c>
      <c r="D351" s="42">
        <v>2</v>
      </c>
      <c r="E351" s="42">
        <v>2</v>
      </c>
      <c r="F351" s="42">
        <v>2</v>
      </c>
    </row>
    <row r="352" spans="1:6" x14ac:dyDescent="0.25">
      <c r="A352" s="40">
        <v>46008.958333333336</v>
      </c>
      <c r="B352" s="42">
        <v>3</v>
      </c>
      <c r="C352" s="42">
        <v>1</v>
      </c>
      <c r="D352" s="42">
        <v>1</v>
      </c>
      <c r="E352" s="42">
        <v>2</v>
      </c>
      <c r="F352" s="42">
        <v>3</v>
      </c>
    </row>
    <row r="353" spans="1:6" x14ac:dyDescent="0.25">
      <c r="A353" s="40">
        <v>46009.958333333336</v>
      </c>
      <c r="B353" s="42">
        <v>2</v>
      </c>
      <c r="C353" s="42">
        <v>1</v>
      </c>
      <c r="D353" s="42">
        <v>1</v>
      </c>
      <c r="E353" s="42">
        <v>2</v>
      </c>
      <c r="F353" s="42">
        <v>2</v>
      </c>
    </row>
    <row r="354" spans="1:6" x14ac:dyDescent="0.25">
      <c r="A354" s="40">
        <v>46010.958333333336</v>
      </c>
      <c r="B354" s="42">
        <v>2</v>
      </c>
      <c r="C354" s="42">
        <v>1</v>
      </c>
      <c r="D354" s="42">
        <v>1</v>
      </c>
      <c r="E354" s="42">
        <v>2</v>
      </c>
      <c r="F354" s="42">
        <v>2</v>
      </c>
    </row>
    <row r="355" spans="1:6" x14ac:dyDescent="0.25">
      <c r="A355" s="40">
        <v>46011.958333333336</v>
      </c>
      <c r="B355" s="42">
        <v>2</v>
      </c>
      <c r="C355" s="42">
        <v>2</v>
      </c>
      <c r="D355" s="42">
        <v>2</v>
      </c>
      <c r="E355" s="42">
        <v>2</v>
      </c>
      <c r="F355" s="42">
        <v>2</v>
      </c>
    </row>
    <row r="356" spans="1:6" x14ac:dyDescent="0.25">
      <c r="A356" s="40">
        <v>46012.958333333336</v>
      </c>
      <c r="B356" s="42">
        <v>1</v>
      </c>
      <c r="C356" s="42">
        <v>2</v>
      </c>
      <c r="D356" s="42">
        <v>1</v>
      </c>
      <c r="E356" s="42">
        <v>1</v>
      </c>
      <c r="F356" s="42">
        <v>2</v>
      </c>
    </row>
    <row r="357" spans="1:6" x14ac:dyDescent="0.25">
      <c r="A357" s="40">
        <v>46013.958333333336</v>
      </c>
      <c r="B357" s="42">
        <v>2</v>
      </c>
      <c r="C357" s="42">
        <v>2</v>
      </c>
      <c r="D357" s="42">
        <v>1</v>
      </c>
      <c r="E357" s="42">
        <v>1</v>
      </c>
      <c r="F357" s="42">
        <v>2</v>
      </c>
    </row>
    <row r="358" spans="1:6" x14ac:dyDescent="0.25">
      <c r="A358" s="40">
        <v>46014.958333333336</v>
      </c>
      <c r="B358" s="42">
        <v>2</v>
      </c>
      <c r="C358" s="42">
        <v>2</v>
      </c>
      <c r="D358" s="42">
        <v>1</v>
      </c>
      <c r="E358" s="42">
        <v>1</v>
      </c>
      <c r="F358" s="42">
        <v>2</v>
      </c>
    </row>
    <row r="359" spans="1:6" x14ac:dyDescent="0.25">
      <c r="A359" s="40">
        <v>46015.958333333336</v>
      </c>
      <c r="B359" s="42">
        <v>2</v>
      </c>
      <c r="C359" s="42">
        <v>1</v>
      </c>
      <c r="D359" s="42">
        <v>2</v>
      </c>
      <c r="E359" s="42">
        <v>1</v>
      </c>
      <c r="F359" s="42">
        <v>2</v>
      </c>
    </row>
    <row r="360" spans="1:6" x14ac:dyDescent="0.25">
      <c r="A360" s="40">
        <v>46016.958333333336</v>
      </c>
      <c r="B360" s="42">
        <v>2</v>
      </c>
      <c r="C360" s="42">
        <v>1</v>
      </c>
      <c r="D360" s="42">
        <v>2</v>
      </c>
      <c r="E360" s="42">
        <v>1</v>
      </c>
      <c r="F360" s="42">
        <v>2</v>
      </c>
    </row>
    <row r="361" spans="1:6" x14ac:dyDescent="0.25">
      <c r="A361" s="40">
        <v>46017.958333333336</v>
      </c>
      <c r="B361" s="42">
        <v>2</v>
      </c>
      <c r="C361" s="42">
        <v>1</v>
      </c>
      <c r="D361" s="42">
        <v>1</v>
      </c>
      <c r="E361" s="42">
        <v>1</v>
      </c>
      <c r="F361" s="42">
        <v>2</v>
      </c>
    </row>
    <row r="362" spans="1:6" x14ac:dyDescent="0.25">
      <c r="A362" s="40">
        <v>46018.958333333336</v>
      </c>
      <c r="B362" s="42">
        <v>2</v>
      </c>
      <c r="C362" s="42">
        <v>1</v>
      </c>
      <c r="D362" s="42">
        <v>1</v>
      </c>
      <c r="E362" s="42">
        <v>1</v>
      </c>
      <c r="F362" s="42">
        <v>2</v>
      </c>
    </row>
    <row r="363" spans="1:6" x14ac:dyDescent="0.25">
      <c r="A363" s="40">
        <v>46019.958333333336</v>
      </c>
      <c r="B363" s="42">
        <v>2</v>
      </c>
      <c r="C363" s="42">
        <v>2</v>
      </c>
      <c r="D363" s="42">
        <v>1</v>
      </c>
      <c r="E363" s="42">
        <v>1</v>
      </c>
      <c r="F363" s="42">
        <v>2</v>
      </c>
    </row>
    <row r="364" spans="1:6" x14ac:dyDescent="0.25">
      <c r="A364" s="40">
        <v>46020.958333333336</v>
      </c>
      <c r="B364" s="42">
        <v>2</v>
      </c>
      <c r="C364" s="42">
        <v>1</v>
      </c>
      <c r="D364" s="42">
        <v>1</v>
      </c>
      <c r="E364" s="42">
        <v>1</v>
      </c>
      <c r="F364" s="42">
        <v>2</v>
      </c>
    </row>
    <row r="365" spans="1:6" x14ac:dyDescent="0.25">
      <c r="A365" s="40">
        <v>46021.958333333336</v>
      </c>
      <c r="B365" s="42">
        <v>3</v>
      </c>
      <c r="C365" s="42">
        <v>1</v>
      </c>
      <c r="D365" s="42">
        <v>1</v>
      </c>
      <c r="E365" s="42">
        <v>2</v>
      </c>
      <c r="F365" s="42">
        <v>3</v>
      </c>
    </row>
    <row r="366" spans="1:6" x14ac:dyDescent="0.25">
      <c r="A366" s="40">
        <v>46022.958333333336</v>
      </c>
      <c r="B366" s="42">
        <v>2</v>
      </c>
      <c r="C366" s="42">
        <v>1</v>
      </c>
      <c r="D366" s="42">
        <v>2</v>
      </c>
      <c r="E366" s="42">
        <v>2</v>
      </c>
      <c r="F366" s="42">
        <v>2</v>
      </c>
    </row>
    <row r="367" spans="1:6" x14ac:dyDescent="0.25">
      <c r="A367" s="40"/>
      <c r="B367" s="42" t="s">
        <v>84</v>
      </c>
      <c r="C367" s="42" t="s">
        <v>84</v>
      </c>
      <c r="D367" s="42" t="s">
        <v>84</v>
      </c>
      <c r="E367" s="42" t="s">
        <v>84</v>
      </c>
      <c r="F367" s="42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67"/>
  <sheetViews>
    <sheetView workbookViewId="0">
      <selection activeCell="F367" sqref="F367"/>
    </sheetView>
  </sheetViews>
  <sheetFormatPr baseColWidth="10" defaultColWidth="11.42578125" defaultRowHeight="15" x14ac:dyDescent="0.25"/>
  <cols>
    <col min="1" max="1" width="18.28515625" style="25" customWidth="1"/>
    <col min="2" max="6" width="12.7109375" style="25" customWidth="1"/>
    <col min="7" max="16384" width="11.42578125" style="25"/>
  </cols>
  <sheetData>
    <row r="1" spans="1:6" x14ac:dyDescent="0.25">
      <c r="A1" s="39" t="s">
        <v>0</v>
      </c>
      <c r="B1" s="25" t="s">
        <v>69</v>
      </c>
      <c r="C1" s="25" t="s">
        <v>70</v>
      </c>
      <c r="D1" s="25" t="s">
        <v>71</v>
      </c>
      <c r="E1" s="25" t="s">
        <v>72</v>
      </c>
      <c r="F1" s="25" t="s">
        <v>73</v>
      </c>
    </row>
    <row r="2" spans="1:6" x14ac:dyDescent="0.25">
      <c r="A2" s="40">
        <v>45658.958333333336</v>
      </c>
      <c r="B2" s="42">
        <v>2</v>
      </c>
      <c r="C2" s="42">
        <v>1</v>
      </c>
      <c r="D2" s="42">
        <v>4</v>
      </c>
      <c r="E2" s="42">
        <v>4</v>
      </c>
      <c r="F2" s="42">
        <v>4</v>
      </c>
    </row>
    <row r="3" spans="1:6" x14ac:dyDescent="0.25">
      <c r="A3" s="40">
        <v>45659.958333333336</v>
      </c>
      <c r="B3" s="42">
        <v>3</v>
      </c>
      <c r="C3" s="42">
        <v>1</v>
      </c>
      <c r="D3" s="42">
        <v>4</v>
      </c>
      <c r="E3" s="42">
        <v>4</v>
      </c>
      <c r="F3" s="42">
        <v>4</v>
      </c>
    </row>
    <row r="4" spans="1:6" x14ac:dyDescent="0.25">
      <c r="A4" s="40">
        <v>45660.958333333336</v>
      </c>
      <c r="B4" s="42">
        <v>2</v>
      </c>
      <c r="C4" s="42">
        <v>1</v>
      </c>
      <c r="D4" s="42">
        <v>4</v>
      </c>
      <c r="E4" s="42">
        <v>4</v>
      </c>
      <c r="F4" s="42">
        <v>4</v>
      </c>
    </row>
    <row r="5" spans="1:6" x14ac:dyDescent="0.25">
      <c r="A5" s="40">
        <v>45661.958333333336</v>
      </c>
      <c r="B5" s="42">
        <v>3</v>
      </c>
      <c r="C5" s="42">
        <v>1</v>
      </c>
      <c r="D5" s="42">
        <v>4</v>
      </c>
      <c r="E5" s="42">
        <v>4</v>
      </c>
      <c r="F5" s="42">
        <v>4</v>
      </c>
    </row>
    <row r="6" spans="1:6" x14ac:dyDescent="0.25">
      <c r="A6" s="40">
        <v>45662.958333333336</v>
      </c>
      <c r="B6" s="42">
        <v>2</v>
      </c>
      <c r="C6" s="42">
        <v>2</v>
      </c>
      <c r="D6" s="42">
        <v>4</v>
      </c>
      <c r="E6" s="42">
        <v>4</v>
      </c>
      <c r="F6" s="42">
        <v>4</v>
      </c>
    </row>
    <row r="7" spans="1:6" x14ac:dyDescent="0.25">
      <c r="A7" s="40">
        <v>45663.958333333336</v>
      </c>
      <c r="B7" s="42">
        <v>2</v>
      </c>
      <c r="C7" s="42">
        <v>2</v>
      </c>
      <c r="D7" s="42">
        <v>4</v>
      </c>
      <c r="E7" s="42">
        <v>2</v>
      </c>
      <c r="F7" s="42">
        <v>4</v>
      </c>
    </row>
    <row r="8" spans="1:6" x14ac:dyDescent="0.25">
      <c r="A8" s="40">
        <v>45664.958333333336</v>
      </c>
      <c r="B8" s="42">
        <v>2</v>
      </c>
      <c r="C8" s="42">
        <v>1</v>
      </c>
      <c r="D8" s="42">
        <v>1</v>
      </c>
      <c r="E8" s="42">
        <v>1</v>
      </c>
      <c r="F8" s="42">
        <v>2</v>
      </c>
    </row>
    <row r="9" spans="1:6" x14ac:dyDescent="0.25">
      <c r="A9" s="40">
        <v>45665.958333333336</v>
      </c>
      <c r="B9" s="42">
        <v>2</v>
      </c>
      <c r="C9" s="42">
        <v>1</v>
      </c>
      <c r="D9" s="42">
        <v>1</v>
      </c>
      <c r="E9" s="42">
        <v>1</v>
      </c>
      <c r="F9" s="42">
        <v>2</v>
      </c>
    </row>
    <row r="10" spans="1:6" x14ac:dyDescent="0.25">
      <c r="A10" s="40">
        <v>45666.958333333336</v>
      </c>
      <c r="B10" s="42">
        <v>2</v>
      </c>
      <c r="C10" s="42">
        <v>1</v>
      </c>
      <c r="D10" s="42">
        <v>1</v>
      </c>
      <c r="E10" s="42">
        <v>1</v>
      </c>
      <c r="F10" s="42">
        <v>2</v>
      </c>
    </row>
    <row r="11" spans="1:6" x14ac:dyDescent="0.25">
      <c r="A11" s="40">
        <v>45667.958333333336</v>
      </c>
      <c r="B11" s="42">
        <v>3</v>
      </c>
      <c r="C11" s="42">
        <v>1</v>
      </c>
      <c r="D11" s="42">
        <v>1</v>
      </c>
      <c r="E11" s="42">
        <v>1</v>
      </c>
      <c r="F11" s="42">
        <v>3</v>
      </c>
    </row>
    <row r="12" spans="1:6" x14ac:dyDescent="0.25">
      <c r="A12" s="40">
        <v>45668.958333333336</v>
      </c>
      <c r="B12" s="42">
        <v>2</v>
      </c>
      <c r="C12" s="42">
        <v>1</v>
      </c>
      <c r="D12" s="42">
        <v>4</v>
      </c>
      <c r="E12" s="42">
        <v>2</v>
      </c>
      <c r="F12" s="42">
        <v>4</v>
      </c>
    </row>
    <row r="13" spans="1:6" x14ac:dyDescent="0.25">
      <c r="A13" s="40">
        <v>45669.958333333336</v>
      </c>
      <c r="B13" s="42">
        <v>2</v>
      </c>
      <c r="C13" s="42">
        <v>1</v>
      </c>
      <c r="D13" s="42">
        <v>4</v>
      </c>
      <c r="E13" s="42">
        <v>4</v>
      </c>
      <c r="F13" s="42">
        <v>4</v>
      </c>
    </row>
    <row r="14" spans="1:6" x14ac:dyDescent="0.25">
      <c r="A14" s="40">
        <v>45670.958333333336</v>
      </c>
      <c r="B14" s="42">
        <v>2</v>
      </c>
      <c r="C14" s="42">
        <v>1</v>
      </c>
      <c r="D14" s="42">
        <v>4</v>
      </c>
      <c r="E14" s="42">
        <v>4</v>
      </c>
      <c r="F14" s="42">
        <v>4</v>
      </c>
    </row>
    <row r="15" spans="1:6" x14ac:dyDescent="0.25">
      <c r="A15" s="40">
        <v>45671.958333333336</v>
      </c>
      <c r="B15" s="42">
        <v>2</v>
      </c>
      <c r="C15" s="42">
        <v>1</v>
      </c>
      <c r="D15" s="42">
        <v>4</v>
      </c>
      <c r="E15" s="42">
        <v>4</v>
      </c>
      <c r="F15" s="42">
        <v>4</v>
      </c>
    </row>
    <row r="16" spans="1:6" x14ac:dyDescent="0.25">
      <c r="A16" s="40">
        <v>45672.958333333336</v>
      </c>
      <c r="B16" s="42">
        <v>3</v>
      </c>
      <c r="C16" s="42">
        <v>1</v>
      </c>
      <c r="D16" s="42">
        <v>4</v>
      </c>
      <c r="E16" s="42">
        <v>4</v>
      </c>
      <c r="F16" s="42">
        <v>4</v>
      </c>
    </row>
    <row r="17" spans="1:6" x14ac:dyDescent="0.25">
      <c r="A17" s="40">
        <v>45673.958333333336</v>
      </c>
      <c r="B17" s="42">
        <v>2</v>
      </c>
      <c r="C17" s="42">
        <v>1</v>
      </c>
      <c r="D17" s="42">
        <v>4</v>
      </c>
      <c r="E17" s="42">
        <v>4</v>
      </c>
      <c r="F17" s="42">
        <v>4</v>
      </c>
    </row>
    <row r="18" spans="1:6" x14ac:dyDescent="0.25">
      <c r="A18" s="40">
        <v>45674.958333333336</v>
      </c>
      <c r="B18" s="42">
        <v>2</v>
      </c>
      <c r="C18" s="42">
        <v>1</v>
      </c>
      <c r="D18" s="42">
        <v>4</v>
      </c>
      <c r="E18" s="42">
        <v>4</v>
      </c>
      <c r="F18" s="42">
        <v>4</v>
      </c>
    </row>
    <row r="19" spans="1:6" x14ac:dyDescent="0.25">
      <c r="A19" s="40">
        <v>45675.958333333336</v>
      </c>
      <c r="B19" s="42">
        <v>2</v>
      </c>
      <c r="C19" s="42">
        <v>1</v>
      </c>
      <c r="D19" s="42">
        <v>4</v>
      </c>
      <c r="E19" s="42">
        <v>4</v>
      </c>
      <c r="F19" s="42">
        <v>4</v>
      </c>
    </row>
    <row r="20" spans="1:6" x14ac:dyDescent="0.25">
      <c r="A20" s="40">
        <v>45676.958333333336</v>
      </c>
      <c r="B20" s="42">
        <v>2</v>
      </c>
      <c r="C20" s="42">
        <v>1</v>
      </c>
      <c r="D20" s="42">
        <v>4</v>
      </c>
      <c r="E20" s="42">
        <v>4</v>
      </c>
      <c r="F20" s="42">
        <v>4</v>
      </c>
    </row>
    <row r="21" spans="1:6" x14ac:dyDescent="0.25">
      <c r="A21" s="40">
        <v>45677.958333333336</v>
      </c>
      <c r="B21" s="42">
        <v>2</v>
      </c>
      <c r="C21" s="42">
        <v>2</v>
      </c>
      <c r="D21" s="42">
        <v>4</v>
      </c>
      <c r="E21" s="42">
        <v>4</v>
      </c>
      <c r="F21" s="42">
        <v>4</v>
      </c>
    </row>
    <row r="22" spans="1:6" x14ac:dyDescent="0.25">
      <c r="A22" s="40">
        <v>45678.958333333336</v>
      </c>
      <c r="B22" s="42">
        <v>2</v>
      </c>
      <c r="C22" s="42">
        <v>1</v>
      </c>
      <c r="D22" s="42">
        <v>2</v>
      </c>
      <c r="E22" s="42">
        <v>2</v>
      </c>
      <c r="F22" s="42">
        <v>2</v>
      </c>
    </row>
    <row r="23" spans="1:6" x14ac:dyDescent="0.25">
      <c r="A23" s="40">
        <v>45679.958333333336</v>
      </c>
      <c r="B23" s="42">
        <v>2</v>
      </c>
      <c r="C23" s="42">
        <v>1</v>
      </c>
      <c r="D23" s="42">
        <v>3</v>
      </c>
      <c r="E23" s="42">
        <v>2</v>
      </c>
      <c r="F23" s="42">
        <v>3</v>
      </c>
    </row>
    <row r="24" spans="1:6" x14ac:dyDescent="0.25">
      <c r="A24" s="40">
        <v>45680.958333333336</v>
      </c>
      <c r="B24" s="42">
        <v>3</v>
      </c>
      <c r="C24" s="42">
        <v>1</v>
      </c>
      <c r="D24" s="42">
        <v>4</v>
      </c>
      <c r="E24" s="42">
        <v>4</v>
      </c>
      <c r="F24" s="42">
        <v>4</v>
      </c>
    </row>
    <row r="25" spans="1:6" x14ac:dyDescent="0.25">
      <c r="A25" s="40">
        <v>45681.958333333336</v>
      </c>
      <c r="B25" s="42">
        <v>2</v>
      </c>
      <c r="C25" s="42">
        <v>1</v>
      </c>
      <c r="D25" s="42">
        <v>4</v>
      </c>
      <c r="E25" s="42">
        <v>4</v>
      </c>
      <c r="F25" s="42">
        <v>4</v>
      </c>
    </row>
    <row r="26" spans="1:6" x14ac:dyDescent="0.25">
      <c r="A26" s="40">
        <v>45682.958333333336</v>
      </c>
      <c r="B26" s="42">
        <v>2</v>
      </c>
      <c r="C26" s="42">
        <v>1</v>
      </c>
      <c r="D26" s="42">
        <v>4</v>
      </c>
      <c r="E26" s="42">
        <v>4</v>
      </c>
      <c r="F26" s="42">
        <v>4</v>
      </c>
    </row>
    <row r="27" spans="1:6" x14ac:dyDescent="0.25">
      <c r="A27" s="40">
        <v>45683.958333333336</v>
      </c>
      <c r="B27" s="42">
        <v>2</v>
      </c>
      <c r="C27" s="42">
        <v>1</v>
      </c>
      <c r="D27" s="42">
        <v>4</v>
      </c>
      <c r="E27" s="42">
        <v>3</v>
      </c>
      <c r="F27" s="42">
        <v>4</v>
      </c>
    </row>
    <row r="28" spans="1:6" x14ac:dyDescent="0.25">
      <c r="A28" s="40">
        <v>45684.958333333336</v>
      </c>
      <c r="B28" s="42">
        <v>2</v>
      </c>
      <c r="C28" s="42">
        <v>1</v>
      </c>
      <c r="D28" s="42">
        <v>4</v>
      </c>
      <c r="E28" s="42">
        <v>3</v>
      </c>
      <c r="F28" s="42">
        <v>4</v>
      </c>
    </row>
    <row r="29" spans="1:6" x14ac:dyDescent="0.25">
      <c r="A29" s="40">
        <v>45685.958333333336</v>
      </c>
      <c r="B29" s="42">
        <v>2</v>
      </c>
      <c r="C29" s="42">
        <v>2</v>
      </c>
      <c r="D29" s="42">
        <v>4</v>
      </c>
      <c r="E29" s="42">
        <v>4</v>
      </c>
      <c r="F29" s="42">
        <v>4</v>
      </c>
    </row>
    <row r="30" spans="1:6" x14ac:dyDescent="0.25">
      <c r="A30" s="40">
        <v>45686.958333333336</v>
      </c>
      <c r="B30" s="42">
        <v>2</v>
      </c>
      <c r="C30" s="42">
        <v>1</v>
      </c>
      <c r="D30" s="42">
        <v>4</v>
      </c>
      <c r="E30" s="42">
        <v>4</v>
      </c>
      <c r="F30" s="42">
        <v>4</v>
      </c>
    </row>
    <row r="31" spans="1:6" x14ac:dyDescent="0.25">
      <c r="A31" s="40">
        <v>45687.958333333336</v>
      </c>
      <c r="B31" s="42">
        <v>2</v>
      </c>
      <c r="C31" s="42">
        <v>2</v>
      </c>
      <c r="D31" s="42">
        <v>4</v>
      </c>
      <c r="E31" s="42">
        <v>4</v>
      </c>
      <c r="F31" s="42">
        <v>4</v>
      </c>
    </row>
    <row r="32" spans="1:6" x14ac:dyDescent="0.25">
      <c r="A32" s="40">
        <v>45688.958333333336</v>
      </c>
      <c r="B32" s="42">
        <v>2</v>
      </c>
      <c r="C32" s="42">
        <v>1</v>
      </c>
      <c r="D32" s="42">
        <v>3</v>
      </c>
      <c r="E32" s="42">
        <v>3</v>
      </c>
      <c r="F32" s="42">
        <v>3</v>
      </c>
    </row>
    <row r="33" spans="1:6" x14ac:dyDescent="0.25">
      <c r="A33" s="40">
        <v>45689.958333333336</v>
      </c>
      <c r="B33" s="42">
        <v>2</v>
      </c>
      <c r="C33" s="42">
        <v>1</v>
      </c>
      <c r="D33" s="42">
        <v>3</v>
      </c>
      <c r="E33" s="42">
        <v>3</v>
      </c>
      <c r="F33" s="42">
        <v>3</v>
      </c>
    </row>
    <row r="34" spans="1:6" x14ac:dyDescent="0.25">
      <c r="A34" s="40">
        <v>45690.958333333336</v>
      </c>
      <c r="B34" s="42">
        <v>1</v>
      </c>
      <c r="C34" s="42">
        <v>1</v>
      </c>
      <c r="D34" s="42">
        <v>3</v>
      </c>
      <c r="E34" s="42">
        <v>3</v>
      </c>
      <c r="F34" s="42">
        <v>3</v>
      </c>
    </row>
    <row r="35" spans="1:6" x14ac:dyDescent="0.25">
      <c r="A35" s="40">
        <v>45691.958333333336</v>
      </c>
      <c r="B35" s="42">
        <v>3</v>
      </c>
      <c r="C35" s="42">
        <v>1</v>
      </c>
      <c r="D35" s="42">
        <v>2</v>
      </c>
      <c r="E35" s="42">
        <v>2</v>
      </c>
      <c r="F35" s="42">
        <v>3</v>
      </c>
    </row>
    <row r="36" spans="1:6" x14ac:dyDescent="0.25">
      <c r="A36" s="40">
        <v>45692.958333333336</v>
      </c>
      <c r="B36" s="42">
        <v>3</v>
      </c>
      <c r="C36" s="42">
        <v>1</v>
      </c>
      <c r="D36" s="42">
        <v>3</v>
      </c>
      <c r="E36" s="42">
        <v>2</v>
      </c>
      <c r="F36" s="42">
        <v>3</v>
      </c>
    </row>
    <row r="37" spans="1:6" x14ac:dyDescent="0.25">
      <c r="A37" s="40">
        <v>45693.958333333336</v>
      </c>
      <c r="B37" s="42">
        <v>3</v>
      </c>
      <c r="C37" s="42">
        <v>1</v>
      </c>
      <c r="D37" s="42">
        <v>3</v>
      </c>
      <c r="E37" s="42">
        <v>2</v>
      </c>
      <c r="F37" s="42">
        <v>3</v>
      </c>
    </row>
    <row r="38" spans="1:6" x14ac:dyDescent="0.25">
      <c r="A38" s="40">
        <v>45694.958333333336</v>
      </c>
      <c r="B38" s="42">
        <v>3</v>
      </c>
      <c r="C38" s="42">
        <v>1</v>
      </c>
      <c r="D38" s="42">
        <v>3</v>
      </c>
      <c r="E38" s="42">
        <v>3</v>
      </c>
      <c r="F38" s="42">
        <v>3</v>
      </c>
    </row>
    <row r="39" spans="1:6" x14ac:dyDescent="0.25">
      <c r="A39" s="40">
        <v>45695.958333333336</v>
      </c>
      <c r="B39" s="42">
        <v>2</v>
      </c>
      <c r="C39" s="42">
        <v>2</v>
      </c>
      <c r="D39" s="42">
        <v>4</v>
      </c>
      <c r="E39" s="42">
        <v>3</v>
      </c>
      <c r="F39" s="42">
        <v>4</v>
      </c>
    </row>
    <row r="40" spans="1:6" x14ac:dyDescent="0.25">
      <c r="A40" s="40">
        <v>45696.958333333336</v>
      </c>
      <c r="B40" s="42">
        <v>2</v>
      </c>
      <c r="C40" s="42">
        <v>2</v>
      </c>
      <c r="D40" s="42">
        <v>3</v>
      </c>
      <c r="E40" s="42">
        <v>3</v>
      </c>
      <c r="F40" s="42">
        <v>3</v>
      </c>
    </row>
    <row r="41" spans="1:6" x14ac:dyDescent="0.25">
      <c r="A41" s="40">
        <v>45697.958333333336</v>
      </c>
      <c r="B41" s="42">
        <v>2</v>
      </c>
      <c r="C41" s="42">
        <v>1</v>
      </c>
      <c r="D41" s="42">
        <v>3</v>
      </c>
      <c r="E41" s="42">
        <v>3</v>
      </c>
      <c r="F41" s="42">
        <v>3</v>
      </c>
    </row>
    <row r="42" spans="1:6" x14ac:dyDescent="0.25">
      <c r="A42" s="40">
        <v>45698.958333333336</v>
      </c>
      <c r="B42" s="42">
        <v>2</v>
      </c>
      <c r="C42" s="42">
        <v>1</v>
      </c>
      <c r="D42" s="42">
        <v>3</v>
      </c>
      <c r="E42" s="42">
        <v>2</v>
      </c>
      <c r="F42" s="42">
        <v>3</v>
      </c>
    </row>
    <row r="43" spans="1:6" x14ac:dyDescent="0.25">
      <c r="A43" s="40">
        <v>45699.958333333336</v>
      </c>
      <c r="B43" s="42">
        <v>2</v>
      </c>
      <c r="C43" s="42">
        <v>1</v>
      </c>
      <c r="D43" s="42">
        <v>3</v>
      </c>
      <c r="E43" s="42">
        <v>3</v>
      </c>
      <c r="F43" s="42">
        <v>3</v>
      </c>
    </row>
    <row r="44" spans="1:6" x14ac:dyDescent="0.25">
      <c r="A44" s="40">
        <v>45700.958333333336</v>
      </c>
      <c r="B44" s="42">
        <v>2</v>
      </c>
      <c r="C44" s="42">
        <v>1</v>
      </c>
      <c r="D44" s="42">
        <v>4</v>
      </c>
      <c r="E44" s="42">
        <v>3</v>
      </c>
      <c r="F44" s="42">
        <v>4</v>
      </c>
    </row>
    <row r="45" spans="1:6" x14ac:dyDescent="0.25">
      <c r="A45" s="40">
        <v>45701.958333333336</v>
      </c>
      <c r="B45" s="42">
        <v>2</v>
      </c>
      <c r="C45" s="42">
        <v>1</v>
      </c>
      <c r="D45" s="42">
        <v>4</v>
      </c>
      <c r="E45" s="42">
        <v>3</v>
      </c>
      <c r="F45" s="42">
        <v>4</v>
      </c>
    </row>
    <row r="46" spans="1:6" x14ac:dyDescent="0.25">
      <c r="A46" s="40">
        <v>45702.958333333336</v>
      </c>
      <c r="B46" s="42">
        <v>2</v>
      </c>
      <c r="C46" s="42">
        <v>1</v>
      </c>
      <c r="D46" s="42">
        <v>4</v>
      </c>
      <c r="E46" s="42">
        <v>4</v>
      </c>
      <c r="F46" s="42">
        <v>4</v>
      </c>
    </row>
    <row r="47" spans="1:6" x14ac:dyDescent="0.25">
      <c r="A47" s="40">
        <v>45703.958333333336</v>
      </c>
      <c r="B47" s="42">
        <v>2</v>
      </c>
      <c r="C47" s="42">
        <v>1</v>
      </c>
      <c r="D47" s="42">
        <v>4</v>
      </c>
      <c r="E47" s="42">
        <v>4</v>
      </c>
      <c r="F47" s="42">
        <v>4</v>
      </c>
    </row>
    <row r="48" spans="1:6" x14ac:dyDescent="0.25">
      <c r="A48" s="40">
        <v>45704.958333333336</v>
      </c>
      <c r="B48" s="42">
        <v>2</v>
      </c>
      <c r="C48" s="42">
        <v>2</v>
      </c>
      <c r="D48" s="42">
        <v>3</v>
      </c>
      <c r="E48" s="42">
        <v>2</v>
      </c>
      <c r="F48" s="42">
        <v>3</v>
      </c>
    </row>
    <row r="49" spans="1:6" x14ac:dyDescent="0.25">
      <c r="A49" s="40">
        <v>45705.958333333336</v>
      </c>
      <c r="B49" s="42">
        <v>3</v>
      </c>
      <c r="C49" s="42">
        <v>2</v>
      </c>
      <c r="D49" s="42">
        <v>4</v>
      </c>
      <c r="E49" s="42">
        <v>4</v>
      </c>
      <c r="F49" s="42">
        <v>4</v>
      </c>
    </row>
    <row r="50" spans="1:6" x14ac:dyDescent="0.25">
      <c r="A50" s="40">
        <v>45706.958333333336</v>
      </c>
      <c r="B50" s="42">
        <v>2</v>
      </c>
      <c r="C50" s="42">
        <v>1</v>
      </c>
      <c r="D50" s="42">
        <v>4</v>
      </c>
      <c r="E50" s="42">
        <v>4</v>
      </c>
      <c r="F50" s="42">
        <v>4</v>
      </c>
    </row>
    <row r="51" spans="1:6" x14ac:dyDescent="0.25">
      <c r="A51" s="40">
        <v>45707.958333333336</v>
      </c>
      <c r="B51" s="42">
        <v>2</v>
      </c>
      <c r="C51" s="42">
        <v>1</v>
      </c>
      <c r="D51" s="42">
        <v>4</v>
      </c>
      <c r="E51" s="42">
        <v>3</v>
      </c>
      <c r="F51" s="42">
        <v>4</v>
      </c>
    </row>
    <row r="52" spans="1:6" x14ac:dyDescent="0.25">
      <c r="A52" s="40">
        <v>45708.958333333336</v>
      </c>
      <c r="B52" s="42">
        <v>3</v>
      </c>
      <c r="C52" s="42">
        <v>1</v>
      </c>
      <c r="D52" s="42">
        <v>4</v>
      </c>
      <c r="E52" s="42">
        <v>4</v>
      </c>
      <c r="F52" s="42">
        <v>4</v>
      </c>
    </row>
    <row r="53" spans="1:6" x14ac:dyDescent="0.25">
      <c r="A53" s="40">
        <v>45709.958333333336</v>
      </c>
      <c r="B53" s="42">
        <v>2</v>
      </c>
      <c r="C53" s="42">
        <v>2</v>
      </c>
      <c r="D53" s="42">
        <v>4</v>
      </c>
      <c r="E53" s="42">
        <v>4</v>
      </c>
      <c r="F53" s="42">
        <v>4</v>
      </c>
    </row>
    <row r="54" spans="1:6" x14ac:dyDescent="0.25">
      <c r="A54" s="40">
        <v>45710.958333333336</v>
      </c>
      <c r="B54" s="42">
        <v>2</v>
      </c>
      <c r="C54" s="42">
        <v>1</v>
      </c>
      <c r="D54" s="42">
        <v>4</v>
      </c>
      <c r="E54" s="42">
        <v>3</v>
      </c>
      <c r="F54" s="42">
        <v>4</v>
      </c>
    </row>
    <row r="55" spans="1:6" x14ac:dyDescent="0.25">
      <c r="A55" s="40">
        <v>45711.958333333336</v>
      </c>
      <c r="B55" s="42">
        <v>1</v>
      </c>
      <c r="C55" s="42">
        <v>1</v>
      </c>
      <c r="D55" s="42">
        <v>4</v>
      </c>
      <c r="E55" s="42">
        <v>3</v>
      </c>
      <c r="F55" s="42">
        <v>4</v>
      </c>
    </row>
    <row r="56" spans="1:6" x14ac:dyDescent="0.25">
      <c r="A56" s="40">
        <v>45712.958333333336</v>
      </c>
      <c r="B56" s="42">
        <v>2</v>
      </c>
      <c r="C56" s="42">
        <v>1</v>
      </c>
      <c r="D56" s="42">
        <v>4</v>
      </c>
      <c r="E56" s="42">
        <v>4</v>
      </c>
      <c r="F56" s="42">
        <v>4</v>
      </c>
    </row>
    <row r="57" spans="1:6" x14ac:dyDescent="0.25">
      <c r="A57" s="40">
        <v>45713.958333333336</v>
      </c>
      <c r="B57" s="42">
        <v>3</v>
      </c>
      <c r="C57" s="42">
        <v>1</v>
      </c>
      <c r="D57" s="42">
        <v>4</v>
      </c>
      <c r="E57" s="42">
        <v>3</v>
      </c>
      <c r="F57" s="42">
        <v>4</v>
      </c>
    </row>
    <row r="58" spans="1:6" x14ac:dyDescent="0.25">
      <c r="A58" s="40">
        <v>45714.958333333336</v>
      </c>
      <c r="B58" s="42">
        <v>3</v>
      </c>
      <c r="C58" s="42">
        <v>1</v>
      </c>
      <c r="D58" s="42">
        <v>3</v>
      </c>
      <c r="E58" s="42">
        <v>3</v>
      </c>
      <c r="F58" s="42">
        <v>3</v>
      </c>
    </row>
    <row r="59" spans="1:6" x14ac:dyDescent="0.25">
      <c r="A59" s="40">
        <v>45715.958333333336</v>
      </c>
      <c r="B59" s="42">
        <v>2</v>
      </c>
      <c r="C59" s="42">
        <v>1</v>
      </c>
      <c r="D59" s="42">
        <v>3</v>
      </c>
      <c r="E59" s="42">
        <v>2</v>
      </c>
      <c r="F59" s="42">
        <v>3</v>
      </c>
    </row>
    <row r="60" spans="1:6" x14ac:dyDescent="0.25">
      <c r="A60" s="40">
        <v>45716.958333333336</v>
      </c>
      <c r="B60" s="42">
        <v>2</v>
      </c>
      <c r="C60" s="42">
        <v>1</v>
      </c>
      <c r="D60" s="42">
        <v>3</v>
      </c>
      <c r="E60" s="42">
        <v>2</v>
      </c>
      <c r="F60" s="42">
        <v>3</v>
      </c>
    </row>
    <row r="61" spans="1:6" x14ac:dyDescent="0.25">
      <c r="A61" s="40">
        <v>45717.958333333336</v>
      </c>
      <c r="B61" s="42">
        <v>1</v>
      </c>
      <c r="C61" s="42">
        <v>1</v>
      </c>
      <c r="D61" s="42">
        <v>3</v>
      </c>
      <c r="E61" s="42">
        <v>2</v>
      </c>
      <c r="F61" s="42">
        <v>3</v>
      </c>
    </row>
    <row r="62" spans="1:6" x14ac:dyDescent="0.25">
      <c r="A62" s="40">
        <v>45718.958333333336</v>
      </c>
      <c r="B62" s="42">
        <v>2</v>
      </c>
      <c r="C62" s="42">
        <v>2</v>
      </c>
      <c r="D62" s="42">
        <v>4</v>
      </c>
      <c r="E62" s="42">
        <v>3</v>
      </c>
      <c r="F62" s="42">
        <v>4</v>
      </c>
    </row>
    <row r="63" spans="1:6" x14ac:dyDescent="0.25">
      <c r="A63" s="40">
        <v>45719.958333333336</v>
      </c>
      <c r="B63" s="42">
        <v>2</v>
      </c>
      <c r="C63" s="42">
        <v>2</v>
      </c>
      <c r="D63" s="42">
        <v>4</v>
      </c>
      <c r="E63" s="42">
        <v>4</v>
      </c>
      <c r="F63" s="42">
        <v>4</v>
      </c>
    </row>
    <row r="64" spans="1:6" x14ac:dyDescent="0.25">
      <c r="A64" s="40">
        <v>45720.958333333336</v>
      </c>
      <c r="B64" s="42">
        <v>2</v>
      </c>
      <c r="C64" s="42">
        <v>2</v>
      </c>
      <c r="D64" s="42">
        <v>4</v>
      </c>
      <c r="E64" s="42">
        <v>3</v>
      </c>
      <c r="F64" s="42">
        <v>4</v>
      </c>
    </row>
    <row r="65" spans="1:6" x14ac:dyDescent="0.25">
      <c r="A65" s="40">
        <v>45721.958333333336</v>
      </c>
      <c r="B65" s="42">
        <v>2</v>
      </c>
      <c r="C65" s="42">
        <v>2</v>
      </c>
      <c r="D65" s="42">
        <v>4</v>
      </c>
      <c r="E65" s="42">
        <v>4</v>
      </c>
      <c r="F65" s="42">
        <v>4</v>
      </c>
    </row>
    <row r="66" spans="1:6" x14ac:dyDescent="0.25">
      <c r="A66" s="40">
        <v>45722.958333333336</v>
      </c>
      <c r="B66" s="42">
        <v>2</v>
      </c>
      <c r="C66" s="42">
        <v>2</v>
      </c>
      <c r="D66" s="42">
        <v>4</v>
      </c>
      <c r="E66" s="42">
        <v>3</v>
      </c>
      <c r="F66" s="42">
        <v>4</v>
      </c>
    </row>
    <row r="67" spans="1:6" x14ac:dyDescent="0.25">
      <c r="A67" s="40">
        <v>45723.958333333336</v>
      </c>
      <c r="B67" s="42">
        <v>2</v>
      </c>
      <c r="C67" s="42">
        <v>1</v>
      </c>
      <c r="D67" s="42">
        <v>4</v>
      </c>
      <c r="E67" s="42">
        <v>3</v>
      </c>
      <c r="F67" s="42">
        <v>4</v>
      </c>
    </row>
    <row r="68" spans="1:6" x14ac:dyDescent="0.25">
      <c r="A68" s="40">
        <v>45724.958333333336</v>
      </c>
      <c r="B68" s="42">
        <v>2</v>
      </c>
      <c r="C68" s="42">
        <v>1</v>
      </c>
      <c r="D68" s="42">
        <v>4</v>
      </c>
      <c r="E68" s="42">
        <v>3</v>
      </c>
      <c r="F68" s="42">
        <v>4</v>
      </c>
    </row>
    <row r="69" spans="1:6" x14ac:dyDescent="0.25">
      <c r="A69" s="40">
        <v>45725.958333333336</v>
      </c>
      <c r="B69" s="42">
        <v>1</v>
      </c>
      <c r="C69" s="42">
        <v>2</v>
      </c>
      <c r="D69" s="42">
        <v>3</v>
      </c>
      <c r="E69" s="42">
        <v>2</v>
      </c>
      <c r="F69" s="42">
        <v>3</v>
      </c>
    </row>
    <row r="70" spans="1:6" x14ac:dyDescent="0.25">
      <c r="A70" s="40">
        <v>45726.958333333336</v>
      </c>
      <c r="B70" s="42">
        <v>2</v>
      </c>
      <c r="C70" s="42">
        <v>2</v>
      </c>
      <c r="D70" s="42">
        <v>3</v>
      </c>
      <c r="E70" s="42">
        <v>3</v>
      </c>
      <c r="F70" s="42">
        <v>3</v>
      </c>
    </row>
    <row r="71" spans="1:6" x14ac:dyDescent="0.25">
      <c r="A71" s="40">
        <v>45727.958333333336</v>
      </c>
      <c r="B71" s="42">
        <v>2</v>
      </c>
      <c r="C71" s="42">
        <v>2</v>
      </c>
      <c r="D71" s="42">
        <v>3</v>
      </c>
      <c r="E71" s="42">
        <v>3</v>
      </c>
      <c r="F71" s="42">
        <v>3</v>
      </c>
    </row>
    <row r="72" spans="1:6" x14ac:dyDescent="0.25">
      <c r="A72" s="40">
        <v>45728.958333333336</v>
      </c>
      <c r="B72" s="42">
        <v>2</v>
      </c>
      <c r="C72" s="42">
        <v>2</v>
      </c>
      <c r="D72" s="42">
        <v>2</v>
      </c>
      <c r="E72" s="42">
        <v>2</v>
      </c>
      <c r="F72" s="42">
        <v>2</v>
      </c>
    </row>
    <row r="73" spans="1:6" x14ac:dyDescent="0.25">
      <c r="A73" s="40">
        <v>45729.958333333336</v>
      </c>
      <c r="B73" s="42">
        <v>2</v>
      </c>
      <c r="C73" s="42">
        <v>1</v>
      </c>
      <c r="D73" s="42">
        <v>3</v>
      </c>
      <c r="E73" s="42">
        <v>2</v>
      </c>
      <c r="F73" s="42">
        <v>3</v>
      </c>
    </row>
    <row r="74" spans="1:6" x14ac:dyDescent="0.25">
      <c r="A74" s="40">
        <v>45730.958333333336</v>
      </c>
      <c r="B74" s="42">
        <v>2</v>
      </c>
      <c r="C74" s="42">
        <v>1</v>
      </c>
      <c r="D74" s="42">
        <v>4</v>
      </c>
      <c r="E74" s="42">
        <v>4</v>
      </c>
      <c r="F74" s="42">
        <v>4</v>
      </c>
    </row>
    <row r="75" spans="1:6" x14ac:dyDescent="0.25">
      <c r="A75" s="40">
        <v>45731.958333333336</v>
      </c>
      <c r="B75" s="42">
        <v>2</v>
      </c>
      <c r="C75" s="42">
        <v>1</v>
      </c>
      <c r="D75" s="42">
        <v>3</v>
      </c>
      <c r="E75" s="42">
        <v>3</v>
      </c>
      <c r="F75" s="42">
        <v>3</v>
      </c>
    </row>
    <row r="76" spans="1:6" x14ac:dyDescent="0.25">
      <c r="A76" s="40">
        <v>45732.958333333336</v>
      </c>
      <c r="B76" s="42">
        <v>2</v>
      </c>
      <c r="C76" s="42">
        <v>2</v>
      </c>
      <c r="D76" s="42">
        <v>2</v>
      </c>
      <c r="E76" s="42">
        <v>2</v>
      </c>
      <c r="F76" s="42">
        <v>2</v>
      </c>
    </row>
    <row r="77" spans="1:6" x14ac:dyDescent="0.25">
      <c r="A77" s="40">
        <v>45733.958333333336</v>
      </c>
      <c r="B77" s="42">
        <v>2</v>
      </c>
      <c r="C77" s="42">
        <v>2</v>
      </c>
      <c r="D77" s="42">
        <v>2</v>
      </c>
      <c r="E77" s="42">
        <v>2</v>
      </c>
      <c r="F77" s="42">
        <v>2</v>
      </c>
    </row>
    <row r="78" spans="1:6" x14ac:dyDescent="0.25">
      <c r="A78" s="40">
        <v>45734.958333333336</v>
      </c>
      <c r="B78" s="42">
        <v>2</v>
      </c>
      <c r="C78" s="42">
        <v>1</v>
      </c>
      <c r="D78" s="42">
        <v>2</v>
      </c>
      <c r="E78" s="42">
        <v>2</v>
      </c>
      <c r="F78" s="42">
        <v>2</v>
      </c>
    </row>
    <row r="79" spans="1:6" x14ac:dyDescent="0.25">
      <c r="A79" s="40">
        <v>45735.958333333336</v>
      </c>
      <c r="B79" s="42">
        <v>2</v>
      </c>
      <c r="C79" s="42">
        <v>2</v>
      </c>
      <c r="D79" s="42">
        <v>3</v>
      </c>
      <c r="E79" s="42">
        <v>3</v>
      </c>
      <c r="F79" s="42">
        <v>3</v>
      </c>
    </row>
    <row r="80" spans="1:6" x14ac:dyDescent="0.25">
      <c r="A80" s="40">
        <v>45736.958333333336</v>
      </c>
      <c r="B80" s="42">
        <v>2</v>
      </c>
      <c r="C80" s="42">
        <v>2</v>
      </c>
      <c r="D80" s="42">
        <v>4</v>
      </c>
      <c r="E80" s="42">
        <v>4</v>
      </c>
      <c r="F80" s="42">
        <v>4</v>
      </c>
    </row>
    <row r="81" spans="1:6" x14ac:dyDescent="0.25">
      <c r="A81" s="40">
        <v>45737.958333333336</v>
      </c>
      <c r="B81" s="42">
        <v>2</v>
      </c>
      <c r="C81" s="42">
        <v>2</v>
      </c>
      <c r="D81" s="42">
        <v>4</v>
      </c>
      <c r="E81" s="42">
        <v>4</v>
      </c>
      <c r="F81" s="42">
        <v>4</v>
      </c>
    </row>
    <row r="82" spans="1:6" x14ac:dyDescent="0.25">
      <c r="A82" s="40">
        <v>45738.958333333336</v>
      </c>
      <c r="B82" s="42">
        <v>2</v>
      </c>
      <c r="C82" s="42">
        <v>2</v>
      </c>
      <c r="D82" s="42">
        <v>4</v>
      </c>
      <c r="E82" s="42">
        <v>4</v>
      </c>
      <c r="F82" s="42">
        <v>4</v>
      </c>
    </row>
    <row r="83" spans="1:6" x14ac:dyDescent="0.25">
      <c r="A83" s="40">
        <v>45739.958333333336</v>
      </c>
      <c r="B83" s="42">
        <v>2</v>
      </c>
      <c r="C83" s="42">
        <v>2</v>
      </c>
      <c r="D83" s="42">
        <v>2</v>
      </c>
      <c r="E83" s="42">
        <v>2</v>
      </c>
      <c r="F83" s="42">
        <v>2</v>
      </c>
    </row>
    <row r="84" spans="1:6" x14ac:dyDescent="0.25">
      <c r="A84" s="40">
        <v>45740.958333333336</v>
      </c>
      <c r="B84" s="42">
        <v>2</v>
      </c>
      <c r="C84" s="42">
        <v>1</v>
      </c>
      <c r="D84" s="42">
        <v>2</v>
      </c>
      <c r="E84" s="42">
        <v>2</v>
      </c>
      <c r="F84" s="42">
        <v>2</v>
      </c>
    </row>
    <row r="85" spans="1:6" x14ac:dyDescent="0.25">
      <c r="A85" s="40">
        <v>45741.958333333336</v>
      </c>
      <c r="B85" s="42">
        <v>2</v>
      </c>
      <c r="C85" s="42">
        <v>1</v>
      </c>
      <c r="D85" s="42">
        <v>2</v>
      </c>
      <c r="E85" s="42">
        <v>2</v>
      </c>
      <c r="F85" s="42">
        <v>2</v>
      </c>
    </row>
    <row r="86" spans="1:6" x14ac:dyDescent="0.25">
      <c r="A86" s="40">
        <v>45742.958333333336</v>
      </c>
      <c r="B86" s="42">
        <v>2</v>
      </c>
      <c r="C86" s="42">
        <v>1</v>
      </c>
      <c r="D86" s="42">
        <v>2</v>
      </c>
      <c r="E86" s="42">
        <v>2</v>
      </c>
      <c r="F86" s="42">
        <v>2</v>
      </c>
    </row>
    <row r="87" spans="1:6" x14ac:dyDescent="0.25">
      <c r="A87" s="40">
        <v>45743.958333333336</v>
      </c>
      <c r="B87" s="42">
        <v>2</v>
      </c>
      <c r="C87" s="42">
        <v>1</v>
      </c>
      <c r="D87" s="42">
        <v>2</v>
      </c>
      <c r="E87" s="42">
        <v>2</v>
      </c>
      <c r="F87" s="42">
        <v>2</v>
      </c>
    </row>
    <row r="88" spans="1:6" x14ac:dyDescent="0.25">
      <c r="A88" s="40">
        <v>45744.958333333336</v>
      </c>
      <c r="B88" s="42">
        <v>3</v>
      </c>
      <c r="C88" s="42">
        <v>1</v>
      </c>
      <c r="D88" s="42">
        <v>2</v>
      </c>
      <c r="E88" s="42">
        <v>2</v>
      </c>
      <c r="F88" s="42">
        <v>3</v>
      </c>
    </row>
    <row r="89" spans="1:6" x14ac:dyDescent="0.25">
      <c r="A89" s="40">
        <v>45745.958333333336</v>
      </c>
      <c r="B89" s="42">
        <v>2</v>
      </c>
      <c r="C89" s="42">
        <v>1</v>
      </c>
      <c r="D89" s="42">
        <v>2</v>
      </c>
      <c r="E89" s="42">
        <v>2</v>
      </c>
      <c r="F89" s="42">
        <v>2</v>
      </c>
    </row>
    <row r="90" spans="1:6" x14ac:dyDescent="0.25">
      <c r="A90" s="40">
        <v>45746.958333333336</v>
      </c>
      <c r="B90" s="42">
        <v>2</v>
      </c>
      <c r="C90" s="42">
        <v>1</v>
      </c>
      <c r="D90" s="42">
        <v>2</v>
      </c>
      <c r="E90" s="42">
        <v>2</v>
      </c>
      <c r="F90" s="42">
        <v>2</v>
      </c>
    </row>
    <row r="91" spans="1:6" x14ac:dyDescent="0.25">
      <c r="A91" s="40">
        <v>45747.958333333336</v>
      </c>
      <c r="B91" s="42">
        <v>4</v>
      </c>
      <c r="C91" s="42">
        <v>1</v>
      </c>
      <c r="D91" s="42">
        <v>2</v>
      </c>
      <c r="E91" s="42">
        <v>2</v>
      </c>
      <c r="F91" s="42">
        <v>4</v>
      </c>
    </row>
    <row r="92" spans="1:6" x14ac:dyDescent="0.25">
      <c r="A92" s="40">
        <v>45748.958333333336</v>
      </c>
      <c r="B92" s="42">
        <v>3</v>
      </c>
      <c r="C92" s="42">
        <v>1</v>
      </c>
      <c r="D92" s="42">
        <v>2</v>
      </c>
      <c r="E92" s="42">
        <v>2</v>
      </c>
      <c r="F92" s="42">
        <v>3</v>
      </c>
    </row>
    <row r="93" spans="1:6" x14ac:dyDescent="0.25">
      <c r="A93" s="40">
        <v>45749.958333333336</v>
      </c>
      <c r="B93" s="42">
        <v>2</v>
      </c>
      <c r="C93" s="42">
        <v>2</v>
      </c>
      <c r="D93" s="42">
        <v>2</v>
      </c>
      <c r="E93" s="42">
        <v>2</v>
      </c>
      <c r="F93" s="42">
        <v>2</v>
      </c>
    </row>
    <row r="94" spans="1:6" x14ac:dyDescent="0.25">
      <c r="A94" s="40">
        <v>45750.958333333336</v>
      </c>
      <c r="B94" s="42">
        <v>2</v>
      </c>
      <c r="C94" s="42">
        <v>2</v>
      </c>
      <c r="D94" s="42">
        <v>2</v>
      </c>
      <c r="E94" s="42">
        <v>2</v>
      </c>
      <c r="F94" s="42">
        <v>2</v>
      </c>
    </row>
    <row r="95" spans="1:6" x14ac:dyDescent="0.25">
      <c r="A95" s="40">
        <v>45751.958333333336</v>
      </c>
      <c r="B95" s="42">
        <v>2</v>
      </c>
      <c r="C95" s="42">
        <v>2</v>
      </c>
      <c r="D95" s="42">
        <v>3</v>
      </c>
      <c r="E95" s="42">
        <v>2</v>
      </c>
      <c r="F95" s="42">
        <v>3</v>
      </c>
    </row>
    <row r="96" spans="1:6" x14ac:dyDescent="0.25">
      <c r="A96" s="40">
        <v>45752.958333333336</v>
      </c>
      <c r="B96" s="42">
        <v>2</v>
      </c>
      <c r="C96" s="42">
        <v>1</v>
      </c>
      <c r="D96" s="42">
        <v>3</v>
      </c>
      <c r="E96" s="42">
        <v>3</v>
      </c>
      <c r="F96" s="42">
        <v>3</v>
      </c>
    </row>
    <row r="97" spans="1:6" x14ac:dyDescent="0.25">
      <c r="A97" s="40">
        <v>45753.958333333336</v>
      </c>
      <c r="B97" s="42">
        <v>2</v>
      </c>
      <c r="C97" s="42">
        <v>1</v>
      </c>
      <c r="D97" s="42">
        <v>2</v>
      </c>
      <c r="E97" s="42">
        <v>2</v>
      </c>
      <c r="F97" s="42">
        <v>2</v>
      </c>
    </row>
    <row r="98" spans="1:6" x14ac:dyDescent="0.25">
      <c r="A98" s="40">
        <v>45754.958333333336</v>
      </c>
      <c r="B98" s="42">
        <v>4</v>
      </c>
      <c r="C98" s="42">
        <v>1</v>
      </c>
      <c r="D98" s="42">
        <v>2</v>
      </c>
      <c r="E98" s="42">
        <v>2</v>
      </c>
      <c r="F98" s="42">
        <v>4</v>
      </c>
    </row>
    <row r="99" spans="1:6" x14ac:dyDescent="0.25">
      <c r="A99" s="40">
        <v>45755.958333333336</v>
      </c>
      <c r="B99" s="42">
        <v>3</v>
      </c>
      <c r="C99" s="42">
        <v>1</v>
      </c>
      <c r="D99" s="42">
        <v>2</v>
      </c>
      <c r="E99" s="42">
        <v>2</v>
      </c>
      <c r="F99" s="42">
        <v>3</v>
      </c>
    </row>
    <row r="100" spans="1:6" x14ac:dyDescent="0.25">
      <c r="A100" s="40">
        <v>45756.958333333336</v>
      </c>
      <c r="B100" s="42">
        <v>2</v>
      </c>
      <c r="C100" s="42">
        <v>1</v>
      </c>
      <c r="D100" s="42">
        <v>2</v>
      </c>
      <c r="E100" s="42">
        <v>2</v>
      </c>
      <c r="F100" s="42">
        <v>2</v>
      </c>
    </row>
    <row r="101" spans="1:6" x14ac:dyDescent="0.25">
      <c r="A101" s="40">
        <v>45757.958333333336</v>
      </c>
      <c r="B101" s="42">
        <v>2</v>
      </c>
      <c r="C101" s="42">
        <v>1</v>
      </c>
      <c r="D101" s="42">
        <v>2</v>
      </c>
      <c r="E101" s="42">
        <v>2</v>
      </c>
      <c r="F101" s="42">
        <v>2</v>
      </c>
    </row>
    <row r="102" spans="1:6" x14ac:dyDescent="0.25">
      <c r="A102" s="40">
        <v>45758.958333333336</v>
      </c>
      <c r="B102" s="42">
        <v>2</v>
      </c>
      <c r="C102" s="42">
        <v>1</v>
      </c>
      <c r="D102" s="42">
        <v>2</v>
      </c>
      <c r="E102" s="42">
        <v>2</v>
      </c>
      <c r="F102" s="42">
        <v>2</v>
      </c>
    </row>
    <row r="103" spans="1:6" x14ac:dyDescent="0.25">
      <c r="A103" s="40">
        <v>45759.958333333336</v>
      </c>
      <c r="B103" s="42">
        <v>2</v>
      </c>
      <c r="C103" s="42">
        <v>1</v>
      </c>
      <c r="D103" s="42">
        <v>3</v>
      </c>
      <c r="E103" s="42">
        <v>2</v>
      </c>
      <c r="F103" s="42">
        <v>3</v>
      </c>
    </row>
    <row r="104" spans="1:6" x14ac:dyDescent="0.25">
      <c r="A104" s="40">
        <v>45760.958333333336</v>
      </c>
      <c r="B104" s="42">
        <v>2</v>
      </c>
      <c r="C104" s="42">
        <v>1</v>
      </c>
      <c r="D104" s="42">
        <v>3</v>
      </c>
      <c r="E104" s="42">
        <v>2</v>
      </c>
      <c r="F104" s="42">
        <v>3</v>
      </c>
    </row>
    <row r="105" spans="1:6" x14ac:dyDescent="0.25">
      <c r="A105" s="40">
        <v>45761.958333333336</v>
      </c>
      <c r="B105" s="42">
        <v>3</v>
      </c>
      <c r="C105" s="42">
        <v>1</v>
      </c>
      <c r="D105" s="42">
        <v>2</v>
      </c>
      <c r="E105" s="42">
        <v>2</v>
      </c>
      <c r="F105" s="42">
        <v>3</v>
      </c>
    </row>
    <row r="106" spans="1:6" x14ac:dyDescent="0.25">
      <c r="A106" s="40">
        <v>45762.958333333336</v>
      </c>
      <c r="B106" s="42">
        <v>3</v>
      </c>
      <c r="C106" s="42">
        <v>1</v>
      </c>
      <c r="D106" s="42">
        <v>3</v>
      </c>
      <c r="E106" s="42">
        <v>2</v>
      </c>
      <c r="F106" s="42">
        <v>3</v>
      </c>
    </row>
    <row r="107" spans="1:6" x14ac:dyDescent="0.25">
      <c r="A107" s="40">
        <v>45763.958333333336</v>
      </c>
      <c r="B107" s="42">
        <v>2</v>
      </c>
      <c r="C107" s="42">
        <v>1</v>
      </c>
      <c r="D107" s="42">
        <v>2</v>
      </c>
      <c r="E107" s="42">
        <v>2</v>
      </c>
      <c r="F107" s="42">
        <v>2</v>
      </c>
    </row>
    <row r="108" spans="1:6" x14ac:dyDescent="0.25">
      <c r="A108" s="40">
        <v>45764.958333333336</v>
      </c>
      <c r="B108" s="42">
        <v>2</v>
      </c>
      <c r="C108" s="42">
        <v>1</v>
      </c>
      <c r="D108" s="42">
        <v>2</v>
      </c>
      <c r="E108" s="42">
        <v>2</v>
      </c>
      <c r="F108" s="42">
        <v>2</v>
      </c>
    </row>
    <row r="109" spans="1:6" x14ac:dyDescent="0.25">
      <c r="A109" s="40">
        <v>45765.958333333336</v>
      </c>
      <c r="B109" s="42">
        <v>2</v>
      </c>
      <c r="C109" s="42">
        <v>1</v>
      </c>
      <c r="D109" s="42">
        <v>2</v>
      </c>
      <c r="E109" s="42">
        <v>2</v>
      </c>
      <c r="F109" s="42">
        <v>2</v>
      </c>
    </row>
    <row r="110" spans="1:6" x14ac:dyDescent="0.25">
      <c r="A110" s="40">
        <v>45766.958333333336</v>
      </c>
      <c r="B110" s="42">
        <v>2</v>
      </c>
      <c r="C110" s="42">
        <v>1</v>
      </c>
      <c r="D110" s="42">
        <v>2</v>
      </c>
      <c r="E110" s="42">
        <v>2</v>
      </c>
      <c r="F110" s="42">
        <v>2</v>
      </c>
    </row>
    <row r="111" spans="1:6" x14ac:dyDescent="0.25">
      <c r="A111" s="40">
        <v>45767.958333333336</v>
      </c>
      <c r="B111" s="42">
        <v>2</v>
      </c>
      <c r="C111" s="42">
        <v>1</v>
      </c>
      <c r="D111" s="42">
        <v>2</v>
      </c>
      <c r="E111" s="42">
        <v>2</v>
      </c>
      <c r="F111" s="42">
        <v>2</v>
      </c>
    </row>
    <row r="112" spans="1:6" x14ac:dyDescent="0.25">
      <c r="A112" s="40">
        <v>45768.958333333336</v>
      </c>
      <c r="B112" s="42">
        <v>2</v>
      </c>
      <c r="C112" s="42">
        <v>1</v>
      </c>
      <c r="D112" s="42">
        <v>1</v>
      </c>
      <c r="E112" s="42">
        <v>1</v>
      </c>
      <c r="F112" s="42">
        <v>2</v>
      </c>
    </row>
    <row r="113" spans="1:6" x14ac:dyDescent="0.25">
      <c r="A113" s="40">
        <v>45769.958333333336</v>
      </c>
      <c r="B113" s="42">
        <v>2</v>
      </c>
      <c r="C113" s="42">
        <v>1</v>
      </c>
      <c r="D113" s="42">
        <v>2</v>
      </c>
      <c r="E113" s="42">
        <v>2</v>
      </c>
      <c r="F113" s="42">
        <v>2</v>
      </c>
    </row>
    <row r="114" spans="1:6" x14ac:dyDescent="0.25">
      <c r="A114" s="40">
        <v>45770.958333333336</v>
      </c>
      <c r="B114" s="42">
        <v>2</v>
      </c>
      <c r="C114" s="42">
        <v>1</v>
      </c>
      <c r="D114" s="42">
        <v>2</v>
      </c>
      <c r="E114" s="42">
        <v>2</v>
      </c>
      <c r="F114" s="42">
        <v>2</v>
      </c>
    </row>
    <row r="115" spans="1:6" x14ac:dyDescent="0.25">
      <c r="A115" s="40">
        <v>45771.958333333336</v>
      </c>
      <c r="B115" s="42">
        <v>2</v>
      </c>
      <c r="C115" s="42">
        <v>1</v>
      </c>
      <c r="D115" s="42">
        <v>2</v>
      </c>
      <c r="E115" s="42">
        <v>2</v>
      </c>
      <c r="F115" s="42">
        <v>2</v>
      </c>
    </row>
    <row r="116" spans="1:6" x14ac:dyDescent="0.25">
      <c r="A116" s="40">
        <v>45772.958333333336</v>
      </c>
      <c r="B116" s="42">
        <v>2</v>
      </c>
      <c r="C116" s="42">
        <v>1</v>
      </c>
      <c r="D116" s="42">
        <v>2</v>
      </c>
      <c r="E116" s="42">
        <v>2</v>
      </c>
      <c r="F116" s="42">
        <v>2</v>
      </c>
    </row>
    <row r="117" spans="1:6" x14ac:dyDescent="0.25">
      <c r="A117" s="40">
        <v>45773.958333333336</v>
      </c>
      <c r="B117" s="42">
        <v>2</v>
      </c>
      <c r="C117" s="42">
        <v>1</v>
      </c>
      <c r="D117" s="42">
        <v>2</v>
      </c>
      <c r="E117" s="42">
        <v>2</v>
      </c>
      <c r="F117" s="42">
        <v>2</v>
      </c>
    </row>
    <row r="118" spans="1:6" x14ac:dyDescent="0.25">
      <c r="A118" s="40">
        <v>45774.958333333336</v>
      </c>
      <c r="B118" s="42">
        <v>2</v>
      </c>
      <c r="C118" s="42">
        <v>1</v>
      </c>
      <c r="D118" s="42">
        <v>2</v>
      </c>
      <c r="E118" s="42">
        <v>2</v>
      </c>
      <c r="F118" s="42">
        <v>2</v>
      </c>
    </row>
    <row r="119" spans="1:6" x14ac:dyDescent="0.25">
      <c r="A119" s="40">
        <v>45775.958333333336</v>
      </c>
      <c r="B119" s="42">
        <v>3</v>
      </c>
      <c r="C119" s="42">
        <v>2</v>
      </c>
      <c r="D119" s="42">
        <v>2</v>
      </c>
      <c r="E119" s="42">
        <v>1</v>
      </c>
      <c r="F119" s="42">
        <v>3</v>
      </c>
    </row>
    <row r="120" spans="1:6" x14ac:dyDescent="0.25">
      <c r="A120" s="40">
        <v>45776.958333333336</v>
      </c>
      <c r="B120" s="42">
        <v>3</v>
      </c>
      <c r="C120" s="42">
        <v>1</v>
      </c>
      <c r="D120" s="42">
        <v>2</v>
      </c>
      <c r="E120" s="42">
        <v>2</v>
      </c>
      <c r="F120" s="42">
        <v>3</v>
      </c>
    </row>
    <row r="121" spans="1:6" x14ac:dyDescent="0.25">
      <c r="A121" s="40">
        <v>45777.958333333336</v>
      </c>
      <c r="B121" s="42">
        <v>2</v>
      </c>
      <c r="C121" s="42">
        <v>2</v>
      </c>
      <c r="D121" s="42">
        <v>2</v>
      </c>
      <c r="E121" s="42">
        <v>2</v>
      </c>
      <c r="F121" s="42">
        <v>2</v>
      </c>
    </row>
    <row r="122" spans="1:6" x14ac:dyDescent="0.25">
      <c r="A122" s="40">
        <v>45778.958333333336</v>
      </c>
      <c r="B122" s="42">
        <v>2</v>
      </c>
      <c r="C122" s="42">
        <v>2</v>
      </c>
      <c r="D122" s="42">
        <v>3</v>
      </c>
      <c r="E122" s="42">
        <v>2</v>
      </c>
      <c r="F122" s="42">
        <v>3</v>
      </c>
    </row>
    <row r="123" spans="1:6" x14ac:dyDescent="0.25">
      <c r="A123" s="40">
        <v>45779.958333333336</v>
      </c>
      <c r="B123" s="42">
        <v>2</v>
      </c>
      <c r="C123" s="42">
        <v>2</v>
      </c>
      <c r="D123" s="42">
        <v>4</v>
      </c>
      <c r="E123" s="42">
        <v>4</v>
      </c>
      <c r="F123" s="42">
        <v>4</v>
      </c>
    </row>
    <row r="124" spans="1:6" x14ac:dyDescent="0.25">
      <c r="A124" s="40">
        <v>45780.958333333336</v>
      </c>
      <c r="B124" s="42">
        <v>2</v>
      </c>
      <c r="C124" s="42">
        <v>1</v>
      </c>
      <c r="D124" s="42">
        <v>4</v>
      </c>
      <c r="E124" s="42">
        <v>4</v>
      </c>
      <c r="F124" s="42">
        <v>4</v>
      </c>
    </row>
    <row r="125" spans="1:6" x14ac:dyDescent="0.25">
      <c r="A125" s="40">
        <v>45781.958333333336</v>
      </c>
      <c r="B125" s="42">
        <v>2</v>
      </c>
      <c r="C125" s="42">
        <v>2</v>
      </c>
      <c r="D125" s="42">
        <v>4</v>
      </c>
      <c r="E125" s="42">
        <v>3</v>
      </c>
      <c r="F125" s="42">
        <v>4</v>
      </c>
    </row>
    <row r="126" spans="1:6" x14ac:dyDescent="0.25">
      <c r="A126" s="40">
        <v>45782.958333333336</v>
      </c>
      <c r="B126" s="42">
        <v>2</v>
      </c>
      <c r="C126" s="42">
        <v>2</v>
      </c>
      <c r="D126" s="42">
        <v>2</v>
      </c>
      <c r="E126" s="42">
        <v>2</v>
      </c>
      <c r="F126" s="42">
        <v>2</v>
      </c>
    </row>
    <row r="127" spans="1:6" x14ac:dyDescent="0.25">
      <c r="A127" s="40">
        <v>45783.958333333336</v>
      </c>
      <c r="B127" s="42">
        <v>2</v>
      </c>
      <c r="C127" s="42">
        <v>1</v>
      </c>
      <c r="D127" s="42">
        <v>2</v>
      </c>
      <c r="E127" s="42">
        <v>2</v>
      </c>
      <c r="F127" s="42">
        <v>2</v>
      </c>
    </row>
    <row r="128" spans="1:6" x14ac:dyDescent="0.25">
      <c r="A128" s="40">
        <v>45784.958333333336</v>
      </c>
      <c r="B128" s="42">
        <v>2</v>
      </c>
      <c r="C128" s="42">
        <v>1</v>
      </c>
      <c r="D128" s="42">
        <v>2</v>
      </c>
      <c r="E128" s="42">
        <v>2</v>
      </c>
      <c r="F128" s="42">
        <v>2</v>
      </c>
    </row>
    <row r="129" spans="1:6" x14ac:dyDescent="0.25">
      <c r="A129" s="40">
        <v>45785.958333333336</v>
      </c>
      <c r="B129" s="42">
        <v>3</v>
      </c>
      <c r="C129" s="42">
        <v>1</v>
      </c>
      <c r="D129" s="42">
        <v>2</v>
      </c>
      <c r="E129" s="42">
        <v>2</v>
      </c>
      <c r="F129" s="42">
        <v>3</v>
      </c>
    </row>
    <row r="130" spans="1:6" x14ac:dyDescent="0.25">
      <c r="A130" s="40">
        <v>45786.958333333336</v>
      </c>
      <c r="B130" s="42">
        <v>2</v>
      </c>
      <c r="C130" s="42">
        <v>1</v>
      </c>
      <c r="D130" s="42">
        <v>2</v>
      </c>
      <c r="E130" s="42">
        <v>2</v>
      </c>
      <c r="F130" s="42">
        <v>2</v>
      </c>
    </row>
    <row r="131" spans="1:6" x14ac:dyDescent="0.25">
      <c r="A131" s="40">
        <v>45787.958333333336</v>
      </c>
      <c r="B131" s="42">
        <v>2</v>
      </c>
      <c r="C131" s="42">
        <v>1</v>
      </c>
      <c r="D131" s="42">
        <v>2</v>
      </c>
      <c r="E131" s="42">
        <v>2</v>
      </c>
      <c r="F131" s="42">
        <v>2</v>
      </c>
    </row>
    <row r="132" spans="1:6" x14ac:dyDescent="0.25">
      <c r="A132" s="40">
        <v>45788.958333333336</v>
      </c>
      <c r="B132" s="42">
        <v>2</v>
      </c>
      <c r="C132" s="42">
        <v>2</v>
      </c>
      <c r="D132" s="42">
        <v>2</v>
      </c>
      <c r="E132" s="42">
        <v>2</v>
      </c>
      <c r="F132" s="42">
        <v>2</v>
      </c>
    </row>
    <row r="133" spans="1:6" x14ac:dyDescent="0.25">
      <c r="A133" s="40">
        <v>45789.958333333336</v>
      </c>
      <c r="B133" s="42">
        <v>3</v>
      </c>
      <c r="C133" s="42">
        <v>1</v>
      </c>
      <c r="D133" s="42">
        <v>3</v>
      </c>
      <c r="E133" s="42">
        <v>2</v>
      </c>
      <c r="F133" s="42">
        <v>3</v>
      </c>
    </row>
    <row r="134" spans="1:6" x14ac:dyDescent="0.25">
      <c r="A134" s="40">
        <v>45790.958333333336</v>
      </c>
      <c r="B134" s="42">
        <v>2</v>
      </c>
      <c r="C134" s="42">
        <v>1</v>
      </c>
      <c r="D134" s="42">
        <v>3</v>
      </c>
      <c r="E134" s="42">
        <v>2</v>
      </c>
      <c r="F134" s="42">
        <v>3</v>
      </c>
    </row>
    <row r="135" spans="1:6" x14ac:dyDescent="0.25">
      <c r="A135" s="40">
        <v>45791.958333333336</v>
      </c>
      <c r="B135" s="42">
        <v>2</v>
      </c>
      <c r="C135" s="42">
        <v>1</v>
      </c>
      <c r="D135" s="42">
        <v>2</v>
      </c>
      <c r="E135" s="42">
        <v>2</v>
      </c>
      <c r="F135" s="42">
        <v>2</v>
      </c>
    </row>
    <row r="136" spans="1:6" x14ac:dyDescent="0.25">
      <c r="A136" s="40">
        <v>45792.958333333336</v>
      </c>
      <c r="B136" s="42">
        <v>2</v>
      </c>
      <c r="C136" s="42">
        <v>1</v>
      </c>
      <c r="D136" s="42">
        <v>2</v>
      </c>
      <c r="E136" s="42">
        <v>2</v>
      </c>
      <c r="F136" s="42">
        <v>2</v>
      </c>
    </row>
    <row r="137" spans="1:6" x14ac:dyDescent="0.25">
      <c r="A137" s="40">
        <v>45793.958333333336</v>
      </c>
      <c r="B137" s="42">
        <v>2</v>
      </c>
      <c r="C137" s="42">
        <v>1</v>
      </c>
      <c r="D137" s="42">
        <v>4</v>
      </c>
      <c r="E137" s="42">
        <v>3</v>
      </c>
      <c r="F137" s="42">
        <v>4</v>
      </c>
    </row>
    <row r="138" spans="1:6" x14ac:dyDescent="0.25">
      <c r="A138" s="40">
        <v>45794.958333333336</v>
      </c>
      <c r="B138" s="42">
        <v>2</v>
      </c>
      <c r="C138" s="42">
        <v>1</v>
      </c>
      <c r="D138" s="42">
        <v>4</v>
      </c>
      <c r="E138" s="42">
        <v>3</v>
      </c>
      <c r="F138" s="42">
        <v>4</v>
      </c>
    </row>
    <row r="139" spans="1:6" x14ac:dyDescent="0.25">
      <c r="A139" s="40">
        <v>45795.958333333336</v>
      </c>
      <c r="B139" s="42">
        <v>2</v>
      </c>
      <c r="C139" s="42">
        <v>1</v>
      </c>
      <c r="D139" s="42">
        <v>2</v>
      </c>
      <c r="E139" s="42">
        <v>2</v>
      </c>
      <c r="F139" s="42">
        <v>2</v>
      </c>
    </row>
    <row r="140" spans="1:6" x14ac:dyDescent="0.25">
      <c r="A140" s="40">
        <v>45796.958333333336</v>
      </c>
      <c r="B140" s="42">
        <v>4</v>
      </c>
      <c r="C140" s="42">
        <v>1</v>
      </c>
      <c r="D140" s="42">
        <v>3</v>
      </c>
      <c r="E140" s="42">
        <v>3</v>
      </c>
      <c r="F140" s="42">
        <v>4</v>
      </c>
    </row>
    <row r="141" spans="1:6" x14ac:dyDescent="0.25">
      <c r="A141" s="40">
        <v>45797.958333333336</v>
      </c>
      <c r="B141" s="42">
        <v>2</v>
      </c>
      <c r="C141" s="42">
        <v>2</v>
      </c>
      <c r="D141" s="42">
        <v>3</v>
      </c>
      <c r="E141" s="42">
        <v>3</v>
      </c>
      <c r="F141" s="42">
        <v>3</v>
      </c>
    </row>
    <row r="142" spans="1:6" x14ac:dyDescent="0.25">
      <c r="A142" s="40">
        <v>45798.958333333336</v>
      </c>
      <c r="B142" s="42">
        <v>2</v>
      </c>
      <c r="C142" s="42">
        <v>1</v>
      </c>
      <c r="D142" s="42">
        <v>2</v>
      </c>
      <c r="E142" s="42">
        <v>2</v>
      </c>
      <c r="F142" s="42">
        <v>2</v>
      </c>
    </row>
    <row r="143" spans="1:6" x14ac:dyDescent="0.25">
      <c r="A143" s="40">
        <v>45799.958333333336</v>
      </c>
      <c r="B143" s="42">
        <v>2</v>
      </c>
      <c r="C143" s="42">
        <v>1</v>
      </c>
      <c r="D143" s="42">
        <v>3</v>
      </c>
      <c r="E143" s="42">
        <v>3</v>
      </c>
      <c r="F143" s="42">
        <v>3</v>
      </c>
    </row>
    <row r="144" spans="1:6" x14ac:dyDescent="0.25">
      <c r="A144" s="40">
        <v>45800.958333333336</v>
      </c>
      <c r="B144" s="42">
        <v>3</v>
      </c>
      <c r="C144" s="42">
        <v>1</v>
      </c>
      <c r="D144" s="42">
        <v>4</v>
      </c>
      <c r="E144" s="42">
        <v>3</v>
      </c>
      <c r="F144" s="42">
        <v>4</v>
      </c>
    </row>
    <row r="145" spans="1:6" x14ac:dyDescent="0.25">
      <c r="A145" s="40">
        <v>45801.958333333336</v>
      </c>
      <c r="B145" s="42">
        <v>2</v>
      </c>
      <c r="C145" s="42">
        <v>1</v>
      </c>
      <c r="D145" s="42">
        <v>2</v>
      </c>
      <c r="E145" s="42">
        <v>2</v>
      </c>
      <c r="F145" s="42">
        <v>2</v>
      </c>
    </row>
    <row r="146" spans="1:6" x14ac:dyDescent="0.25">
      <c r="A146" s="40">
        <v>45802.958333333336</v>
      </c>
      <c r="B146" s="42">
        <v>1</v>
      </c>
      <c r="C146" s="42">
        <v>2</v>
      </c>
      <c r="D146" s="42">
        <v>2</v>
      </c>
      <c r="E146" s="42">
        <v>2</v>
      </c>
      <c r="F146" s="42">
        <v>2</v>
      </c>
    </row>
    <row r="147" spans="1:6" x14ac:dyDescent="0.25">
      <c r="A147" s="40">
        <v>45803.958333333336</v>
      </c>
      <c r="B147" s="42">
        <v>3</v>
      </c>
      <c r="C147" s="42">
        <v>1</v>
      </c>
      <c r="D147" s="42">
        <v>3</v>
      </c>
      <c r="E147" s="42">
        <v>2</v>
      </c>
      <c r="F147" s="42">
        <v>3</v>
      </c>
    </row>
    <row r="148" spans="1:6" x14ac:dyDescent="0.25">
      <c r="A148" s="40">
        <v>45804.958333333336</v>
      </c>
      <c r="B148" s="42">
        <v>3</v>
      </c>
      <c r="C148" s="42">
        <v>1</v>
      </c>
      <c r="D148" s="42">
        <v>4</v>
      </c>
      <c r="E148" s="42">
        <v>4</v>
      </c>
      <c r="F148" s="42">
        <v>4</v>
      </c>
    </row>
    <row r="149" spans="1:6" x14ac:dyDescent="0.25">
      <c r="A149" s="40">
        <v>45805.958333333336</v>
      </c>
      <c r="B149" s="42">
        <v>3</v>
      </c>
      <c r="C149" s="42">
        <v>1</v>
      </c>
      <c r="D149" s="42">
        <v>4</v>
      </c>
      <c r="E149" s="42">
        <v>4</v>
      </c>
      <c r="F149" s="42">
        <v>4</v>
      </c>
    </row>
    <row r="150" spans="1:6" x14ac:dyDescent="0.25">
      <c r="A150" s="40">
        <v>45806.958333333336</v>
      </c>
      <c r="B150" s="42">
        <v>3</v>
      </c>
      <c r="C150" s="42">
        <v>1</v>
      </c>
      <c r="D150" s="42">
        <v>4</v>
      </c>
      <c r="E150" s="42">
        <v>4</v>
      </c>
      <c r="F150" s="42">
        <v>4</v>
      </c>
    </row>
    <row r="151" spans="1:6" x14ac:dyDescent="0.25">
      <c r="A151" s="40">
        <v>45807.958333333336</v>
      </c>
      <c r="B151" s="42">
        <v>3</v>
      </c>
      <c r="C151" s="42">
        <v>1</v>
      </c>
      <c r="D151" s="42">
        <v>4</v>
      </c>
      <c r="E151" s="42">
        <v>4</v>
      </c>
      <c r="F151" s="42">
        <v>4</v>
      </c>
    </row>
    <row r="152" spans="1:6" x14ac:dyDescent="0.25">
      <c r="A152" s="40">
        <v>45808.958333333336</v>
      </c>
      <c r="B152" s="42">
        <v>3</v>
      </c>
      <c r="C152" s="42">
        <v>1</v>
      </c>
      <c r="D152" s="42">
        <v>4</v>
      </c>
      <c r="E152" s="42">
        <v>4</v>
      </c>
      <c r="F152" s="42">
        <v>4</v>
      </c>
    </row>
    <row r="153" spans="1:6" x14ac:dyDescent="0.25">
      <c r="A153" s="40">
        <v>45809.958333333336</v>
      </c>
      <c r="B153" s="42">
        <v>3</v>
      </c>
      <c r="C153" s="42">
        <v>1</v>
      </c>
      <c r="D153" s="42">
        <v>4</v>
      </c>
      <c r="E153" s="42">
        <v>4</v>
      </c>
      <c r="F153" s="42">
        <v>4</v>
      </c>
    </row>
    <row r="154" spans="1:6" x14ac:dyDescent="0.25">
      <c r="A154" s="40">
        <v>45810.958333333336</v>
      </c>
      <c r="B154" s="42">
        <v>3</v>
      </c>
      <c r="C154" s="42">
        <v>1</v>
      </c>
      <c r="D154" s="42">
        <v>4</v>
      </c>
      <c r="E154" s="42">
        <v>4</v>
      </c>
      <c r="F154" s="42">
        <v>4</v>
      </c>
    </row>
    <row r="155" spans="1:6" x14ac:dyDescent="0.25">
      <c r="A155" s="40">
        <v>45811.958333333336</v>
      </c>
      <c r="B155" s="42">
        <v>2</v>
      </c>
      <c r="C155" s="42">
        <v>2</v>
      </c>
      <c r="D155" s="42">
        <v>4</v>
      </c>
      <c r="E155" s="42">
        <v>4</v>
      </c>
      <c r="F155" s="42">
        <v>4</v>
      </c>
    </row>
    <row r="156" spans="1:6" x14ac:dyDescent="0.25">
      <c r="A156" s="40">
        <v>45812.958333333336</v>
      </c>
      <c r="B156" s="42">
        <v>2</v>
      </c>
      <c r="C156" s="42">
        <v>2</v>
      </c>
      <c r="D156" s="42">
        <v>4</v>
      </c>
      <c r="E156" s="42">
        <v>4</v>
      </c>
      <c r="F156" s="42">
        <v>4</v>
      </c>
    </row>
    <row r="157" spans="1:6" x14ac:dyDescent="0.25">
      <c r="A157" s="40">
        <v>45813.958333333336</v>
      </c>
      <c r="B157" s="42">
        <v>2</v>
      </c>
      <c r="C157" s="42">
        <v>2</v>
      </c>
      <c r="D157" s="42">
        <v>4</v>
      </c>
      <c r="E157" s="42">
        <v>4</v>
      </c>
      <c r="F157" s="42">
        <v>4</v>
      </c>
    </row>
    <row r="158" spans="1:6" x14ac:dyDescent="0.25">
      <c r="A158" s="40">
        <v>45814.958333333336</v>
      </c>
      <c r="B158" s="42">
        <v>3</v>
      </c>
      <c r="C158" s="42">
        <v>1</v>
      </c>
      <c r="D158" s="42">
        <v>4</v>
      </c>
      <c r="E158" s="42">
        <v>4</v>
      </c>
      <c r="F158" s="42">
        <v>4</v>
      </c>
    </row>
    <row r="159" spans="1:6" x14ac:dyDescent="0.25">
      <c r="A159" s="40">
        <v>45815.958333333336</v>
      </c>
      <c r="B159" s="42">
        <v>2</v>
      </c>
      <c r="C159" s="42">
        <v>1</v>
      </c>
      <c r="D159" s="42">
        <v>4</v>
      </c>
      <c r="E159" s="42">
        <v>4</v>
      </c>
      <c r="F159" s="42">
        <v>4</v>
      </c>
    </row>
    <row r="160" spans="1:6" x14ac:dyDescent="0.25">
      <c r="A160" s="40">
        <v>45816.958333333336</v>
      </c>
      <c r="B160" s="42">
        <v>2</v>
      </c>
      <c r="C160" s="42">
        <v>1</v>
      </c>
      <c r="D160" s="42">
        <v>4</v>
      </c>
      <c r="E160" s="42">
        <v>4</v>
      </c>
      <c r="F160" s="42">
        <v>4</v>
      </c>
    </row>
    <row r="161" spans="1:6" x14ac:dyDescent="0.25">
      <c r="A161" s="40">
        <v>45817.958333333336</v>
      </c>
      <c r="B161" s="42">
        <v>2</v>
      </c>
      <c r="C161" s="42">
        <v>1</v>
      </c>
      <c r="D161" s="42">
        <v>4</v>
      </c>
      <c r="E161" s="42">
        <v>4</v>
      </c>
      <c r="F161" s="42">
        <v>4</v>
      </c>
    </row>
    <row r="162" spans="1:6" x14ac:dyDescent="0.25">
      <c r="A162" s="40">
        <v>45818.958333333336</v>
      </c>
      <c r="B162" s="42">
        <v>3</v>
      </c>
      <c r="C162" s="42">
        <v>1</v>
      </c>
      <c r="D162" s="42">
        <v>4</v>
      </c>
      <c r="E162" s="42">
        <v>4</v>
      </c>
      <c r="F162" s="42">
        <v>4</v>
      </c>
    </row>
    <row r="163" spans="1:6" x14ac:dyDescent="0.25">
      <c r="A163" s="40">
        <v>45819.958333333336</v>
      </c>
      <c r="B163" s="42">
        <v>3</v>
      </c>
      <c r="C163" s="42">
        <v>1</v>
      </c>
      <c r="D163" s="42">
        <v>4</v>
      </c>
      <c r="E163" s="42">
        <v>4</v>
      </c>
      <c r="F163" s="42">
        <v>4</v>
      </c>
    </row>
    <row r="164" spans="1:6" x14ac:dyDescent="0.25">
      <c r="A164" s="40">
        <v>45820.958333333336</v>
      </c>
      <c r="B164" s="42">
        <v>3</v>
      </c>
      <c r="C164" s="42">
        <v>2</v>
      </c>
      <c r="D164" s="42">
        <v>4</v>
      </c>
      <c r="E164" s="42">
        <v>4</v>
      </c>
      <c r="F164" s="42">
        <v>4</v>
      </c>
    </row>
    <row r="165" spans="1:6" x14ac:dyDescent="0.25">
      <c r="A165" s="40">
        <v>45821.958333333336</v>
      </c>
      <c r="B165" s="42">
        <v>4</v>
      </c>
      <c r="C165" s="42">
        <v>2</v>
      </c>
      <c r="D165" s="42">
        <v>4</v>
      </c>
      <c r="E165" s="42">
        <v>4</v>
      </c>
      <c r="F165" s="42">
        <v>4</v>
      </c>
    </row>
    <row r="166" spans="1:6" x14ac:dyDescent="0.25">
      <c r="A166" s="40">
        <v>45822.958333333336</v>
      </c>
      <c r="B166" s="42">
        <v>3</v>
      </c>
      <c r="C166" s="42">
        <v>1</v>
      </c>
      <c r="D166" s="42">
        <v>4</v>
      </c>
      <c r="E166" s="42">
        <v>3</v>
      </c>
      <c r="F166" s="42">
        <v>4</v>
      </c>
    </row>
    <row r="167" spans="1:6" x14ac:dyDescent="0.25">
      <c r="A167" s="40">
        <v>45823.958333333336</v>
      </c>
      <c r="B167" s="42">
        <v>3</v>
      </c>
      <c r="C167" s="42">
        <v>1</v>
      </c>
      <c r="D167" s="42">
        <v>4</v>
      </c>
      <c r="E167" s="42">
        <v>2</v>
      </c>
      <c r="F167" s="42">
        <v>4</v>
      </c>
    </row>
    <row r="168" spans="1:6" x14ac:dyDescent="0.25">
      <c r="A168" s="40">
        <v>45824.958333333336</v>
      </c>
      <c r="B168" s="42">
        <v>2</v>
      </c>
      <c r="C168" s="42">
        <v>2</v>
      </c>
      <c r="D168" s="42">
        <v>4</v>
      </c>
      <c r="E168" s="42">
        <v>4</v>
      </c>
      <c r="F168" s="42">
        <v>4</v>
      </c>
    </row>
    <row r="169" spans="1:6" x14ac:dyDescent="0.25">
      <c r="A169" s="40">
        <v>45825.958333333336</v>
      </c>
      <c r="B169" s="42">
        <v>2</v>
      </c>
      <c r="C169" s="42">
        <v>2</v>
      </c>
      <c r="D169" s="42">
        <v>4</v>
      </c>
      <c r="E169" s="42">
        <v>4</v>
      </c>
      <c r="F169" s="42">
        <v>4</v>
      </c>
    </row>
    <row r="170" spans="1:6" x14ac:dyDescent="0.25">
      <c r="A170" s="40">
        <v>45826.958333333336</v>
      </c>
      <c r="B170" s="42">
        <v>2</v>
      </c>
      <c r="C170" s="42">
        <v>2</v>
      </c>
      <c r="D170" s="42">
        <v>4</v>
      </c>
      <c r="E170" s="42">
        <v>4</v>
      </c>
      <c r="F170" s="42">
        <v>4</v>
      </c>
    </row>
    <row r="171" spans="1:6" x14ac:dyDescent="0.25">
      <c r="A171" s="40">
        <v>45827.958333333336</v>
      </c>
      <c r="B171" s="42">
        <v>4</v>
      </c>
      <c r="C171" s="42">
        <v>1</v>
      </c>
      <c r="D171" s="42">
        <v>4</v>
      </c>
      <c r="E171" s="42">
        <v>4</v>
      </c>
      <c r="F171" s="42">
        <v>4</v>
      </c>
    </row>
    <row r="172" spans="1:6" x14ac:dyDescent="0.25">
      <c r="A172" s="40">
        <v>45828.958333333336</v>
      </c>
      <c r="B172" s="42">
        <v>3</v>
      </c>
      <c r="C172" s="42">
        <v>1</v>
      </c>
      <c r="D172" s="42">
        <v>4</v>
      </c>
      <c r="E172" s="42">
        <v>4</v>
      </c>
      <c r="F172" s="42">
        <v>4</v>
      </c>
    </row>
    <row r="173" spans="1:6" x14ac:dyDescent="0.25">
      <c r="A173" s="40">
        <v>45829.958333333336</v>
      </c>
      <c r="B173" s="42">
        <v>3</v>
      </c>
      <c r="C173" s="42">
        <v>1</v>
      </c>
      <c r="D173" s="42">
        <v>4</v>
      </c>
      <c r="E173" s="42">
        <v>4</v>
      </c>
      <c r="F173" s="42">
        <v>4</v>
      </c>
    </row>
    <row r="174" spans="1:6" x14ac:dyDescent="0.25">
      <c r="A174" s="40">
        <v>45830.958333333336</v>
      </c>
      <c r="B174" s="42">
        <v>2</v>
      </c>
      <c r="C174" s="42">
        <v>2</v>
      </c>
      <c r="D174" s="42">
        <v>4</v>
      </c>
      <c r="E174" s="42">
        <v>2</v>
      </c>
      <c r="F174" s="42">
        <v>4</v>
      </c>
    </row>
    <row r="175" spans="1:6" x14ac:dyDescent="0.25">
      <c r="A175" s="40">
        <v>45831.958333333336</v>
      </c>
      <c r="B175" s="42">
        <v>4</v>
      </c>
      <c r="C175" s="42">
        <v>1</v>
      </c>
      <c r="D175" s="42">
        <v>4</v>
      </c>
      <c r="E175" s="42">
        <v>4</v>
      </c>
      <c r="F175" s="42">
        <v>4</v>
      </c>
    </row>
    <row r="176" spans="1:6" x14ac:dyDescent="0.25">
      <c r="A176" s="40">
        <v>45832.958333333336</v>
      </c>
      <c r="B176" s="42">
        <v>3</v>
      </c>
      <c r="C176" s="42">
        <v>1</v>
      </c>
      <c r="D176" s="42">
        <v>4</v>
      </c>
      <c r="E176" s="42">
        <v>4</v>
      </c>
      <c r="F176" s="42">
        <v>4</v>
      </c>
    </row>
    <row r="177" spans="1:6" x14ac:dyDescent="0.25">
      <c r="A177" s="40">
        <v>45833.958333333336</v>
      </c>
      <c r="B177" s="42">
        <v>3</v>
      </c>
      <c r="C177" s="42">
        <v>2</v>
      </c>
      <c r="D177" s="42">
        <v>4</v>
      </c>
      <c r="E177" s="42">
        <v>4</v>
      </c>
      <c r="F177" s="42">
        <v>4</v>
      </c>
    </row>
    <row r="178" spans="1:6" x14ac:dyDescent="0.25">
      <c r="A178" s="40">
        <v>45834.958333333336</v>
      </c>
      <c r="B178" s="42">
        <v>2</v>
      </c>
      <c r="C178" s="42">
        <v>2</v>
      </c>
      <c r="D178" s="42">
        <v>4</v>
      </c>
      <c r="E178" s="42">
        <v>4</v>
      </c>
      <c r="F178" s="42">
        <v>4</v>
      </c>
    </row>
    <row r="179" spans="1:6" x14ac:dyDescent="0.25">
      <c r="A179" s="40">
        <v>45835.958333333336</v>
      </c>
      <c r="B179" s="42">
        <v>2</v>
      </c>
      <c r="C179" s="42">
        <v>2</v>
      </c>
      <c r="D179" s="42">
        <v>2</v>
      </c>
      <c r="E179" s="42">
        <v>2</v>
      </c>
      <c r="F179" s="42">
        <v>2</v>
      </c>
    </row>
    <row r="180" spans="1:6" x14ac:dyDescent="0.25">
      <c r="A180" s="40">
        <v>45836.958333333336</v>
      </c>
      <c r="B180" s="42">
        <v>3</v>
      </c>
      <c r="C180" s="42">
        <v>2</v>
      </c>
      <c r="D180" s="42">
        <v>1</v>
      </c>
      <c r="E180" s="42">
        <v>1</v>
      </c>
      <c r="F180" s="42">
        <v>3</v>
      </c>
    </row>
    <row r="181" spans="1:6" x14ac:dyDescent="0.25">
      <c r="A181" s="40">
        <v>45837.958333333336</v>
      </c>
      <c r="B181" s="42">
        <v>3</v>
      </c>
      <c r="C181" s="42">
        <v>2</v>
      </c>
      <c r="D181" s="42">
        <v>1</v>
      </c>
      <c r="E181" s="42">
        <v>1</v>
      </c>
      <c r="F181" s="42">
        <v>3</v>
      </c>
    </row>
    <row r="182" spans="1:6" x14ac:dyDescent="0.25">
      <c r="A182" s="40">
        <v>45838.958333333336</v>
      </c>
      <c r="B182" s="42">
        <v>4</v>
      </c>
      <c r="C182" s="42">
        <v>1</v>
      </c>
      <c r="D182" s="42">
        <v>1</v>
      </c>
      <c r="E182" s="42">
        <v>1</v>
      </c>
      <c r="F182" s="42">
        <v>4</v>
      </c>
    </row>
    <row r="183" spans="1:6" x14ac:dyDescent="0.25">
      <c r="A183" s="40">
        <v>45839.958333333336</v>
      </c>
      <c r="B183" s="42">
        <v>4</v>
      </c>
      <c r="C183" s="42">
        <v>2</v>
      </c>
      <c r="D183" s="42">
        <v>1</v>
      </c>
      <c r="E183" s="42">
        <v>1</v>
      </c>
      <c r="F183" s="42">
        <v>4</v>
      </c>
    </row>
    <row r="184" spans="1:6" x14ac:dyDescent="0.25">
      <c r="A184" s="40">
        <v>45840.958333333336</v>
      </c>
      <c r="B184" s="42">
        <v>3</v>
      </c>
      <c r="C184" s="42">
        <v>2</v>
      </c>
      <c r="D184" s="42">
        <v>1</v>
      </c>
      <c r="E184" s="42">
        <v>1</v>
      </c>
      <c r="F184" s="42">
        <v>3</v>
      </c>
    </row>
    <row r="185" spans="1:6" x14ac:dyDescent="0.25">
      <c r="A185" s="40">
        <v>45841.958333333336</v>
      </c>
      <c r="B185" s="42">
        <v>2</v>
      </c>
      <c r="C185" s="42">
        <v>2</v>
      </c>
      <c r="D185" s="42">
        <v>2</v>
      </c>
      <c r="E185" s="42">
        <v>1</v>
      </c>
      <c r="F185" s="42">
        <v>2</v>
      </c>
    </row>
    <row r="186" spans="1:6" x14ac:dyDescent="0.25">
      <c r="A186" s="40">
        <v>45842.958333333336</v>
      </c>
      <c r="B186" s="42">
        <v>3</v>
      </c>
      <c r="C186" s="42">
        <v>1</v>
      </c>
      <c r="D186" s="42">
        <v>2</v>
      </c>
      <c r="E186" s="42">
        <v>1</v>
      </c>
      <c r="F186" s="42">
        <v>3</v>
      </c>
    </row>
    <row r="187" spans="1:6" x14ac:dyDescent="0.25">
      <c r="A187" s="40">
        <v>45843.958333333336</v>
      </c>
      <c r="B187" s="42">
        <v>2</v>
      </c>
      <c r="C187" s="42">
        <v>1</v>
      </c>
      <c r="D187" s="42">
        <v>1</v>
      </c>
      <c r="E187" s="42">
        <v>1</v>
      </c>
      <c r="F187" s="42">
        <v>2</v>
      </c>
    </row>
    <row r="188" spans="1:6" x14ac:dyDescent="0.25">
      <c r="A188" s="40">
        <v>45844.958333333336</v>
      </c>
      <c r="B188" s="42">
        <v>2</v>
      </c>
      <c r="C188" s="42">
        <v>2</v>
      </c>
      <c r="D188" s="42">
        <v>1</v>
      </c>
      <c r="E188" s="42">
        <v>1</v>
      </c>
      <c r="F188" s="42">
        <v>2</v>
      </c>
    </row>
    <row r="189" spans="1:6" x14ac:dyDescent="0.25">
      <c r="A189" s="40">
        <v>45845.958333333336</v>
      </c>
      <c r="B189" s="42">
        <v>2</v>
      </c>
      <c r="C189" s="42">
        <v>2</v>
      </c>
      <c r="D189" s="42">
        <v>1</v>
      </c>
      <c r="E189" s="42">
        <v>1</v>
      </c>
      <c r="F189" s="42">
        <v>2</v>
      </c>
    </row>
    <row r="190" spans="1:6" x14ac:dyDescent="0.25">
      <c r="A190" s="40">
        <v>45846.958333333336</v>
      </c>
      <c r="B190" s="42">
        <v>2</v>
      </c>
      <c r="C190" s="42">
        <v>2</v>
      </c>
      <c r="D190" s="42">
        <v>1</v>
      </c>
      <c r="E190" s="42">
        <v>1</v>
      </c>
      <c r="F190" s="42">
        <v>2</v>
      </c>
    </row>
    <row r="191" spans="1:6" x14ac:dyDescent="0.25">
      <c r="A191" s="40">
        <v>45847.958333333336</v>
      </c>
      <c r="B191" s="42">
        <v>2</v>
      </c>
      <c r="C191" s="42">
        <v>2</v>
      </c>
      <c r="D191" s="42">
        <v>1</v>
      </c>
      <c r="E191" s="42">
        <v>1</v>
      </c>
      <c r="F191" s="42">
        <v>2</v>
      </c>
    </row>
    <row r="192" spans="1:6" x14ac:dyDescent="0.25">
      <c r="A192" s="40">
        <v>45848.958333333336</v>
      </c>
      <c r="B192" s="42">
        <v>2</v>
      </c>
      <c r="C192" s="42">
        <v>2</v>
      </c>
      <c r="D192" s="42">
        <v>1</v>
      </c>
      <c r="E192" s="42">
        <v>1</v>
      </c>
      <c r="F192" s="42">
        <v>2</v>
      </c>
    </row>
    <row r="193" spans="1:6" x14ac:dyDescent="0.25">
      <c r="A193" s="40">
        <v>45849.958333333336</v>
      </c>
      <c r="B193" s="42">
        <v>2</v>
      </c>
      <c r="C193" s="42">
        <v>2</v>
      </c>
      <c r="D193" s="42">
        <v>1</v>
      </c>
      <c r="E193" s="42">
        <v>1</v>
      </c>
      <c r="F193" s="42">
        <v>2</v>
      </c>
    </row>
    <row r="194" spans="1:6" x14ac:dyDescent="0.25">
      <c r="A194" s="40">
        <v>45850.958333333336</v>
      </c>
      <c r="B194" s="42">
        <v>2</v>
      </c>
      <c r="C194" s="42">
        <v>2</v>
      </c>
      <c r="D194" s="42">
        <v>1</v>
      </c>
      <c r="E194" s="42">
        <v>1</v>
      </c>
      <c r="F194" s="42">
        <v>2</v>
      </c>
    </row>
    <row r="195" spans="1:6" x14ac:dyDescent="0.25">
      <c r="A195" s="40">
        <v>45851.958333333336</v>
      </c>
      <c r="B195" s="42">
        <v>2</v>
      </c>
      <c r="C195" s="42">
        <v>2</v>
      </c>
      <c r="D195" s="42">
        <v>1</v>
      </c>
      <c r="E195" s="42">
        <v>1</v>
      </c>
      <c r="F195" s="42">
        <v>2</v>
      </c>
    </row>
    <row r="196" spans="1:6" x14ac:dyDescent="0.25">
      <c r="A196" s="40">
        <v>45852.958333333336</v>
      </c>
      <c r="B196" s="42">
        <v>3</v>
      </c>
      <c r="C196" s="42">
        <v>2</v>
      </c>
      <c r="D196" s="42">
        <v>1</v>
      </c>
      <c r="E196" s="42">
        <v>1</v>
      </c>
      <c r="F196" s="42">
        <v>3</v>
      </c>
    </row>
    <row r="197" spans="1:6" x14ac:dyDescent="0.25">
      <c r="A197" s="40">
        <v>45853.958333333336</v>
      </c>
      <c r="B197" s="42">
        <v>3</v>
      </c>
      <c r="C197" s="42">
        <v>2</v>
      </c>
      <c r="D197" s="42">
        <v>4</v>
      </c>
      <c r="E197" s="42">
        <v>3</v>
      </c>
      <c r="F197" s="42">
        <v>4</v>
      </c>
    </row>
    <row r="198" spans="1:6" x14ac:dyDescent="0.25">
      <c r="A198" s="40">
        <v>45854.958333333336</v>
      </c>
      <c r="B198" s="42">
        <v>3</v>
      </c>
      <c r="C198" s="42">
        <v>2</v>
      </c>
      <c r="D198" s="42">
        <v>4</v>
      </c>
      <c r="E198" s="42">
        <v>4</v>
      </c>
      <c r="F198" s="42">
        <v>4</v>
      </c>
    </row>
    <row r="199" spans="1:6" x14ac:dyDescent="0.25">
      <c r="A199" s="40">
        <v>45855.958333333336</v>
      </c>
      <c r="B199" s="42">
        <v>2</v>
      </c>
      <c r="C199" s="42">
        <v>2</v>
      </c>
      <c r="D199" s="42">
        <v>4</v>
      </c>
      <c r="E199" s="42">
        <v>3</v>
      </c>
      <c r="F199" s="42">
        <v>4</v>
      </c>
    </row>
    <row r="200" spans="1:6" x14ac:dyDescent="0.25">
      <c r="A200" s="40">
        <v>45856.958333333336</v>
      </c>
      <c r="B200" s="42">
        <v>2</v>
      </c>
      <c r="C200" s="42">
        <v>1</v>
      </c>
      <c r="D200" s="42">
        <v>4</v>
      </c>
      <c r="E200" s="42">
        <v>3</v>
      </c>
      <c r="F200" s="42">
        <v>4</v>
      </c>
    </row>
    <row r="201" spans="1:6" x14ac:dyDescent="0.25">
      <c r="A201" s="40">
        <v>45857.958333333336</v>
      </c>
      <c r="B201" s="42">
        <v>0</v>
      </c>
      <c r="C201" s="42">
        <v>0</v>
      </c>
      <c r="D201" s="42">
        <v>4</v>
      </c>
      <c r="E201" s="42">
        <v>3</v>
      </c>
      <c r="F201" s="42">
        <v>4</v>
      </c>
    </row>
    <row r="202" spans="1:6" x14ac:dyDescent="0.25">
      <c r="A202" s="40">
        <v>45858.958333333336</v>
      </c>
      <c r="B202" s="42">
        <v>0</v>
      </c>
      <c r="C202" s="42">
        <v>0</v>
      </c>
      <c r="D202" s="42">
        <v>0</v>
      </c>
      <c r="E202" s="42">
        <v>0</v>
      </c>
      <c r="F202" s="42">
        <v>0</v>
      </c>
    </row>
    <row r="203" spans="1:6" x14ac:dyDescent="0.25">
      <c r="A203" s="40">
        <v>45859.958333333336</v>
      </c>
      <c r="B203" s="42">
        <v>1</v>
      </c>
      <c r="C203" s="42">
        <v>2</v>
      </c>
      <c r="D203" s="42">
        <v>1</v>
      </c>
      <c r="E203" s="42">
        <v>1</v>
      </c>
      <c r="F203" s="42">
        <v>2</v>
      </c>
    </row>
    <row r="204" spans="1:6" x14ac:dyDescent="0.25">
      <c r="A204" s="40">
        <v>45860.958333333336</v>
      </c>
      <c r="B204" s="42">
        <v>2</v>
      </c>
      <c r="C204" s="42">
        <v>2</v>
      </c>
      <c r="D204" s="42">
        <v>1</v>
      </c>
      <c r="E204" s="42">
        <v>1</v>
      </c>
      <c r="F204" s="42">
        <v>2</v>
      </c>
    </row>
    <row r="205" spans="1:6" x14ac:dyDescent="0.25">
      <c r="A205" s="40">
        <v>45861.958333333336</v>
      </c>
      <c r="B205" s="42">
        <v>1</v>
      </c>
      <c r="C205" s="42">
        <v>2</v>
      </c>
      <c r="D205" s="42">
        <v>1</v>
      </c>
      <c r="E205" s="42">
        <v>1</v>
      </c>
      <c r="F205" s="42">
        <v>2</v>
      </c>
    </row>
    <row r="206" spans="1:6" x14ac:dyDescent="0.25">
      <c r="A206" s="40">
        <v>45862.958333333336</v>
      </c>
      <c r="B206" s="42">
        <v>1</v>
      </c>
      <c r="C206" s="42">
        <v>2</v>
      </c>
      <c r="D206" s="42">
        <v>1</v>
      </c>
      <c r="E206" s="42">
        <v>1</v>
      </c>
      <c r="F206" s="42">
        <v>2</v>
      </c>
    </row>
    <row r="207" spans="1:6" x14ac:dyDescent="0.25">
      <c r="A207" s="40">
        <v>45863.958333333336</v>
      </c>
      <c r="B207" s="42">
        <v>2</v>
      </c>
      <c r="C207" s="42">
        <v>2</v>
      </c>
      <c r="D207" s="42">
        <v>1</v>
      </c>
      <c r="E207" s="42">
        <v>2</v>
      </c>
      <c r="F207" s="42">
        <v>2</v>
      </c>
    </row>
    <row r="208" spans="1:6" x14ac:dyDescent="0.25">
      <c r="A208" s="40">
        <v>45864.958333333336</v>
      </c>
      <c r="B208" s="42">
        <v>2</v>
      </c>
      <c r="C208" s="42">
        <v>2</v>
      </c>
      <c r="D208" s="42">
        <v>1</v>
      </c>
      <c r="E208" s="42">
        <v>2</v>
      </c>
      <c r="F208" s="42">
        <v>2</v>
      </c>
    </row>
    <row r="209" spans="1:6" x14ac:dyDescent="0.25">
      <c r="A209" s="40">
        <v>45865.958333333336</v>
      </c>
      <c r="B209" s="42">
        <v>1</v>
      </c>
      <c r="C209" s="42">
        <v>2</v>
      </c>
      <c r="D209" s="42">
        <v>1</v>
      </c>
      <c r="E209" s="42">
        <v>2</v>
      </c>
      <c r="F209" s="42">
        <v>2</v>
      </c>
    </row>
    <row r="210" spans="1:6" x14ac:dyDescent="0.25">
      <c r="A210" s="40">
        <v>45866.958333333336</v>
      </c>
      <c r="B210" s="42">
        <v>2</v>
      </c>
      <c r="C210" s="42">
        <v>2</v>
      </c>
      <c r="D210" s="42">
        <v>1</v>
      </c>
      <c r="E210" s="42">
        <v>2</v>
      </c>
      <c r="F210" s="42">
        <v>2</v>
      </c>
    </row>
    <row r="211" spans="1:6" x14ac:dyDescent="0.25">
      <c r="A211" s="40">
        <v>45867.958333333336</v>
      </c>
      <c r="B211" s="42">
        <v>2</v>
      </c>
      <c r="C211" s="42">
        <v>2</v>
      </c>
      <c r="D211" s="42">
        <v>1</v>
      </c>
      <c r="E211" s="42">
        <v>2</v>
      </c>
      <c r="F211" s="42">
        <v>2</v>
      </c>
    </row>
    <row r="212" spans="1:6" x14ac:dyDescent="0.25">
      <c r="A212" s="40">
        <v>45868.958333333336</v>
      </c>
      <c r="B212" s="42">
        <v>2</v>
      </c>
      <c r="C212" s="42">
        <v>2</v>
      </c>
      <c r="D212" s="42">
        <v>1</v>
      </c>
      <c r="E212" s="42">
        <v>2</v>
      </c>
      <c r="F212" s="42">
        <v>2</v>
      </c>
    </row>
    <row r="213" spans="1:6" x14ac:dyDescent="0.25">
      <c r="A213" s="40">
        <v>45869.958333333336</v>
      </c>
      <c r="B213" s="42">
        <v>2</v>
      </c>
      <c r="C213" s="42">
        <v>2</v>
      </c>
      <c r="D213" s="42">
        <v>1</v>
      </c>
      <c r="E213" s="42">
        <v>2</v>
      </c>
      <c r="F213" s="42">
        <v>2</v>
      </c>
    </row>
    <row r="214" spans="1:6" x14ac:dyDescent="0.25">
      <c r="A214" s="40">
        <v>45870.958333333336</v>
      </c>
      <c r="B214" s="42">
        <v>2</v>
      </c>
      <c r="C214" s="42">
        <v>2</v>
      </c>
      <c r="D214" s="42">
        <v>1</v>
      </c>
      <c r="E214" s="42">
        <v>1</v>
      </c>
      <c r="F214" s="42">
        <v>2</v>
      </c>
    </row>
    <row r="215" spans="1:6" x14ac:dyDescent="0.25">
      <c r="A215" s="40">
        <v>45871.958333333336</v>
      </c>
      <c r="B215" s="42">
        <v>2</v>
      </c>
      <c r="C215" s="42">
        <v>2</v>
      </c>
      <c r="D215" s="42">
        <v>1</v>
      </c>
      <c r="E215" s="42">
        <v>1</v>
      </c>
      <c r="F215" s="42">
        <v>2</v>
      </c>
    </row>
    <row r="216" spans="1:6" x14ac:dyDescent="0.25">
      <c r="A216" s="40">
        <v>45872.958333333336</v>
      </c>
      <c r="B216" s="42">
        <v>1</v>
      </c>
      <c r="C216" s="42">
        <v>2</v>
      </c>
      <c r="D216" s="42">
        <v>1</v>
      </c>
      <c r="E216" s="42">
        <v>1</v>
      </c>
      <c r="F216" s="42">
        <v>2</v>
      </c>
    </row>
    <row r="217" spans="1:6" x14ac:dyDescent="0.25">
      <c r="A217" s="40">
        <v>45873.958333333336</v>
      </c>
      <c r="B217" s="42">
        <v>2</v>
      </c>
      <c r="C217" s="42">
        <v>2</v>
      </c>
      <c r="D217" s="42">
        <v>1</v>
      </c>
      <c r="E217" s="42">
        <v>1</v>
      </c>
      <c r="F217" s="42">
        <v>2</v>
      </c>
    </row>
    <row r="218" spans="1:6" x14ac:dyDescent="0.25">
      <c r="A218" s="40">
        <v>45874.958333333336</v>
      </c>
      <c r="B218" s="42">
        <v>2</v>
      </c>
      <c r="C218" s="42">
        <v>2</v>
      </c>
      <c r="D218" s="42">
        <v>1</v>
      </c>
      <c r="E218" s="42">
        <v>1</v>
      </c>
      <c r="F218" s="42">
        <v>2</v>
      </c>
    </row>
    <row r="219" spans="1:6" x14ac:dyDescent="0.25">
      <c r="A219" s="40">
        <v>45875.958333333336</v>
      </c>
      <c r="B219" s="42">
        <v>2</v>
      </c>
      <c r="C219" s="42">
        <v>2</v>
      </c>
      <c r="D219" s="42">
        <v>2</v>
      </c>
      <c r="E219" s="42">
        <v>3</v>
      </c>
      <c r="F219" s="42">
        <v>3</v>
      </c>
    </row>
    <row r="220" spans="1:6" x14ac:dyDescent="0.25">
      <c r="A220" s="40">
        <v>45876.958333333336</v>
      </c>
      <c r="B220" s="42">
        <v>2</v>
      </c>
      <c r="C220" s="42">
        <v>2</v>
      </c>
      <c r="D220" s="42">
        <v>2</v>
      </c>
      <c r="E220" s="42">
        <v>3</v>
      </c>
      <c r="F220" s="42">
        <v>3</v>
      </c>
    </row>
    <row r="221" spans="1:6" x14ac:dyDescent="0.25">
      <c r="A221" s="40">
        <v>45877.958333333336</v>
      </c>
      <c r="B221" s="42">
        <v>3</v>
      </c>
      <c r="C221" s="42">
        <v>1</v>
      </c>
      <c r="D221" s="42">
        <v>2</v>
      </c>
      <c r="E221" s="42">
        <v>2</v>
      </c>
      <c r="F221" s="42">
        <v>3</v>
      </c>
    </row>
    <row r="222" spans="1:6" x14ac:dyDescent="0.25">
      <c r="A222" s="40">
        <v>45878.958333333336</v>
      </c>
      <c r="B222" s="42">
        <v>2</v>
      </c>
      <c r="C222" s="42">
        <v>2</v>
      </c>
      <c r="D222" s="42">
        <v>2</v>
      </c>
      <c r="E222" s="42">
        <v>2</v>
      </c>
      <c r="F222" s="42">
        <v>2</v>
      </c>
    </row>
    <row r="223" spans="1:6" x14ac:dyDescent="0.25">
      <c r="A223" s="40">
        <v>45879.958333333336</v>
      </c>
      <c r="B223" s="42">
        <v>2</v>
      </c>
      <c r="C223" s="42">
        <v>2</v>
      </c>
      <c r="D223" s="42">
        <v>1</v>
      </c>
      <c r="E223" s="42">
        <v>2</v>
      </c>
      <c r="F223" s="42">
        <v>2</v>
      </c>
    </row>
    <row r="224" spans="1:6" x14ac:dyDescent="0.25">
      <c r="A224" s="40">
        <v>45880.958333333336</v>
      </c>
      <c r="B224" s="42">
        <v>3</v>
      </c>
      <c r="C224" s="42">
        <v>1</v>
      </c>
      <c r="D224" s="42">
        <v>1</v>
      </c>
      <c r="E224" s="42">
        <v>2</v>
      </c>
      <c r="F224" s="42">
        <v>3</v>
      </c>
    </row>
    <row r="225" spans="1:6" x14ac:dyDescent="0.25">
      <c r="A225" s="40">
        <v>45881.958333333336</v>
      </c>
      <c r="B225" s="42">
        <v>2</v>
      </c>
      <c r="C225" s="42">
        <v>2</v>
      </c>
      <c r="D225" s="42">
        <v>2</v>
      </c>
      <c r="E225" s="42">
        <v>2</v>
      </c>
      <c r="F225" s="42">
        <v>2</v>
      </c>
    </row>
    <row r="226" spans="1:6" x14ac:dyDescent="0.25">
      <c r="A226" s="40">
        <v>45882.958333333336</v>
      </c>
      <c r="B226" s="42">
        <v>2</v>
      </c>
      <c r="C226" s="42">
        <v>2</v>
      </c>
      <c r="D226" s="42">
        <v>2</v>
      </c>
      <c r="E226" s="42">
        <v>2</v>
      </c>
      <c r="F226" s="42">
        <v>2</v>
      </c>
    </row>
    <row r="227" spans="1:6" x14ac:dyDescent="0.25">
      <c r="A227" s="40">
        <v>45883.958333333336</v>
      </c>
      <c r="B227" s="42">
        <v>2</v>
      </c>
      <c r="C227" s="42">
        <v>2</v>
      </c>
      <c r="D227" s="42">
        <v>2</v>
      </c>
      <c r="E227" s="42">
        <v>2</v>
      </c>
      <c r="F227" s="42">
        <v>2</v>
      </c>
    </row>
    <row r="228" spans="1:6" x14ac:dyDescent="0.25">
      <c r="A228" s="40">
        <v>45884.958333333336</v>
      </c>
      <c r="B228" s="42">
        <v>2</v>
      </c>
      <c r="C228" s="42">
        <v>2</v>
      </c>
      <c r="D228" s="42">
        <v>2</v>
      </c>
      <c r="E228" s="42">
        <v>2</v>
      </c>
      <c r="F228" s="42">
        <v>2</v>
      </c>
    </row>
    <row r="229" spans="1:6" x14ac:dyDescent="0.25">
      <c r="A229" s="40">
        <v>45885.958333333336</v>
      </c>
      <c r="B229" s="42">
        <v>3</v>
      </c>
      <c r="C229" s="42">
        <v>2</v>
      </c>
      <c r="D229" s="42">
        <v>2</v>
      </c>
      <c r="E229" s="42">
        <v>2</v>
      </c>
      <c r="F229" s="42">
        <v>3</v>
      </c>
    </row>
    <row r="230" spans="1:6" x14ac:dyDescent="0.25">
      <c r="A230" s="40">
        <v>45886.958333333336</v>
      </c>
      <c r="B230" s="42">
        <v>2</v>
      </c>
      <c r="C230" s="42">
        <v>2</v>
      </c>
      <c r="D230" s="42">
        <v>2</v>
      </c>
      <c r="E230" s="42">
        <v>2</v>
      </c>
      <c r="F230" s="42">
        <v>2</v>
      </c>
    </row>
    <row r="231" spans="1:6" x14ac:dyDescent="0.25">
      <c r="A231" s="40">
        <v>45887.958333333336</v>
      </c>
      <c r="B231" s="42">
        <v>2</v>
      </c>
      <c r="C231" s="42">
        <v>2</v>
      </c>
      <c r="D231" s="42">
        <v>2</v>
      </c>
      <c r="E231" s="42">
        <v>2</v>
      </c>
      <c r="F231" s="42">
        <v>2</v>
      </c>
    </row>
    <row r="232" spans="1:6" x14ac:dyDescent="0.25">
      <c r="A232" s="40">
        <v>45888.958333333336</v>
      </c>
      <c r="B232" s="42">
        <v>2</v>
      </c>
      <c r="C232" s="42">
        <v>2</v>
      </c>
      <c r="D232" s="42">
        <v>2</v>
      </c>
      <c r="E232" s="42">
        <v>2</v>
      </c>
      <c r="F232" s="42">
        <v>2</v>
      </c>
    </row>
    <row r="233" spans="1:6" x14ac:dyDescent="0.25">
      <c r="A233" s="40">
        <v>45889.958333333336</v>
      </c>
      <c r="B233" s="42">
        <v>2</v>
      </c>
      <c r="C233" s="42">
        <v>2</v>
      </c>
      <c r="D233" s="42">
        <v>2</v>
      </c>
      <c r="E233" s="42">
        <v>2</v>
      </c>
      <c r="F233" s="42">
        <v>2</v>
      </c>
    </row>
    <row r="234" spans="1:6" x14ac:dyDescent="0.25">
      <c r="A234" s="40">
        <v>45890.958333333336</v>
      </c>
      <c r="B234" s="42">
        <v>2</v>
      </c>
      <c r="C234" s="42">
        <v>2</v>
      </c>
      <c r="D234" s="42">
        <v>2</v>
      </c>
      <c r="E234" s="42">
        <v>2</v>
      </c>
      <c r="F234" s="42">
        <v>2</v>
      </c>
    </row>
    <row r="235" spans="1:6" x14ac:dyDescent="0.25">
      <c r="A235" s="40">
        <v>45891.958333333336</v>
      </c>
      <c r="B235" s="42">
        <v>2</v>
      </c>
      <c r="C235" s="42">
        <v>2</v>
      </c>
      <c r="D235" s="42">
        <v>1</v>
      </c>
      <c r="E235" s="42">
        <v>2</v>
      </c>
      <c r="F235" s="42">
        <v>2</v>
      </c>
    </row>
    <row r="236" spans="1:6" x14ac:dyDescent="0.25">
      <c r="A236" s="40">
        <v>45892.958333333336</v>
      </c>
      <c r="B236" s="42">
        <v>1</v>
      </c>
      <c r="C236" s="42">
        <v>2</v>
      </c>
      <c r="D236" s="42">
        <v>1</v>
      </c>
      <c r="E236" s="42">
        <v>2</v>
      </c>
      <c r="F236" s="42">
        <v>2</v>
      </c>
    </row>
    <row r="237" spans="1:6" x14ac:dyDescent="0.25">
      <c r="A237" s="40">
        <v>45893.958333333336</v>
      </c>
      <c r="B237" s="42">
        <v>1</v>
      </c>
      <c r="C237" s="42">
        <v>2</v>
      </c>
      <c r="D237" s="42">
        <v>1</v>
      </c>
      <c r="E237" s="42">
        <v>2</v>
      </c>
      <c r="F237" s="42">
        <v>2</v>
      </c>
    </row>
    <row r="238" spans="1:6" x14ac:dyDescent="0.25">
      <c r="A238" s="40">
        <v>45894.958333333336</v>
      </c>
      <c r="B238" s="42">
        <v>2</v>
      </c>
      <c r="C238" s="42">
        <v>2</v>
      </c>
      <c r="D238" s="42">
        <v>1</v>
      </c>
      <c r="E238" s="42">
        <v>2</v>
      </c>
      <c r="F238" s="42">
        <v>2</v>
      </c>
    </row>
    <row r="239" spans="1:6" x14ac:dyDescent="0.25">
      <c r="A239" s="40">
        <v>45895.958333333336</v>
      </c>
      <c r="B239" s="42">
        <v>4</v>
      </c>
      <c r="C239" s="42">
        <v>2</v>
      </c>
      <c r="D239" s="42">
        <v>1</v>
      </c>
      <c r="E239" s="42">
        <v>2</v>
      </c>
      <c r="F239" s="42">
        <v>4</v>
      </c>
    </row>
    <row r="240" spans="1:6" x14ac:dyDescent="0.25">
      <c r="A240" s="40">
        <v>45896.958333333336</v>
      </c>
      <c r="B240" s="42">
        <v>2</v>
      </c>
      <c r="C240" s="42">
        <v>2</v>
      </c>
      <c r="D240" s="42">
        <v>2</v>
      </c>
      <c r="E240" s="42">
        <v>2</v>
      </c>
      <c r="F240" s="42">
        <v>2</v>
      </c>
    </row>
    <row r="241" spans="1:6" x14ac:dyDescent="0.25">
      <c r="A241" s="40">
        <v>45897.958333333336</v>
      </c>
      <c r="B241" s="42">
        <v>2</v>
      </c>
      <c r="C241" s="42">
        <v>2</v>
      </c>
      <c r="D241" s="42">
        <v>2</v>
      </c>
      <c r="E241" s="42">
        <v>2</v>
      </c>
      <c r="F241" s="42">
        <v>2</v>
      </c>
    </row>
    <row r="242" spans="1:6" x14ac:dyDescent="0.25">
      <c r="A242" s="40">
        <v>45898.958333333336</v>
      </c>
      <c r="B242" s="42">
        <v>2</v>
      </c>
      <c r="C242" s="42">
        <v>2</v>
      </c>
      <c r="D242" s="42">
        <v>1</v>
      </c>
      <c r="E242" s="42">
        <v>2</v>
      </c>
      <c r="F242" s="42">
        <v>2</v>
      </c>
    </row>
    <row r="243" spans="1:6" x14ac:dyDescent="0.25">
      <c r="A243" s="40">
        <v>45899.958333333336</v>
      </c>
      <c r="B243" s="42">
        <v>2</v>
      </c>
      <c r="C243" s="42">
        <v>2</v>
      </c>
      <c r="D243" s="42">
        <v>1</v>
      </c>
      <c r="E243" s="42">
        <v>2</v>
      </c>
      <c r="F243" s="42">
        <v>2</v>
      </c>
    </row>
    <row r="244" spans="1:6" x14ac:dyDescent="0.25">
      <c r="A244" s="40">
        <v>45900.958333333336</v>
      </c>
      <c r="B244" s="42">
        <v>1</v>
      </c>
      <c r="C244" s="42">
        <v>2</v>
      </c>
      <c r="D244" s="42">
        <v>1</v>
      </c>
      <c r="E244" s="42">
        <v>1</v>
      </c>
      <c r="F244" s="42">
        <v>2</v>
      </c>
    </row>
    <row r="245" spans="1:6" x14ac:dyDescent="0.25">
      <c r="A245" s="40">
        <v>45901.958333333336</v>
      </c>
      <c r="B245" s="42">
        <v>2</v>
      </c>
      <c r="C245" s="42">
        <v>2</v>
      </c>
      <c r="D245" s="42">
        <v>1</v>
      </c>
      <c r="E245" s="42">
        <v>1</v>
      </c>
      <c r="F245" s="42">
        <v>2</v>
      </c>
    </row>
    <row r="246" spans="1:6" x14ac:dyDescent="0.25">
      <c r="A246" s="40">
        <v>45902.958333333336</v>
      </c>
      <c r="B246" s="42">
        <v>2</v>
      </c>
      <c r="C246" s="42">
        <v>2</v>
      </c>
      <c r="D246" s="42">
        <v>1</v>
      </c>
      <c r="E246" s="42">
        <v>1</v>
      </c>
      <c r="F246" s="42">
        <v>2</v>
      </c>
    </row>
    <row r="247" spans="1:6" x14ac:dyDescent="0.25">
      <c r="A247" s="40">
        <v>45903.958333333336</v>
      </c>
      <c r="B247" s="42">
        <v>2</v>
      </c>
      <c r="C247" s="42">
        <v>2</v>
      </c>
      <c r="D247" s="42">
        <v>1</v>
      </c>
      <c r="E247" s="42">
        <v>1</v>
      </c>
      <c r="F247" s="42">
        <v>2</v>
      </c>
    </row>
    <row r="248" spans="1:6" x14ac:dyDescent="0.25">
      <c r="A248" s="40">
        <v>45904.958333333336</v>
      </c>
      <c r="B248" s="42">
        <v>2</v>
      </c>
      <c r="C248" s="42">
        <v>2</v>
      </c>
      <c r="D248" s="42">
        <v>1</v>
      </c>
      <c r="E248" s="42">
        <v>1</v>
      </c>
      <c r="F248" s="42">
        <v>2</v>
      </c>
    </row>
    <row r="249" spans="1:6" x14ac:dyDescent="0.25">
      <c r="A249" s="40">
        <v>45905.958333333336</v>
      </c>
      <c r="B249" s="42">
        <v>2</v>
      </c>
      <c r="C249" s="42">
        <v>2</v>
      </c>
      <c r="D249" s="42">
        <v>1</v>
      </c>
      <c r="E249" s="42">
        <v>1</v>
      </c>
      <c r="F249" s="42">
        <v>2</v>
      </c>
    </row>
    <row r="250" spans="1:6" x14ac:dyDescent="0.25">
      <c r="A250" s="40">
        <v>45906.958333333336</v>
      </c>
      <c r="B250" s="42">
        <v>2</v>
      </c>
      <c r="C250" s="42">
        <v>2</v>
      </c>
      <c r="D250" s="42">
        <v>1</v>
      </c>
      <c r="E250" s="42">
        <v>1</v>
      </c>
      <c r="F250" s="42">
        <v>2</v>
      </c>
    </row>
    <row r="251" spans="1:6" x14ac:dyDescent="0.25">
      <c r="A251" s="40">
        <v>45907.958333333336</v>
      </c>
      <c r="B251" s="42">
        <v>2</v>
      </c>
      <c r="C251" s="42">
        <v>2</v>
      </c>
      <c r="D251" s="42">
        <v>1</v>
      </c>
      <c r="E251" s="42">
        <v>1</v>
      </c>
      <c r="F251" s="42">
        <v>2</v>
      </c>
    </row>
    <row r="252" spans="1:6" x14ac:dyDescent="0.25">
      <c r="A252" s="40">
        <v>45908.958333333336</v>
      </c>
      <c r="B252" s="42">
        <v>2</v>
      </c>
      <c r="C252" s="42">
        <v>1</v>
      </c>
      <c r="D252" s="42">
        <v>1</v>
      </c>
      <c r="E252" s="42">
        <v>1</v>
      </c>
      <c r="F252" s="42">
        <v>2</v>
      </c>
    </row>
    <row r="253" spans="1:6" x14ac:dyDescent="0.25">
      <c r="A253" s="40">
        <v>45909.958333333336</v>
      </c>
      <c r="B253" s="42">
        <v>2</v>
      </c>
      <c r="C253" s="42">
        <v>1</v>
      </c>
      <c r="D253" s="42">
        <v>1</v>
      </c>
      <c r="E253" s="42">
        <v>1</v>
      </c>
      <c r="F253" s="42">
        <v>2</v>
      </c>
    </row>
    <row r="254" spans="1:6" x14ac:dyDescent="0.25">
      <c r="A254" s="40">
        <v>45910.958333333336</v>
      </c>
      <c r="B254" s="42">
        <v>2</v>
      </c>
      <c r="C254" s="42">
        <v>2</v>
      </c>
      <c r="D254" s="42">
        <v>1</v>
      </c>
      <c r="E254" s="42">
        <v>1</v>
      </c>
      <c r="F254" s="42">
        <v>2</v>
      </c>
    </row>
    <row r="255" spans="1:6" x14ac:dyDescent="0.25">
      <c r="A255" s="40">
        <v>45911.958333333336</v>
      </c>
      <c r="B255" s="42">
        <v>2</v>
      </c>
      <c r="C255" s="42">
        <v>2</v>
      </c>
      <c r="D255" s="42">
        <v>1</v>
      </c>
      <c r="E255" s="42">
        <v>1</v>
      </c>
      <c r="F255" s="42">
        <v>2</v>
      </c>
    </row>
    <row r="256" spans="1:6" x14ac:dyDescent="0.25">
      <c r="A256" s="40">
        <v>45912.958333333336</v>
      </c>
      <c r="B256" s="42">
        <v>2</v>
      </c>
      <c r="C256" s="42">
        <v>2</v>
      </c>
      <c r="D256" s="42">
        <v>1</v>
      </c>
      <c r="E256" s="42">
        <v>1</v>
      </c>
      <c r="F256" s="42">
        <v>2</v>
      </c>
    </row>
    <row r="257" spans="1:6" x14ac:dyDescent="0.25">
      <c r="A257" s="40">
        <v>45913.958333333336</v>
      </c>
      <c r="B257" s="42">
        <v>2</v>
      </c>
      <c r="C257" s="42">
        <v>2</v>
      </c>
      <c r="D257" s="42">
        <v>1</v>
      </c>
      <c r="E257" s="42">
        <v>1</v>
      </c>
      <c r="F257" s="42">
        <v>2</v>
      </c>
    </row>
    <row r="258" spans="1:6" x14ac:dyDescent="0.25">
      <c r="A258" s="40">
        <v>45914.958333333336</v>
      </c>
      <c r="B258" s="42">
        <v>1</v>
      </c>
      <c r="C258" s="42">
        <v>2</v>
      </c>
      <c r="D258" s="42">
        <v>1</v>
      </c>
      <c r="E258" s="42">
        <v>1</v>
      </c>
      <c r="F258" s="42">
        <v>2</v>
      </c>
    </row>
    <row r="259" spans="1:6" x14ac:dyDescent="0.25">
      <c r="A259" s="40">
        <v>45915.958333333336</v>
      </c>
      <c r="B259" s="42">
        <v>2</v>
      </c>
      <c r="C259" s="42">
        <v>1</v>
      </c>
      <c r="D259" s="42">
        <v>1</v>
      </c>
      <c r="E259" s="42">
        <v>1</v>
      </c>
      <c r="F259" s="42">
        <v>2</v>
      </c>
    </row>
    <row r="260" spans="1:6" x14ac:dyDescent="0.25">
      <c r="A260" s="40">
        <v>45916.958333333336</v>
      </c>
      <c r="B260" s="42">
        <v>2</v>
      </c>
      <c r="C260" s="42">
        <v>1</v>
      </c>
      <c r="D260" s="42">
        <v>1</v>
      </c>
      <c r="E260" s="42">
        <v>1</v>
      </c>
      <c r="F260" s="42">
        <v>2</v>
      </c>
    </row>
    <row r="261" spans="1:6" x14ac:dyDescent="0.25">
      <c r="A261" s="40">
        <v>45917.958333333336</v>
      </c>
      <c r="B261" s="42">
        <v>2</v>
      </c>
      <c r="C261" s="42">
        <v>2</v>
      </c>
      <c r="D261" s="42">
        <v>1</v>
      </c>
      <c r="E261" s="42">
        <v>1</v>
      </c>
      <c r="F261" s="42">
        <v>2</v>
      </c>
    </row>
    <row r="262" spans="1:6" x14ac:dyDescent="0.25">
      <c r="A262" s="40">
        <v>45918.958333333336</v>
      </c>
      <c r="B262" s="42">
        <v>2</v>
      </c>
      <c r="C262" s="42">
        <v>2</v>
      </c>
      <c r="D262" s="42">
        <v>1</v>
      </c>
      <c r="E262" s="42">
        <v>1</v>
      </c>
      <c r="F262" s="42">
        <v>2</v>
      </c>
    </row>
    <row r="263" spans="1:6" x14ac:dyDescent="0.25">
      <c r="A263" s="40">
        <v>45919.958333333336</v>
      </c>
      <c r="B263" s="42">
        <v>2</v>
      </c>
      <c r="C263" s="42">
        <v>1</v>
      </c>
      <c r="D263" s="42">
        <v>1</v>
      </c>
      <c r="E263" s="42">
        <v>1</v>
      </c>
      <c r="F263" s="42">
        <v>2</v>
      </c>
    </row>
    <row r="264" spans="1:6" x14ac:dyDescent="0.25">
      <c r="A264" s="40">
        <v>45920.958333333336</v>
      </c>
      <c r="B264" s="42">
        <v>2</v>
      </c>
      <c r="C264" s="42">
        <v>2</v>
      </c>
      <c r="D264" s="42">
        <v>1</v>
      </c>
      <c r="E264" s="42">
        <v>1</v>
      </c>
      <c r="F264" s="42">
        <v>2</v>
      </c>
    </row>
    <row r="265" spans="1:6" x14ac:dyDescent="0.25">
      <c r="A265" s="40">
        <v>45921.958333333336</v>
      </c>
      <c r="B265" s="42">
        <v>2</v>
      </c>
      <c r="C265" s="42">
        <v>2</v>
      </c>
      <c r="D265" s="42">
        <v>1</v>
      </c>
      <c r="E265" s="42">
        <v>1</v>
      </c>
      <c r="F265" s="42">
        <v>2</v>
      </c>
    </row>
    <row r="266" spans="1:6" x14ac:dyDescent="0.25">
      <c r="A266" s="40">
        <v>45922.958333333336</v>
      </c>
      <c r="B266" s="42">
        <v>2</v>
      </c>
      <c r="C266" s="42">
        <v>1</v>
      </c>
      <c r="D266" s="42">
        <v>1</v>
      </c>
      <c r="E266" s="42">
        <v>1</v>
      </c>
      <c r="F266" s="42">
        <v>2</v>
      </c>
    </row>
    <row r="267" spans="1:6" x14ac:dyDescent="0.25">
      <c r="A267" s="40">
        <v>45923.958333333336</v>
      </c>
      <c r="B267" s="42">
        <v>2</v>
      </c>
      <c r="C267" s="42">
        <v>2</v>
      </c>
      <c r="D267" s="42">
        <v>1</v>
      </c>
      <c r="E267" s="42">
        <v>1</v>
      </c>
      <c r="F267" s="42">
        <v>2</v>
      </c>
    </row>
    <row r="268" spans="1:6" x14ac:dyDescent="0.25">
      <c r="A268" s="40">
        <v>45924.958333333336</v>
      </c>
      <c r="B268" s="42">
        <v>2</v>
      </c>
      <c r="C268" s="42">
        <v>1</v>
      </c>
      <c r="D268" s="42">
        <v>1</v>
      </c>
      <c r="E268" s="42">
        <v>1</v>
      </c>
      <c r="F268" s="42">
        <v>2</v>
      </c>
    </row>
    <row r="269" spans="1:6" x14ac:dyDescent="0.25">
      <c r="A269" s="40">
        <v>45925.958333333336</v>
      </c>
      <c r="B269" s="42">
        <v>2</v>
      </c>
      <c r="C269" s="42">
        <v>2</v>
      </c>
      <c r="D269" s="42">
        <v>1</v>
      </c>
      <c r="E269" s="42">
        <v>1</v>
      </c>
      <c r="F269" s="42">
        <v>2</v>
      </c>
    </row>
    <row r="270" spans="1:6" x14ac:dyDescent="0.25">
      <c r="A270" s="40">
        <v>45926.958333333336</v>
      </c>
      <c r="B270" s="42">
        <v>2</v>
      </c>
      <c r="C270" s="42">
        <v>2</v>
      </c>
      <c r="D270" s="42">
        <v>1</v>
      </c>
      <c r="E270" s="42">
        <v>1</v>
      </c>
      <c r="F270" s="42">
        <v>2</v>
      </c>
    </row>
    <row r="271" spans="1:6" x14ac:dyDescent="0.25">
      <c r="A271" s="40">
        <v>45927.958333333336</v>
      </c>
      <c r="B271" s="42">
        <v>2</v>
      </c>
      <c r="C271" s="42">
        <v>2</v>
      </c>
      <c r="D271" s="42">
        <v>1</v>
      </c>
      <c r="E271" s="42">
        <v>1</v>
      </c>
      <c r="F271" s="42">
        <v>2</v>
      </c>
    </row>
    <row r="272" spans="1:6" x14ac:dyDescent="0.25">
      <c r="A272" s="40">
        <v>45928.958333333336</v>
      </c>
      <c r="B272" s="42">
        <v>2</v>
      </c>
      <c r="C272" s="42">
        <v>2</v>
      </c>
      <c r="D272" s="42">
        <v>1</v>
      </c>
      <c r="E272" s="42">
        <v>1</v>
      </c>
      <c r="F272" s="42">
        <v>2</v>
      </c>
    </row>
    <row r="273" spans="1:6" x14ac:dyDescent="0.25">
      <c r="A273" s="40">
        <v>45929.958333333336</v>
      </c>
      <c r="B273" s="42">
        <v>2</v>
      </c>
      <c r="C273" s="42">
        <v>2</v>
      </c>
      <c r="D273" s="42">
        <v>1</v>
      </c>
      <c r="E273" s="42">
        <v>1</v>
      </c>
      <c r="F273" s="42">
        <v>2</v>
      </c>
    </row>
    <row r="274" spans="1:6" x14ac:dyDescent="0.25">
      <c r="A274" s="40">
        <v>45930.958333333336</v>
      </c>
      <c r="B274" s="42">
        <v>2</v>
      </c>
      <c r="C274" s="42">
        <v>2</v>
      </c>
      <c r="D274" s="42">
        <v>1</v>
      </c>
      <c r="E274" s="42">
        <v>1</v>
      </c>
      <c r="F274" s="42">
        <v>2</v>
      </c>
    </row>
    <row r="275" spans="1:6" x14ac:dyDescent="0.25">
      <c r="A275" s="40">
        <v>45931.958333333336</v>
      </c>
      <c r="B275" s="42">
        <v>3</v>
      </c>
      <c r="C275" s="42">
        <v>2</v>
      </c>
      <c r="D275" s="42">
        <v>1</v>
      </c>
      <c r="E275" s="42">
        <v>1</v>
      </c>
      <c r="F275" s="42">
        <v>3</v>
      </c>
    </row>
    <row r="276" spans="1:6" x14ac:dyDescent="0.25">
      <c r="A276" s="40">
        <v>45932.958333333336</v>
      </c>
      <c r="B276" s="42">
        <v>2</v>
      </c>
      <c r="C276" s="42">
        <v>2</v>
      </c>
      <c r="D276" s="42">
        <v>1</v>
      </c>
      <c r="E276" s="42">
        <v>1</v>
      </c>
      <c r="F276" s="42">
        <v>2</v>
      </c>
    </row>
    <row r="277" spans="1:6" x14ac:dyDescent="0.25">
      <c r="A277" s="40">
        <v>45933.958333333336</v>
      </c>
      <c r="B277" s="42">
        <v>2</v>
      </c>
      <c r="C277" s="42">
        <v>2</v>
      </c>
      <c r="D277" s="42">
        <v>1</v>
      </c>
      <c r="E277" s="42">
        <v>1</v>
      </c>
      <c r="F277" s="42">
        <v>2</v>
      </c>
    </row>
    <row r="278" spans="1:6" x14ac:dyDescent="0.25">
      <c r="A278" s="40">
        <v>45934.958333333336</v>
      </c>
      <c r="B278" s="42">
        <v>2</v>
      </c>
      <c r="C278" s="42">
        <v>2</v>
      </c>
      <c r="D278" s="42">
        <v>1</v>
      </c>
      <c r="E278" s="42">
        <v>1</v>
      </c>
      <c r="F278" s="42">
        <v>2</v>
      </c>
    </row>
    <row r="279" spans="1:6" x14ac:dyDescent="0.25">
      <c r="A279" s="40">
        <v>45935.958333333336</v>
      </c>
      <c r="B279" s="42">
        <v>1</v>
      </c>
      <c r="C279" s="42">
        <v>2</v>
      </c>
      <c r="D279" s="42">
        <v>1</v>
      </c>
      <c r="E279" s="42">
        <v>1</v>
      </c>
      <c r="F279" s="42">
        <v>2</v>
      </c>
    </row>
    <row r="280" spans="1:6" x14ac:dyDescent="0.25">
      <c r="A280" s="40">
        <v>45936.958333333336</v>
      </c>
      <c r="B280" s="42">
        <v>2</v>
      </c>
      <c r="C280" s="42">
        <v>1</v>
      </c>
      <c r="D280" s="42">
        <v>1</v>
      </c>
      <c r="E280" s="42">
        <v>2</v>
      </c>
      <c r="F280" s="42">
        <v>2</v>
      </c>
    </row>
    <row r="281" spans="1:6" x14ac:dyDescent="0.25">
      <c r="A281" s="40">
        <v>45937.958333333336</v>
      </c>
      <c r="B281" s="42">
        <v>3</v>
      </c>
      <c r="C281" s="42">
        <v>1</v>
      </c>
      <c r="D281" s="42">
        <v>1</v>
      </c>
      <c r="E281" s="42">
        <v>1</v>
      </c>
      <c r="F281" s="42">
        <v>3</v>
      </c>
    </row>
    <row r="282" spans="1:6" x14ac:dyDescent="0.25">
      <c r="A282" s="40">
        <v>45938.958333333336</v>
      </c>
      <c r="B282" s="42">
        <v>2</v>
      </c>
      <c r="C282" s="42">
        <v>2</v>
      </c>
      <c r="D282" s="42">
        <v>1</v>
      </c>
      <c r="E282" s="42">
        <v>1</v>
      </c>
      <c r="F282" s="42">
        <v>2</v>
      </c>
    </row>
    <row r="283" spans="1:6" x14ac:dyDescent="0.25">
      <c r="A283" s="40">
        <v>45939.958333333336</v>
      </c>
      <c r="B283" s="42">
        <v>2</v>
      </c>
      <c r="C283" s="42">
        <v>2</v>
      </c>
      <c r="D283" s="42">
        <v>1</v>
      </c>
      <c r="E283" s="42">
        <v>1</v>
      </c>
      <c r="F283" s="42">
        <v>2</v>
      </c>
    </row>
    <row r="284" spans="1:6" x14ac:dyDescent="0.25">
      <c r="A284" s="40">
        <v>45940.958333333336</v>
      </c>
      <c r="B284" s="42">
        <v>2</v>
      </c>
      <c r="C284" s="42">
        <v>2</v>
      </c>
      <c r="D284" s="42">
        <v>1</v>
      </c>
      <c r="E284" s="42">
        <v>1</v>
      </c>
      <c r="F284" s="42">
        <v>2</v>
      </c>
    </row>
    <row r="285" spans="1:6" x14ac:dyDescent="0.25">
      <c r="A285" s="40">
        <v>45941.958333333336</v>
      </c>
      <c r="B285" s="42">
        <v>2</v>
      </c>
      <c r="C285" s="42">
        <v>1</v>
      </c>
      <c r="D285" s="42">
        <v>1</v>
      </c>
      <c r="E285" s="42">
        <v>1</v>
      </c>
      <c r="F285" s="42">
        <v>2</v>
      </c>
    </row>
    <row r="286" spans="1:6" x14ac:dyDescent="0.25">
      <c r="A286" s="40">
        <v>45942.958333333336</v>
      </c>
      <c r="B286" s="42">
        <v>1</v>
      </c>
      <c r="C286" s="42">
        <v>2</v>
      </c>
      <c r="D286" s="42">
        <v>1</v>
      </c>
      <c r="E286" s="42">
        <v>1</v>
      </c>
      <c r="F286" s="42">
        <v>2</v>
      </c>
    </row>
    <row r="287" spans="1:6" x14ac:dyDescent="0.25">
      <c r="A287" s="40">
        <v>45943.958333333336</v>
      </c>
      <c r="B287" s="42">
        <v>2</v>
      </c>
      <c r="C287" s="42">
        <v>1</v>
      </c>
      <c r="D287" s="42">
        <v>1</v>
      </c>
      <c r="E287" s="42">
        <v>1</v>
      </c>
      <c r="F287" s="42">
        <v>2</v>
      </c>
    </row>
    <row r="288" spans="1:6" x14ac:dyDescent="0.25">
      <c r="A288" s="40">
        <v>45944.958333333336</v>
      </c>
      <c r="B288" s="42">
        <v>2</v>
      </c>
      <c r="C288" s="42">
        <v>1</v>
      </c>
      <c r="D288" s="42">
        <v>1</v>
      </c>
      <c r="E288" s="42">
        <v>1</v>
      </c>
      <c r="F288" s="42">
        <v>2</v>
      </c>
    </row>
    <row r="289" spans="1:6" x14ac:dyDescent="0.25">
      <c r="A289" s="40">
        <v>45945.958333333336</v>
      </c>
      <c r="B289" s="42">
        <v>2</v>
      </c>
      <c r="C289" s="42">
        <v>1</v>
      </c>
      <c r="D289" s="42">
        <v>1</v>
      </c>
      <c r="E289" s="42">
        <v>2</v>
      </c>
      <c r="F289" s="42">
        <v>2</v>
      </c>
    </row>
    <row r="290" spans="1:6" x14ac:dyDescent="0.25">
      <c r="A290" s="40">
        <v>45946.958333333336</v>
      </c>
      <c r="B290" s="42">
        <v>2</v>
      </c>
      <c r="C290" s="42">
        <v>1</v>
      </c>
      <c r="D290" s="42">
        <v>2</v>
      </c>
      <c r="E290" s="42">
        <v>2</v>
      </c>
      <c r="F290" s="42">
        <v>2</v>
      </c>
    </row>
    <row r="291" spans="1:6" x14ac:dyDescent="0.25">
      <c r="A291" s="40">
        <v>45947.958333333336</v>
      </c>
      <c r="B291" s="42">
        <v>2</v>
      </c>
      <c r="C291" s="42">
        <v>1</v>
      </c>
      <c r="D291" s="42">
        <v>2</v>
      </c>
      <c r="E291" s="42">
        <v>2</v>
      </c>
      <c r="F291" s="42">
        <v>2</v>
      </c>
    </row>
    <row r="292" spans="1:6" x14ac:dyDescent="0.25">
      <c r="A292" s="40">
        <v>45948.958333333336</v>
      </c>
      <c r="B292" s="42">
        <v>2</v>
      </c>
      <c r="C292" s="42">
        <v>2</v>
      </c>
      <c r="D292" s="42">
        <v>1</v>
      </c>
      <c r="E292" s="42">
        <v>2</v>
      </c>
      <c r="F292" s="42">
        <v>2</v>
      </c>
    </row>
    <row r="293" spans="1:6" x14ac:dyDescent="0.25">
      <c r="A293" s="40">
        <v>45949.958333333336</v>
      </c>
      <c r="B293" s="42">
        <v>2</v>
      </c>
      <c r="C293" s="42">
        <v>2</v>
      </c>
      <c r="D293" s="42">
        <v>1</v>
      </c>
      <c r="E293" s="42">
        <v>1</v>
      </c>
      <c r="F293" s="42">
        <v>2</v>
      </c>
    </row>
    <row r="294" spans="1:6" x14ac:dyDescent="0.25">
      <c r="A294" s="40">
        <v>45950.958333333336</v>
      </c>
      <c r="B294" s="42">
        <v>2</v>
      </c>
      <c r="C294" s="42">
        <v>2</v>
      </c>
      <c r="D294" s="42">
        <v>1</v>
      </c>
      <c r="E294" s="42">
        <v>1</v>
      </c>
      <c r="F294" s="42">
        <v>2</v>
      </c>
    </row>
    <row r="295" spans="1:6" x14ac:dyDescent="0.25">
      <c r="A295" s="40">
        <v>45951.958333333336</v>
      </c>
      <c r="B295" s="42">
        <v>3</v>
      </c>
      <c r="C295" s="42">
        <v>2</v>
      </c>
      <c r="D295" s="42">
        <v>1</v>
      </c>
      <c r="E295" s="42">
        <v>1</v>
      </c>
      <c r="F295" s="42">
        <v>3</v>
      </c>
    </row>
    <row r="296" spans="1:6" x14ac:dyDescent="0.25">
      <c r="A296" s="40">
        <v>45952.958333333336</v>
      </c>
      <c r="B296" s="42">
        <v>2</v>
      </c>
      <c r="C296" s="42">
        <v>1</v>
      </c>
      <c r="D296" s="42">
        <v>1</v>
      </c>
      <c r="E296" s="42">
        <v>1</v>
      </c>
      <c r="F296" s="42">
        <v>2</v>
      </c>
    </row>
    <row r="297" spans="1:6" x14ac:dyDescent="0.25">
      <c r="A297" s="40">
        <v>45953.958333333336</v>
      </c>
      <c r="B297" s="42">
        <v>2</v>
      </c>
      <c r="C297" s="42">
        <v>2</v>
      </c>
      <c r="D297" s="42">
        <v>1</v>
      </c>
      <c r="E297" s="42">
        <v>1</v>
      </c>
      <c r="F297" s="42">
        <v>2</v>
      </c>
    </row>
    <row r="298" spans="1:6" x14ac:dyDescent="0.25">
      <c r="A298" s="40">
        <v>45954.958333333336</v>
      </c>
      <c r="B298" s="42">
        <v>3</v>
      </c>
      <c r="C298" s="42">
        <v>1</v>
      </c>
      <c r="D298" s="42">
        <v>1</v>
      </c>
      <c r="E298" s="42">
        <v>1</v>
      </c>
      <c r="F298" s="42">
        <v>3</v>
      </c>
    </row>
    <row r="299" spans="1:6" x14ac:dyDescent="0.25">
      <c r="A299" s="40">
        <v>45955.958333333336</v>
      </c>
      <c r="B299" s="42">
        <v>2</v>
      </c>
      <c r="C299" s="42">
        <v>1</v>
      </c>
      <c r="D299" s="42">
        <v>1</v>
      </c>
      <c r="E299" s="42">
        <v>1</v>
      </c>
      <c r="F299" s="42">
        <v>2</v>
      </c>
    </row>
    <row r="300" spans="1:6" x14ac:dyDescent="0.25">
      <c r="A300" s="40">
        <v>45956.958333333336</v>
      </c>
      <c r="B300" s="42">
        <v>1</v>
      </c>
      <c r="C300" s="42">
        <v>1</v>
      </c>
      <c r="D300" s="42">
        <v>1</v>
      </c>
      <c r="E300" s="42">
        <v>1</v>
      </c>
      <c r="F300" s="42">
        <v>1</v>
      </c>
    </row>
    <row r="301" spans="1:6" x14ac:dyDescent="0.25">
      <c r="A301" s="40">
        <v>45957.958333333336</v>
      </c>
      <c r="B301" s="42">
        <v>2</v>
      </c>
      <c r="C301" s="42">
        <v>1</v>
      </c>
      <c r="D301" s="42">
        <v>1</v>
      </c>
      <c r="E301" s="42">
        <v>1</v>
      </c>
      <c r="F301" s="42">
        <v>2</v>
      </c>
    </row>
    <row r="302" spans="1:6" x14ac:dyDescent="0.25">
      <c r="A302" s="40">
        <v>45958.958333333336</v>
      </c>
      <c r="B302" s="42">
        <v>2</v>
      </c>
      <c r="C302" s="42">
        <v>1</v>
      </c>
      <c r="D302" s="42">
        <v>1</v>
      </c>
      <c r="E302" s="42">
        <v>1</v>
      </c>
      <c r="F302" s="42">
        <v>2</v>
      </c>
    </row>
    <row r="303" spans="1:6" x14ac:dyDescent="0.25">
      <c r="A303" s="40">
        <v>45959.958333333336</v>
      </c>
      <c r="B303" s="42">
        <v>2</v>
      </c>
      <c r="C303" s="42">
        <v>1</v>
      </c>
      <c r="D303" s="42">
        <v>1</v>
      </c>
      <c r="E303" s="42">
        <v>1</v>
      </c>
      <c r="F303" s="42">
        <v>2</v>
      </c>
    </row>
    <row r="304" spans="1:6" x14ac:dyDescent="0.25">
      <c r="A304" s="40">
        <v>45960.958333333336</v>
      </c>
      <c r="B304" s="42">
        <v>2</v>
      </c>
      <c r="C304" s="42">
        <v>1</v>
      </c>
      <c r="D304" s="42">
        <v>1</v>
      </c>
      <c r="E304" s="42">
        <v>1</v>
      </c>
      <c r="F304" s="42">
        <v>2</v>
      </c>
    </row>
    <row r="305" spans="1:6" x14ac:dyDescent="0.25">
      <c r="A305" s="40">
        <v>45961.958333333336</v>
      </c>
      <c r="B305" s="42">
        <v>2</v>
      </c>
      <c r="C305" s="42">
        <v>1</v>
      </c>
      <c r="D305" s="42">
        <v>1</v>
      </c>
      <c r="E305" s="42">
        <v>1</v>
      </c>
      <c r="F305" s="42">
        <v>2</v>
      </c>
    </row>
    <row r="306" spans="1:6" x14ac:dyDescent="0.25">
      <c r="A306" s="40">
        <v>45962.958333333336</v>
      </c>
      <c r="B306" s="42">
        <v>2</v>
      </c>
      <c r="C306" s="42">
        <v>1</v>
      </c>
      <c r="D306" s="42">
        <v>1</v>
      </c>
      <c r="E306" s="42">
        <v>1</v>
      </c>
      <c r="F306" s="42">
        <v>2</v>
      </c>
    </row>
    <row r="307" spans="1:6" x14ac:dyDescent="0.25">
      <c r="A307" s="40">
        <v>45963.958333333336</v>
      </c>
      <c r="B307" s="42">
        <v>2</v>
      </c>
      <c r="C307" s="42">
        <v>2</v>
      </c>
      <c r="D307" s="42">
        <v>1</v>
      </c>
      <c r="E307" s="42">
        <v>1</v>
      </c>
      <c r="F307" s="42">
        <v>2</v>
      </c>
    </row>
    <row r="308" spans="1:6" x14ac:dyDescent="0.25">
      <c r="A308" s="40">
        <v>45964.958333333336</v>
      </c>
      <c r="B308" s="42">
        <v>2</v>
      </c>
      <c r="C308" s="42">
        <v>1</v>
      </c>
      <c r="D308" s="42">
        <v>1</v>
      </c>
      <c r="E308" s="42">
        <v>1</v>
      </c>
      <c r="F308" s="42">
        <v>2</v>
      </c>
    </row>
    <row r="309" spans="1:6" x14ac:dyDescent="0.25">
      <c r="A309" s="40">
        <v>45965.958333333336</v>
      </c>
      <c r="B309" s="42">
        <v>2</v>
      </c>
      <c r="C309" s="42">
        <v>1</v>
      </c>
      <c r="D309" s="42">
        <v>1</v>
      </c>
      <c r="E309" s="42">
        <v>1</v>
      </c>
      <c r="F309" s="42">
        <v>2</v>
      </c>
    </row>
    <row r="310" spans="1:6" x14ac:dyDescent="0.25">
      <c r="A310" s="40">
        <v>45966.958333333336</v>
      </c>
      <c r="B310" s="42">
        <v>2</v>
      </c>
      <c r="C310" s="42">
        <v>1</v>
      </c>
      <c r="D310" s="42">
        <v>1</v>
      </c>
      <c r="E310" s="42">
        <v>1</v>
      </c>
      <c r="F310" s="42">
        <v>2</v>
      </c>
    </row>
    <row r="311" spans="1:6" x14ac:dyDescent="0.25">
      <c r="A311" s="40">
        <v>45967.958333333336</v>
      </c>
      <c r="B311" s="42">
        <v>2</v>
      </c>
      <c r="C311" s="42">
        <v>1</v>
      </c>
      <c r="D311" s="42">
        <v>1</v>
      </c>
      <c r="E311" s="42">
        <v>1</v>
      </c>
      <c r="F311" s="42">
        <v>2</v>
      </c>
    </row>
    <row r="312" spans="1:6" x14ac:dyDescent="0.25">
      <c r="A312" s="40">
        <v>45968.958333333336</v>
      </c>
      <c r="B312" s="42">
        <v>2</v>
      </c>
      <c r="C312" s="42">
        <v>1</v>
      </c>
      <c r="D312" s="42">
        <v>1</v>
      </c>
      <c r="E312" s="42">
        <v>1</v>
      </c>
      <c r="F312" s="42">
        <v>2</v>
      </c>
    </row>
    <row r="313" spans="1:6" x14ac:dyDescent="0.25">
      <c r="A313" s="40">
        <v>45969.958333333336</v>
      </c>
      <c r="B313" s="42">
        <v>2</v>
      </c>
      <c r="C313" s="42">
        <v>1</v>
      </c>
      <c r="D313" s="42">
        <v>1</v>
      </c>
      <c r="E313" s="42">
        <v>1</v>
      </c>
      <c r="F313" s="42">
        <v>2</v>
      </c>
    </row>
    <row r="314" spans="1:6" x14ac:dyDescent="0.25">
      <c r="A314" s="40">
        <v>45970.958333333336</v>
      </c>
      <c r="B314" s="42">
        <v>2</v>
      </c>
      <c r="C314" s="42">
        <v>1</v>
      </c>
      <c r="D314" s="42">
        <v>1</v>
      </c>
      <c r="E314" s="42">
        <v>1</v>
      </c>
      <c r="F314" s="42">
        <v>2</v>
      </c>
    </row>
    <row r="315" spans="1:6" x14ac:dyDescent="0.25">
      <c r="A315" s="40">
        <v>45971.958333333336</v>
      </c>
      <c r="B315" s="42">
        <v>3</v>
      </c>
      <c r="C315" s="42">
        <v>1</v>
      </c>
      <c r="D315" s="42">
        <v>1</v>
      </c>
      <c r="E315" s="42">
        <v>1</v>
      </c>
      <c r="F315" s="42">
        <v>3</v>
      </c>
    </row>
    <row r="316" spans="1:6" x14ac:dyDescent="0.25">
      <c r="A316" s="40">
        <v>45972.958333333336</v>
      </c>
      <c r="B316" s="42">
        <v>3</v>
      </c>
      <c r="C316" s="42">
        <v>1</v>
      </c>
      <c r="D316" s="42">
        <v>1</v>
      </c>
      <c r="E316" s="42">
        <v>1</v>
      </c>
      <c r="F316" s="42">
        <v>3</v>
      </c>
    </row>
    <row r="317" spans="1:6" x14ac:dyDescent="0.25">
      <c r="A317" s="40">
        <v>45973.958333333336</v>
      </c>
      <c r="B317" s="42">
        <v>3</v>
      </c>
      <c r="C317" s="42">
        <v>1</v>
      </c>
      <c r="D317" s="42">
        <v>1</v>
      </c>
      <c r="E317" s="42">
        <v>1</v>
      </c>
      <c r="F317" s="42">
        <v>3</v>
      </c>
    </row>
    <row r="318" spans="1:6" x14ac:dyDescent="0.25">
      <c r="A318" s="40">
        <v>45974.958333333336</v>
      </c>
      <c r="B318" s="42">
        <v>3</v>
      </c>
      <c r="C318" s="42">
        <v>1</v>
      </c>
      <c r="D318" s="42">
        <v>1</v>
      </c>
      <c r="E318" s="42">
        <v>2</v>
      </c>
      <c r="F318" s="42">
        <v>3</v>
      </c>
    </row>
    <row r="319" spans="1:6" x14ac:dyDescent="0.25">
      <c r="A319" s="40">
        <v>45975.958333333336</v>
      </c>
      <c r="B319" s="42">
        <v>2</v>
      </c>
      <c r="C319" s="42">
        <v>2</v>
      </c>
      <c r="D319" s="42">
        <v>2</v>
      </c>
      <c r="E319" s="42">
        <v>2</v>
      </c>
      <c r="F319" s="42">
        <v>2</v>
      </c>
    </row>
    <row r="320" spans="1:6" x14ac:dyDescent="0.25">
      <c r="A320" s="40">
        <v>45976.958333333336</v>
      </c>
      <c r="B320" s="42">
        <v>1</v>
      </c>
      <c r="C320" s="42">
        <v>2</v>
      </c>
      <c r="D320" s="42">
        <v>2</v>
      </c>
      <c r="E320" s="42">
        <v>2</v>
      </c>
      <c r="F320" s="42">
        <v>2</v>
      </c>
    </row>
    <row r="321" spans="1:6" x14ac:dyDescent="0.25">
      <c r="A321" s="40">
        <v>45977.958333333336</v>
      </c>
      <c r="B321" s="42">
        <v>2</v>
      </c>
      <c r="C321" s="42">
        <v>2</v>
      </c>
      <c r="D321" s="42">
        <v>1</v>
      </c>
      <c r="E321" s="42">
        <v>2</v>
      </c>
      <c r="F321" s="42">
        <v>2</v>
      </c>
    </row>
    <row r="322" spans="1:6" x14ac:dyDescent="0.25">
      <c r="A322" s="40">
        <v>45978.958333333336</v>
      </c>
      <c r="B322" s="42">
        <v>3</v>
      </c>
      <c r="C322" s="42">
        <v>1</v>
      </c>
      <c r="D322" s="42">
        <v>1</v>
      </c>
      <c r="E322" s="42">
        <v>1</v>
      </c>
      <c r="F322" s="42">
        <v>3</v>
      </c>
    </row>
    <row r="323" spans="1:6" x14ac:dyDescent="0.25">
      <c r="A323" s="40">
        <v>45979.958333333336</v>
      </c>
      <c r="B323" s="42">
        <v>2</v>
      </c>
      <c r="C323" s="42">
        <v>1</v>
      </c>
      <c r="D323" s="42">
        <v>1</v>
      </c>
      <c r="E323" s="42">
        <v>1</v>
      </c>
      <c r="F323" s="42">
        <v>2</v>
      </c>
    </row>
    <row r="324" spans="1:6" x14ac:dyDescent="0.25">
      <c r="A324" s="40">
        <v>45980.958333333336</v>
      </c>
      <c r="B324" s="42">
        <v>2</v>
      </c>
      <c r="C324" s="42">
        <v>1</v>
      </c>
      <c r="D324" s="42">
        <v>1</v>
      </c>
      <c r="E324" s="42">
        <v>1</v>
      </c>
      <c r="F324" s="42">
        <v>2</v>
      </c>
    </row>
    <row r="325" spans="1:6" x14ac:dyDescent="0.25">
      <c r="A325" s="40">
        <v>45981.958333333336</v>
      </c>
      <c r="B325" s="42">
        <v>3</v>
      </c>
      <c r="C325" s="42">
        <v>1</v>
      </c>
      <c r="D325" s="42">
        <v>1</v>
      </c>
      <c r="E325" s="42">
        <v>1</v>
      </c>
      <c r="F325" s="42">
        <v>3</v>
      </c>
    </row>
    <row r="326" spans="1:6" x14ac:dyDescent="0.25">
      <c r="A326" s="40">
        <v>45982.958333333336</v>
      </c>
      <c r="B326" s="42">
        <v>2</v>
      </c>
      <c r="C326" s="42">
        <v>2</v>
      </c>
      <c r="D326" s="42">
        <v>1</v>
      </c>
      <c r="E326" s="42">
        <v>1</v>
      </c>
      <c r="F326" s="42">
        <v>2</v>
      </c>
    </row>
    <row r="327" spans="1:6" x14ac:dyDescent="0.25">
      <c r="A327" s="40">
        <v>45983.958333333336</v>
      </c>
      <c r="B327" s="42">
        <v>3</v>
      </c>
      <c r="C327" s="42">
        <v>2</v>
      </c>
      <c r="D327" s="42">
        <v>1</v>
      </c>
      <c r="E327" s="42">
        <v>1</v>
      </c>
      <c r="F327" s="42">
        <v>3</v>
      </c>
    </row>
    <row r="328" spans="1:6" x14ac:dyDescent="0.25">
      <c r="A328" s="40">
        <v>45984.958333333336</v>
      </c>
      <c r="B328" s="42">
        <v>3</v>
      </c>
      <c r="C328" s="42">
        <v>1</v>
      </c>
      <c r="D328" s="42">
        <v>1</v>
      </c>
      <c r="E328" s="42">
        <v>1</v>
      </c>
      <c r="F328" s="42">
        <v>3</v>
      </c>
    </row>
    <row r="329" spans="1:6" x14ac:dyDescent="0.25">
      <c r="A329" s="40">
        <v>45985.958333333336</v>
      </c>
      <c r="B329" s="42">
        <v>2</v>
      </c>
      <c r="C329" s="42">
        <v>1</v>
      </c>
      <c r="D329" s="42">
        <v>1</v>
      </c>
      <c r="E329" s="42">
        <v>1</v>
      </c>
      <c r="F329" s="42">
        <v>2</v>
      </c>
    </row>
    <row r="330" spans="1:6" x14ac:dyDescent="0.25">
      <c r="A330" s="40">
        <v>45986.958333333336</v>
      </c>
      <c r="B330" s="42">
        <v>2</v>
      </c>
      <c r="C330" s="42">
        <v>2</v>
      </c>
      <c r="D330" s="42">
        <v>1</v>
      </c>
      <c r="E330" s="42">
        <v>1</v>
      </c>
      <c r="F330" s="42">
        <v>2</v>
      </c>
    </row>
    <row r="331" spans="1:6" x14ac:dyDescent="0.25">
      <c r="A331" s="40">
        <v>45987.958333333336</v>
      </c>
      <c r="B331" s="42">
        <v>2</v>
      </c>
      <c r="C331" s="42">
        <v>1</v>
      </c>
      <c r="D331" s="42">
        <v>1</v>
      </c>
      <c r="E331" s="42">
        <v>1</v>
      </c>
      <c r="F331" s="42">
        <v>2</v>
      </c>
    </row>
    <row r="332" spans="1:6" x14ac:dyDescent="0.25">
      <c r="A332" s="40">
        <v>45988.958333333336</v>
      </c>
      <c r="B332" s="42">
        <v>3</v>
      </c>
      <c r="C332" s="42">
        <v>1</v>
      </c>
      <c r="D332" s="42">
        <v>1</v>
      </c>
      <c r="E332" s="42">
        <v>1</v>
      </c>
      <c r="F332" s="42">
        <v>3</v>
      </c>
    </row>
    <row r="333" spans="1:6" x14ac:dyDescent="0.25">
      <c r="A333" s="40">
        <v>45989.958333333336</v>
      </c>
      <c r="B333" s="42">
        <v>3</v>
      </c>
      <c r="C333" s="42">
        <v>1</v>
      </c>
      <c r="D333" s="42">
        <v>1</v>
      </c>
      <c r="E333" s="42">
        <v>1</v>
      </c>
      <c r="F333" s="42">
        <v>3</v>
      </c>
    </row>
    <row r="334" spans="1:6" x14ac:dyDescent="0.25">
      <c r="A334" s="40">
        <v>45990.958333333336</v>
      </c>
      <c r="B334" s="42">
        <v>3</v>
      </c>
      <c r="C334" s="42">
        <v>1</v>
      </c>
      <c r="D334" s="42">
        <v>1</v>
      </c>
      <c r="E334" s="42">
        <v>1</v>
      </c>
      <c r="F334" s="42">
        <v>3</v>
      </c>
    </row>
    <row r="335" spans="1:6" x14ac:dyDescent="0.25">
      <c r="A335" s="40">
        <v>45991.958333333336</v>
      </c>
      <c r="B335" s="42">
        <v>2</v>
      </c>
      <c r="C335" s="42">
        <v>1</v>
      </c>
      <c r="D335" s="42">
        <v>1</v>
      </c>
      <c r="E335" s="42">
        <v>1</v>
      </c>
      <c r="F335" s="42">
        <v>2</v>
      </c>
    </row>
    <row r="336" spans="1:6" x14ac:dyDescent="0.25">
      <c r="A336" s="40">
        <v>45992.958333333336</v>
      </c>
      <c r="B336" s="42">
        <v>3</v>
      </c>
      <c r="C336" s="42">
        <v>2</v>
      </c>
      <c r="D336" s="42">
        <v>1</v>
      </c>
      <c r="E336" s="42">
        <v>1</v>
      </c>
      <c r="F336" s="42">
        <v>3</v>
      </c>
    </row>
    <row r="337" spans="1:6" x14ac:dyDescent="0.25">
      <c r="A337" s="40">
        <v>45993.958333333336</v>
      </c>
      <c r="B337" s="42">
        <v>3</v>
      </c>
      <c r="C337" s="42">
        <v>1</v>
      </c>
      <c r="D337" s="42">
        <v>1</v>
      </c>
      <c r="E337" s="42">
        <v>1</v>
      </c>
      <c r="F337" s="42">
        <v>3</v>
      </c>
    </row>
    <row r="338" spans="1:6" x14ac:dyDescent="0.25">
      <c r="A338" s="40">
        <v>45994.958333333336</v>
      </c>
      <c r="B338" s="42">
        <v>3</v>
      </c>
      <c r="C338" s="42">
        <v>1</v>
      </c>
      <c r="D338" s="42">
        <v>1</v>
      </c>
      <c r="E338" s="42">
        <v>1</v>
      </c>
      <c r="F338" s="42">
        <v>3</v>
      </c>
    </row>
    <row r="339" spans="1:6" x14ac:dyDescent="0.25">
      <c r="A339" s="40">
        <v>45995.958333333336</v>
      </c>
      <c r="B339" s="42">
        <v>3</v>
      </c>
      <c r="C339" s="42">
        <v>1</v>
      </c>
      <c r="D339" s="42">
        <v>1</v>
      </c>
      <c r="E339" s="42">
        <v>1</v>
      </c>
      <c r="F339" s="42">
        <v>3</v>
      </c>
    </row>
    <row r="340" spans="1:6" x14ac:dyDescent="0.25">
      <c r="A340" s="40">
        <v>45996.958333333336</v>
      </c>
      <c r="B340" s="42">
        <v>3</v>
      </c>
      <c r="C340" s="42">
        <v>1</v>
      </c>
      <c r="D340" s="42">
        <v>1</v>
      </c>
      <c r="E340" s="42">
        <v>1</v>
      </c>
      <c r="F340" s="42">
        <v>3</v>
      </c>
    </row>
    <row r="341" spans="1:6" x14ac:dyDescent="0.25">
      <c r="A341" s="40">
        <v>45997.958333333336</v>
      </c>
      <c r="B341" s="42">
        <v>3</v>
      </c>
      <c r="C341" s="42">
        <v>1</v>
      </c>
      <c r="D341" s="42">
        <v>1</v>
      </c>
      <c r="E341" s="42">
        <v>2</v>
      </c>
      <c r="F341" s="42">
        <v>3</v>
      </c>
    </row>
    <row r="342" spans="1:6" x14ac:dyDescent="0.25">
      <c r="A342" s="40">
        <v>45998.958333333336</v>
      </c>
      <c r="B342" s="42">
        <v>2</v>
      </c>
      <c r="C342" s="42">
        <v>1</v>
      </c>
      <c r="D342" s="42">
        <v>2</v>
      </c>
      <c r="E342" s="42">
        <v>2</v>
      </c>
      <c r="F342" s="42">
        <v>2</v>
      </c>
    </row>
    <row r="343" spans="1:6" x14ac:dyDescent="0.25">
      <c r="A343" s="40">
        <v>45999.958333333336</v>
      </c>
      <c r="B343" s="42">
        <v>2</v>
      </c>
      <c r="C343" s="42">
        <v>1</v>
      </c>
      <c r="D343" s="42">
        <v>2</v>
      </c>
      <c r="E343" s="42">
        <v>2</v>
      </c>
      <c r="F343" s="42">
        <v>2</v>
      </c>
    </row>
    <row r="344" spans="1:6" x14ac:dyDescent="0.25">
      <c r="A344" s="40">
        <v>46000.958333333336</v>
      </c>
      <c r="B344" s="42">
        <v>3</v>
      </c>
      <c r="C344" s="42">
        <v>1</v>
      </c>
      <c r="D344" s="42">
        <v>1</v>
      </c>
      <c r="E344" s="42">
        <v>1</v>
      </c>
      <c r="F344" s="42">
        <v>3</v>
      </c>
    </row>
    <row r="345" spans="1:6" x14ac:dyDescent="0.25">
      <c r="A345" s="40">
        <v>46001.958333333336</v>
      </c>
      <c r="B345" s="42">
        <v>3</v>
      </c>
      <c r="C345" s="42">
        <v>1</v>
      </c>
      <c r="D345" s="42">
        <v>2</v>
      </c>
      <c r="E345" s="42">
        <v>2</v>
      </c>
      <c r="F345" s="42">
        <v>3</v>
      </c>
    </row>
    <row r="346" spans="1:6" x14ac:dyDescent="0.25">
      <c r="A346" s="40">
        <v>46002.958333333336</v>
      </c>
      <c r="B346" s="42">
        <v>2</v>
      </c>
      <c r="C346" s="42">
        <v>1</v>
      </c>
      <c r="D346" s="42">
        <v>2</v>
      </c>
      <c r="E346" s="42">
        <v>2</v>
      </c>
      <c r="F346" s="42">
        <v>2</v>
      </c>
    </row>
    <row r="347" spans="1:6" x14ac:dyDescent="0.25">
      <c r="A347" s="40">
        <v>46003.958333333336</v>
      </c>
      <c r="B347" s="42">
        <v>2</v>
      </c>
      <c r="C347" s="42">
        <v>1</v>
      </c>
      <c r="D347" s="42">
        <v>1</v>
      </c>
      <c r="E347" s="42">
        <v>2</v>
      </c>
      <c r="F347" s="42">
        <v>2</v>
      </c>
    </row>
    <row r="348" spans="1:6" x14ac:dyDescent="0.25">
      <c r="A348" s="40">
        <v>46004.958333333336</v>
      </c>
      <c r="B348" s="42">
        <v>2</v>
      </c>
      <c r="C348" s="42">
        <v>1</v>
      </c>
      <c r="D348" s="42">
        <v>1</v>
      </c>
      <c r="E348" s="42">
        <v>2</v>
      </c>
      <c r="F348" s="42">
        <v>2</v>
      </c>
    </row>
    <row r="349" spans="1:6" x14ac:dyDescent="0.25">
      <c r="A349" s="40">
        <v>46005.958333333336</v>
      </c>
      <c r="B349" s="42">
        <v>1</v>
      </c>
      <c r="C349" s="42">
        <v>1</v>
      </c>
      <c r="D349" s="42">
        <v>2</v>
      </c>
      <c r="E349" s="42">
        <v>2</v>
      </c>
      <c r="F349" s="42">
        <v>2</v>
      </c>
    </row>
    <row r="350" spans="1:6" x14ac:dyDescent="0.25">
      <c r="A350" s="40">
        <v>46006.958333333336</v>
      </c>
      <c r="B350" s="42">
        <v>2</v>
      </c>
      <c r="C350" s="42">
        <v>1</v>
      </c>
      <c r="D350" s="42">
        <v>2</v>
      </c>
      <c r="E350" s="42">
        <v>2</v>
      </c>
      <c r="F350" s="42">
        <v>2</v>
      </c>
    </row>
    <row r="351" spans="1:6" x14ac:dyDescent="0.25">
      <c r="A351" s="40">
        <v>46007.958333333336</v>
      </c>
      <c r="B351" s="42">
        <v>2</v>
      </c>
      <c r="C351" s="42">
        <v>1</v>
      </c>
      <c r="D351" s="42">
        <v>2</v>
      </c>
      <c r="E351" s="42">
        <v>2</v>
      </c>
      <c r="F351" s="42">
        <v>2</v>
      </c>
    </row>
    <row r="352" spans="1:6" x14ac:dyDescent="0.25">
      <c r="A352" s="40">
        <v>46008.958333333336</v>
      </c>
      <c r="B352" s="42">
        <v>2</v>
      </c>
      <c r="C352" s="42">
        <v>1</v>
      </c>
      <c r="D352" s="42">
        <v>1</v>
      </c>
      <c r="E352" s="42">
        <v>2</v>
      </c>
      <c r="F352" s="42">
        <v>2</v>
      </c>
    </row>
    <row r="353" spans="1:6" x14ac:dyDescent="0.25">
      <c r="A353" s="40">
        <v>46009.958333333336</v>
      </c>
      <c r="B353" s="42">
        <v>2</v>
      </c>
      <c r="C353" s="42">
        <v>1</v>
      </c>
      <c r="D353" s="42">
        <v>1</v>
      </c>
      <c r="E353" s="42">
        <v>1</v>
      </c>
      <c r="F353" s="42">
        <v>2</v>
      </c>
    </row>
    <row r="354" spans="1:6" x14ac:dyDescent="0.25">
      <c r="A354" s="40">
        <v>46010.958333333336</v>
      </c>
      <c r="B354" s="42">
        <v>2</v>
      </c>
      <c r="C354" s="42">
        <v>1</v>
      </c>
      <c r="D354" s="42">
        <v>1</v>
      </c>
      <c r="E354" s="42">
        <v>2</v>
      </c>
      <c r="F354" s="42">
        <v>2</v>
      </c>
    </row>
    <row r="355" spans="1:6" x14ac:dyDescent="0.25">
      <c r="A355" s="40">
        <v>46011.958333333336</v>
      </c>
      <c r="B355" s="42">
        <v>2</v>
      </c>
      <c r="C355" s="42">
        <v>1</v>
      </c>
      <c r="D355" s="42">
        <v>2</v>
      </c>
      <c r="E355" s="42">
        <v>2</v>
      </c>
      <c r="F355" s="42">
        <v>2</v>
      </c>
    </row>
    <row r="356" spans="1:6" x14ac:dyDescent="0.25">
      <c r="A356" s="40">
        <v>46012.958333333336</v>
      </c>
      <c r="B356" s="42">
        <v>2</v>
      </c>
      <c r="C356" s="42">
        <v>2</v>
      </c>
      <c r="D356" s="42">
        <v>1</v>
      </c>
      <c r="E356" s="42">
        <v>1</v>
      </c>
      <c r="F356" s="42">
        <v>2</v>
      </c>
    </row>
    <row r="357" spans="1:6" x14ac:dyDescent="0.25">
      <c r="A357" s="40">
        <v>46013.958333333336</v>
      </c>
      <c r="B357" s="42">
        <v>2</v>
      </c>
      <c r="C357" s="42">
        <v>1</v>
      </c>
      <c r="D357" s="42">
        <v>1</v>
      </c>
      <c r="E357" s="42">
        <v>1</v>
      </c>
      <c r="F357" s="42">
        <v>2</v>
      </c>
    </row>
    <row r="358" spans="1:6" x14ac:dyDescent="0.25">
      <c r="A358" s="40">
        <v>46014.958333333336</v>
      </c>
      <c r="B358" s="42">
        <v>2</v>
      </c>
      <c r="C358" s="42">
        <v>2</v>
      </c>
      <c r="D358" s="42">
        <v>1</v>
      </c>
      <c r="E358" s="42">
        <v>1</v>
      </c>
      <c r="F358" s="42">
        <v>2</v>
      </c>
    </row>
    <row r="359" spans="1:6" x14ac:dyDescent="0.25">
      <c r="A359" s="40">
        <v>46015.958333333336</v>
      </c>
      <c r="B359" s="42">
        <v>3</v>
      </c>
      <c r="C359" s="42">
        <v>1</v>
      </c>
      <c r="D359" s="42">
        <v>1</v>
      </c>
      <c r="E359" s="42">
        <v>1</v>
      </c>
      <c r="F359" s="42">
        <v>3</v>
      </c>
    </row>
    <row r="360" spans="1:6" x14ac:dyDescent="0.25">
      <c r="A360" s="40">
        <v>46016.958333333336</v>
      </c>
      <c r="B360" s="42">
        <v>2</v>
      </c>
      <c r="C360" s="42">
        <v>1</v>
      </c>
      <c r="D360" s="42">
        <v>1</v>
      </c>
      <c r="E360" s="42">
        <v>1</v>
      </c>
      <c r="F360" s="42">
        <v>2</v>
      </c>
    </row>
    <row r="361" spans="1:6" x14ac:dyDescent="0.25">
      <c r="A361" s="40">
        <v>46017.958333333336</v>
      </c>
      <c r="B361" s="42">
        <v>2</v>
      </c>
      <c r="C361" s="42">
        <v>1</v>
      </c>
      <c r="D361" s="42">
        <v>1</v>
      </c>
      <c r="E361" s="42">
        <v>1</v>
      </c>
      <c r="F361" s="42">
        <v>2</v>
      </c>
    </row>
    <row r="362" spans="1:6" x14ac:dyDescent="0.25">
      <c r="A362" s="40">
        <v>46018.958333333336</v>
      </c>
      <c r="B362" s="42">
        <v>2</v>
      </c>
      <c r="C362" s="42">
        <v>1</v>
      </c>
      <c r="D362" s="42">
        <v>1</v>
      </c>
      <c r="E362" s="42">
        <v>1</v>
      </c>
      <c r="F362" s="42">
        <v>2</v>
      </c>
    </row>
    <row r="363" spans="1:6" x14ac:dyDescent="0.25">
      <c r="A363" s="40">
        <v>46019.958333333336</v>
      </c>
      <c r="B363" s="42">
        <v>2</v>
      </c>
      <c r="C363" s="42">
        <v>1</v>
      </c>
      <c r="D363" s="42">
        <v>1</v>
      </c>
      <c r="E363" s="42">
        <v>1</v>
      </c>
      <c r="F363" s="42">
        <v>2</v>
      </c>
    </row>
    <row r="364" spans="1:6" x14ac:dyDescent="0.25">
      <c r="A364" s="40">
        <v>46020.958333333336</v>
      </c>
      <c r="B364" s="42">
        <v>3</v>
      </c>
      <c r="C364" s="42">
        <v>1</v>
      </c>
      <c r="D364" s="42">
        <v>1</v>
      </c>
      <c r="E364" s="42">
        <v>1</v>
      </c>
      <c r="F364" s="42">
        <v>3</v>
      </c>
    </row>
    <row r="365" spans="1:6" x14ac:dyDescent="0.25">
      <c r="A365" s="40">
        <v>46021.958333333336</v>
      </c>
      <c r="B365" s="42">
        <v>3</v>
      </c>
      <c r="C365" s="42">
        <v>1</v>
      </c>
      <c r="D365" s="42">
        <v>1</v>
      </c>
      <c r="E365" s="42">
        <v>1</v>
      </c>
      <c r="F365" s="42">
        <v>3</v>
      </c>
    </row>
    <row r="366" spans="1:6" x14ac:dyDescent="0.25">
      <c r="A366" s="40">
        <v>46022.958333333336</v>
      </c>
      <c r="B366" s="42">
        <v>2</v>
      </c>
      <c r="C366" s="42">
        <v>1</v>
      </c>
      <c r="D366" s="42">
        <v>2</v>
      </c>
      <c r="E366" s="42">
        <v>2</v>
      </c>
      <c r="F366" s="42">
        <v>2</v>
      </c>
    </row>
    <row r="367" spans="1:6" x14ac:dyDescent="0.25">
      <c r="A367" s="40"/>
      <c r="B367" s="42" t="s">
        <v>84</v>
      </c>
      <c r="C367" s="42" t="s">
        <v>84</v>
      </c>
      <c r="D367" s="42" t="s">
        <v>84</v>
      </c>
      <c r="E367" s="42" t="s">
        <v>84</v>
      </c>
      <c r="F367" s="42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3"/>
  <sheetViews>
    <sheetView workbookViewId="0">
      <selection activeCell="F367" sqref="F367"/>
    </sheetView>
  </sheetViews>
  <sheetFormatPr baseColWidth="10" defaultColWidth="11.42578125" defaultRowHeight="15" x14ac:dyDescent="0.25"/>
  <cols>
    <col min="2" max="2" width="11.85546875" bestFit="1" customWidth="1"/>
    <col min="3" max="3" width="11.5703125" style="17" customWidth="1"/>
    <col min="4" max="4" width="11.42578125" style="17"/>
    <col min="7" max="7" width="15.7109375" customWidth="1"/>
  </cols>
  <sheetData>
    <row r="1" spans="1:7" s="1" customFormat="1" x14ac:dyDescent="0.25">
      <c r="A1" s="1" t="s">
        <v>74</v>
      </c>
      <c r="B1" s="1" t="s">
        <v>75</v>
      </c>
      <c r="C1" s="16"/>
      <c r="D1" s="16"/>
    </row>
    <row r="2" spans="1:7" x14ac:dyDescent="0.25">
      <c r="A2" s="2">
        <v>45658</v>
      </c>
      <c r="B2">
        <f>WEEKDAY(A2,3)</f>
        <v>2</v>
      </c>
      <c r="C2" s="17">
        <f>A2</f>
        <v>45658</v>
      </c>
      <c r="D2" s="17">
        <f>EOMONTH(A2,0)</f>
        <v>45688</v>
      </c>
      <c r="G2" t="s">
        <v>7</v>
      </c>
    </row>
    <row r="3" spans="1:7" x14ac:dyDescent="0.25">
      <c r="A3" s="2">
        <f>D2+1</f>
        <v>45689</v>
      </c>
      <c r="B3">
        <f t="shared" ref="B3:B13" si="0">WEEKDAY(A3,3)</f>
        <v>5</v>
      </c>
      <c r="C3" s="17">
        <f t="shared" ref="C3:C13" si="1">A3</f>
        <v>45689</v>
      </c>
      <c r="D3" s="17">
        <f t="shared" ref="D3:D13" si="2">EOMONTH(A3,0)</f>
        <v>45716</v>
      </c>
      <c r="G3" t="s">
        <v>76</v>
      </c>
    </row>
    <row r="4" spans="1:7" x14ac:dyDescent="0.25">
      <c r="A4" s="2">
        <f t="shared" ref="A4:A13" si="3">D3+1</f>
        <v>45717</v>
      </c>
      <c r="B4">
        <f t="shared" si="0"/>
        <v>5</v>
      </c>
      <c r="C4" s="17">
        <f t="shared" si="1"/>
        <v>45717</v>
      </c>
      <c r="D4" s="17">
        <f t="shared" si="2"/>
        <v>45747</v>
      </c>
      <c r="G4" t="s">
        <v>77</v>
      </c>
    </row>
    <row r="5" spans="1:7" x14ac:dyDescent="0.25">
      <c r="A5" s="2">
        <f t="shared" si="3"/>
        <v>45748</v>
      </c>
      <c r="B5">
        <f t="shared" si="0"/>
        <v>1</v>
      </c>
      <c r="C5" s="17">
        <f t="shared" si="1"/>
        <v>45748</v>
      </c>
      <c r="D5" s="17">
        <f t="shared" si="2"/>
        <v>45777</v>
      </c>
      <c r="G5" t="s">
        <v>78</v>
      </c>
    </row>
    <row r="6" spans="1:7" x14ac:dyDescent="0.25">
      <c r="A6" s="2">
        <f t="shared" si="3"/>
        <v>45778</v>
      </c>
      <c r="B6">
        <f t="shared" si="0"/>
        <v>3</v>
      </c>
      <c r="C6" s="17">
        <f t="shared" si="1"/>
        <v>45778</v>
      </c>
      <c r="D6" s="17">
        <f t="shared" si="2"/>
        <v>45808</v>
      </c>
      <c r="G6" t="s">
        <v>79</v>
      </c>
    </row>
    <row r="7" spans="1:7" x14ac:dyDescent="0.25">
      <c r="A7" s="2">
        <f t="shared" si="3"/>
        <v>45809</v>
      </c>
      <c r="B7">
        <f t="shared" si="0"/>
        <v>6</v>
      </c>
      <c r="C7" s="17">
        <f t="shared" si="1"/>
        <v>45809</v>
      </c>
      <c r="D7" s="17">
        <f t="shared" si="2"/>
        <v>45838</v>
      </c>
      <c r="G7" t="s">
        <v>80</v>
      </c>
    </row>
    <row r="8" spans="1:7" x14ac:dyDescent="0.25">
      <c r="A8" s="2">
        <f t="shared" si="3"/>
        <v>45839</v>
      </c>
      <c r="B8">
        <f t="shared" si="0"/>
        <v>1</v>
      </c>
      <c r="C8" s="17">
        <f t="shared" si="1"/>
        <v>45839</v>
      </c>
      <c r="D8" s="17">
        <f t="shared" si="2"/>
        <v>45869</v>
      </c>
      <c r="E8" s="2"/>
      <c r="G8" t="s">
        <v>81</v>
      </c>
    </row>
    <row r="9" spans="1:7" x14ac:dyDescent="0.25">
      <c r="A9" s="2">
        <f t="shared" si="3"/>
        <v>45870</v>
      </c>
      <c r="B9">
        <f t="shared" si="0"/>
        <v>4</v>
      </c>
      <c r="C9" s="17">
        <f t="shared" si="1"/>
        <v>45870</v>
      </c>
      <c r="D9" s="17">
        <f t="shared" si="2"/>
        <v>45900</v>
      </c>
      <c r="E9" s="2"/>
      <c r="G9" t="s">
        <v>82</v>
      </c>
    </row>
    <row r="10" spans="1:7" x14ac:dyDescent="0.25">
      <c r="A10" s="2">
        <f t="shared" si="3"/>
        <v>45901</v>
      </c>
      <c r="B10">
        <f t="shared" si="0"/>
        <v>0</v>
      </c>
      <c r="C10" s="17">
        <f t="shared" si="1"/>
        <v>45901</v>
      </c>
      <c r="D10" s="17">
        <f t="shared" si="2"/>
        <v>45930</v>
      </c>
      <c r="G10" t="s">
        <v>83</v>
      </c>
    </row>
    <row r="11" spans="1:7" x14ac:dyDescent="0.25">
      <c r="A11" s="2">
        <f t="shared" si="3"/>
        <v>45931</v>
      </c>
      <c r="B11">
        <f t="shared" si="0"/>
        <v>2</v>
      </c>
      <c r="C11" s="17">
        <f t="shared" si="1"/>
        <v>45931</v>
      </c>
      <c r="D11" s="17">
        <f t="shared" si="2"/>
        <v>45961</v>
      </c>
    </row>
    <row r="12" spans="1:7" x14ac:dyDescent="0.25">
      <c r="A12" s="2">
        <f t="shared" si="3"/>
        <v>45962</v>
      </c>
      <c r="B12">
        <f t="shared" si="0"/>
        <v>5</v>
      </c>
      <c r="C12" s="17">
        <f t="shared" si="1"/>
        <v>45962</v>
      </c>
      <c r="D12" s="17">
        <f t="shared" si="2"/>
        <v>45991</v>
      </c>
    </row>
    <row r="13" spans="1:7" x14ac:dyDescent="0.25">
      <c r="A13" s="2">
        <f t="shared" si="3"/>
        <v>45992</v>
      </c>
      <c r="B13">
        <f t="shared" si="0"/>
        <v>0</v>
      </c>
      <c r="C13" s="17">
        <f t="shared" si="1"/>
        <v>45992</v>
      </c>
      <c r="D13" s="17">
        <f t="shared" si="2"/>
        <v>46022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9ACEB-28A5-4895-B6D6-66206BE164B2}">
  <dimension ref="A1:A10"/>
  <sheetViews>
    <sheetView workbookViewId="0">
      <selection activeCell="F367" sqref="F367"/>
    </sheetView>
  </sheetViews>
  <sheetFormatPr baseColWidth="10" defaultRowHeight="15" x14ac:dyDescent="0.25"/>
  <sheetData>
    <row r="1" spans="1:1" x14ac:dyDescent="0.25">
      <c r="A1" t="s">
        <v>85</v>
      </c>
    </row>
    <row r="2" spans="1:1" x14ac:dyDescent="0.25">
      <c r="A2" t="s">
        <v>7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367"/>
  <sheetViews>
    <sheetView zoomScale="150" zoomScaleNormal="150" workbookViewId="0">
      <selection activeCell="O1" sqref="O1"/>
    </sheetView>
  </sheetViews>
  <sheetFormatPr baseColWidth="10" defaultColWidth="0" defaultRowHeight="12.75" x14ac:dyDescent="0.2"/>
  <cols>
    <col min="1" max="26" width="3.140625" style="3" customWidth="1"/>
    <col min="27" max="27" width="3.140625" style="15" hidden="1" customWidth="1"/>
    <col min="28" max="28" width="3.140625" style="3" hidden="1" customWidth="1"/>
    <col min="29" max="30" width="3" style="3" hidden="1" customWidth="1"/>
    <col min="31" max="31" width="11.140625" style="23" hidden="1" customWidth="1"/>
    <col min="32" max="32" width="6.42578125" style="26" hidden="1" customWidth="1"/>
    <col min="33" max="33" width="6.42578125" style="23" hidden="1" customWidth="1"/>
    <col min="34" max="16384" width="11.42578125" style="3" hidden="1"/>
  </cols>
  <sheetData>
    <row r="1" spans="1:37" x14ac:dyDescent="0.25">
      <c r="AE1" s="3" t="s">
        <v>0</v>
      </c>
      <c r="AF1" s="15" t="s">
        <v>0</v>
      </c>
      <c r="AG1" s="3" t="s">
        <v>1</v>
      </c>
    </row>
    <row r="2" spans="1:37" x14ac:dyDescent="0.25">
      <c r="AE2" s="4">
        <f>Càlculs!A2</f>
        <v>45658</v>
      </c>
      <c r="AF2" s="15">
        <f>INT(AE2)</f>
        <v>45658</v>
      </c>
      <c r="AG2" s="3">
        <f>IF(S$8="Plaça del Comtat del Rosselló",'1'!C2,IF(S$8="Palau Reial",'3'!C2,IF(S$8="Antoni Maura",'4'!C2,IF(S$8="Foners",'5'!C2,IF(S$8="Bellver",'6'!C2,IF(S$8="Plaça del Fortí",'7'!C2,IF(S$8="31 de desembre",'8'!C2,IF(S$8="Plaça de Joan Carles I",'9'!C2,'10'!C2))))))))</f>
        <v>1</v>
      </c>
    </row>
    <row r="3" spans="1:37" x14ac:dyDescent="0.25">
      <c r="AE3" s="4">
        <f>AE2+1</f>
        <v>45659</v>
      </c>
      <c r="AF3" s="15">
        <f t="shared" ref="AF3:AF66" si="0">INT(AE3)</f>
        <v>45659</v>
      </c>
      <c r="AG3" s="3">
        <f>IF(S$8="Plaça del Comtat del Rosselló",'1'!C3,IF(S$8="Palau Reial",'3'!C3,IF(S$8="Antoni Maura",'4'!C3,IF(S$8="Foners",'5'!C3,IF(S$8="Bellver",'6'!C3,IF(S$8="Plaça del Fortí",'7'!C3,IF(S$8="31 de desembre",'8'!C3,IF(S$8="Plaça de Joan Carles I",'9'!C3,'10'!C3))))))))</f>
        <v>1</v>
      </c>
    </row>
    <row r="4" spans="1:37" x14ac:dyDescent="0.25">
      <c r="AE4" s="4">
        <f t="shared" ref="AE4:AE67" si="1">AE3+1</f>
        <v>45660</v>
      </c>
      <c r="AF4" s="15">
        <f t="shared" si="0"/>
        <v>45660</v>
      </c>
      <c r="AG4" s="3">
        <f>IF(S$8="Plaça del Comtat del Rosselló",'1'!C4,IF(S$8="Palau Reial",'3'!C4,IF(S$8="Antoni Maura",'4'!C4,IF(S$8="Foners",'5'!C4,IF(S$8="Bellver",'6'!C4,IF(S$8="Plaça del Fortí",'7'!C4,IF(S$8="31 de desembre",'8'!C4,IF(S$8="Plaça de Joan Carles I",'9'!C4,'10'!C4))))))))</f>
        <v>1</v>
      </c>
    </row>
    <row r="5" spans="1:37" x14ac:dyDescent="0.25">
      <c r="Y5" s="24"/>
      <c r="AE5" s="4">
        <f t="shared" si="1"/>
        <v>45661</v>
      </c>
      <c r="AF5" s="15">
        <f t="shared" si="0"/>
        <v>45661</v>
      </c>
      <c r="AG5" s="3">
        <f>IF(S$8="Plaça del Comtat del Rosselló",'1'!C5,IF(S$8="Palau Reial",'3'!C5,IF(S$8="Antoni Maura",'4'!C5,IF(S$8="Foners",'5'!C5,IF(S$8="Bellver",'6'!C5,IF(S$8="Plaça del Fortí",'7'!C5,IF(S$8="31 de desembre",'8'!C5,IF(S$8="Plaça de Joan Carles I",'9'!C5,'10'!C5))))))))</f>
        <v>1</v>
      </c>
    </row>
    <row r="6" spans="1:37" x14ac:dyDescent="0.25">
      <c r="R6" s="22" t="s">
        <v>2</v>
      </c>
      <c r="S6" s="21" t="s">
        <v>3</v>
      </c>
      <c r="Y6" s="24"/>
      <c r="AE6" s="4">
        <f t="shared" si="1"/>
        <v>45662</v>
      </c>
      <c r="AF6" s="15">
        <f t="shared" si="0"/>
        <v>45662</v>
      </c>
      <c r="AG6" s="3">
        <f>IF(S$8="Plaça del Comtat del Rosselló",'1'!C6,IF(S$8="Palau Reial",'3'!C6,IF(S$8="Antoni Maura",'4'!C6,IF(S$8="Foners",'5'!C6,IF(S$8="Bellver",'6'!C6,IF(S$8="Plaça del Fortí",'7'!C6,IF(S$8="31 de desembre",'8'!C6,IF(S$8="Plaça de Joan Carles I",'9'!C6,'10'!C6))))))))</f>
        <v>1</v>
      </c>
    </row>
    <row r="7" spans="1:37" ht="14.25" x14ac:dyDescent="0.25">
      <c r="R7" s="22" t="s">
        <v>4</v>
      </c>
      <c r="S7" s="21" t="s">
        <v>66</v>
      </c>
      <c r="AE7" s="4">
        <f t="shared" si="1"/>
        <v>45663</v>
      </c>
      <c r="AF7" s="15">
        <f t="shared" si="0"/>
        <v>45663</v>
      </c>
      <c r="AG7" s="3">
        <f>IF(S$8="Plaça del Comtat del Rosselló",'1'!C7,IF(S$8="Palau Reial",'3'!C7,IF(S$8="Antoni Maura",'4'!C7,IF(S$8="Foners",'5'!C7,IF(S$8="Bellver",'6'!C7,IF(S$8="Plaça del Fortí",'7'!C7,IF(S$8="31 de desembre",'8'!C7,IF(S$8="Plaça de Joan Carles I",'9'!C7,'10'!C7))))))))</f>
        <v>1</v>
      </c>
    </row>
    <row r="8" spans="1:37" ht="12.95" customHeight="1" x14ac:dyDescent="0.25">
      <c r="R8" s="22" t="s">
        <v>6</v>
      </c>
      <c r="S8" s="21" t="str">
        <f>'Calendari NO2'!S8</f>
        <v>Plaça del Fortí</v>
      </c>
      <c r="AE8" s="4">
        <f t="shared" si="1"/>
        <v>45664</v>
      </c>
      <c r="AF8" s="15">
        <f t="shared" si="0"/>
        <v>45664</v>
      </c>
      <c r="AG8" s="3">
        <f>IF(S$8="Plaça del Comtat del Rosselló",'1'!C8,IF(S$8="Palau Reial",'3'!C8,IF(S$8="Antoni Maura",'4'!C8,IF(S$8="Foners",'5'!C8,IF(S$8="Bellver",'6'!C8,IF(S$8="Plaça del Fortí",'7'!C8,IF(S$8="31 de desembre",'8'!C8,IF(S$8="Plaça de Joan Carles I",'9'!C8,'10'!C8))))))))</f>
        <v>2</v>
      </c>
    </row>
    <row r="9" spans="1:37" x14ac:dyDescent="0.25">
      <c r="A9" s="43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5" t="s">
        <v>86</v>
      </c>
      <c r="AE9" s="4">
        <f t="shared" si="1"/>
        <v>45665</v>
      </c>
      <c r="AF9" s="15">
        <f t="shared" si="0"/>
        <v>45665</v>
      </c>
      <c r="AG9" s="3">
        <f>IF(S$8="Plaça del Comtat del Rosselló",'1'!C9,IF(S$8="Palau Reial",'3'!C9,IF(S$8="Antoni Maura",'4'!C9,IF(S$8="Foners",'5'!C9,IF(S$8="Bellver",'6'!C9,IF(S$8="Plaça del Fortí",'7'!C9,IF(S$8="31 de desembre",'8'!C9,IF(S$8="Plaça de Joan Carles I",'9'!C9,'10'!C9))))))))</f>
        <v>1</v>
      </c>
    </row>
    <row r="10" spans="1:37" ht="13.5" thickBot="1" x14ac:dyDescent="0.3">
      <c r="AE10" s="4">
        <f t="shared" si="1"/>
        <v>45666</v>
      </c>
      <c r="AF10" s="15">
        <f t="shared" si="0"/>
        <v>45666</v>
      </c>
      <c r="AG10" s="3">
        <f>IF(S$8="Plaça del Comtat del Rosselló",'1'!C10,IF(S$8="Palau Reial",'3'!C10,IF(S$8="Antoni Maura",'4'!C10,IF(S$8="Foners",'5'!C10,IF(S$8="Bellver",'6'!C10,IF(S$8="Plaça del Fortí",'7'!C10,IF(S$8="31 de desembre",'8'!C10,IF(S$8="Plaça de Joan Carles I",'9'!C10,'10'!C10))))))))</f>
        <v>1</v>
      </c>
    </row>
    <row r="11" spans="1:37" ht="13.5" thickBot="1" x14ac:dyDescent="0.3">
      <c r="C11" s="78">
        <f>YEAR(Càlculs!A2)</f>
        <v>2025</v>
      </c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80"/>
      <c r="AE11" s="4">
        <f t="shared" si="1"/>
        <v>45667</v>
      </c>
      <c r="AF11" s="15">
        <f t="shared" si="0"/>
        <v>45667</v>
      </c>
      <c r="AG11" s="3">
        <f>IF(S$8="Plaça del Comtat del Rosselló",'1'!C11,IF(S$8="Palau Reial",'3'!C11,IF(S$8="Antoni Maura",'4'!C11,IF(S$8="Foners",'5'!C11,IF(S$8="Bellver",'6'!C11,IF(S$8="Plaça del Fortí",'7'!C11,IF(S$8="31 de desembre",'8'!C11,IF(S$8="Plaça de Joan Carles I",'9'!C11,'10'!C11))))))))</f>
        <v>1</v>
      </c>
    </row>
    <row r="12" spans="1:37" ht="6.95" customHeight="1" thickBot="1" x14ac:dyDescent="0.3">
      <c r="AE12" s="4">
        <f t="shared" si="1"/>
        <v>45668</v>
      </c>
      <c r="AF12" s="15">
        <f t="shared" si="0"/>
        <v>45668</v>
      </c>
      <c r="AG12" s="3">
        <f>IF(S$8="Plaça del Comtat del Rosselló",'1'!C12,IF(S$8="Palau Reial",'3'!C12,IF(S$8="Antoni Maura",'4'!C12,IF(S$8="Foners",'5'!C12,IF(S$8="Bellver",'6'!C12,IF(S$8="Plaça del Fortí",'7'!C12,IF(S$8="31 de desembre",'8'!C12,IF(S$8="Plaça de Joan Carles I",'9'!C12,'10'!C12))))))))</f>
        <v>1</v>
      </c>
    </row>
    <row r="13" spans="1:37" ht="13.5" thickBot="1" x14ac:dyDescent="0.3">
      <c r="C13" s="81" t="s">
        <v>8</v>
      </c>
      <c r="D13" s="82"/>
      <c r="E13" s="82"/>
      <c r="F13" s="82"/>
      <c r="G13" s="82"/>
      <c r="H13" s="82"/>
      <c r="I13" s="83"/>
      <c r="K13" s="75" t="s">
        <v>9</v>
      </c>
      <c r="L13" s="76"/>
      <c r="M13" s="76"/>
      <c r="N13" s="76"/>
      <c r="O13" s="76"/>
      <c r="P13" s="76"/>
      <c r="Q13" s="77"/>
      <c r="S13" s="75" t="s">
        <v>10</v>
      </c>
      <c r="T13" s="76"/>
      <c r="U13" s="76"/>
      <c r="V13" s="76"/>
      <c r="W13" s="76"/>
      <c r="X13" s="76"/>
      <c r="Y13" s="77"/>
      <c r="AE13" s="4">
        <f t="shared" si="1"/>
        <v>45669</v>
      </c>
      <c r="AF13" s="15">
        <f t="shared" si="0"/>
        <v>45669</v>
      </c>
      <c r="AG13" s="3">
        <f>IF(S$8="Plaça del Comtat del Rosselló",'1'!C13,IF(S$8="Palau Reial",'3'!C13,IF(S$8="Antoni Maura",'4'!C13,IF(S$8="Foners",'5'!C13,IF(S$8="Bellver",'6'!C13,IF(S$8="Plaça del Fortí",'7'!C13,IF(S$8="31 de desembre",'8'!C13,IF(S$8="Plaça de Joan Carles I",'9'!C13,'10'!C13))))))))</f>
        <v>2</v>
      </c>
      <c r="AI13" s="27"/>
      <c r="AJ13" s="28"/>
      <c r="AK13" s="28"/>
    </row>
    <row r="14" spans="1:37" ht="13.5" thickBot="1" x14ac:dyDescent="0.25">
      <c r="C14" s="18" t="s">
        <v>11</v>
      </c>
      <c r="D14" s="19" t="s">
        <v>12</v>
      </c>
      <c r="E14" s="19" t="s">
        <v>13</v>
      </c>
      <c r="F14" s="19" t="s">
        <v>14</v>
      </c>
      <c r="G14" s="19" t="s">
        <v>15</v>
      </c>
      <c r="H14" s="19" t="s">
        <v>16</v>
      </c>
      <c r="I14" s="20" t="s">
        <v>12</v>
      </c>
      <c r="K14" s="18" t="s">
        <v>11</v>
      </c>
      <c r="L14" s="19" t="s">
        <v>12</v>
      </c>
      <c r="M14" s="19" t="s">
        <v>13</v>
      </c>
      <c r="N14" s="19" t="s">
        <v>14</v>
      </c>
      <c r="O14" s="19" t="s">
        <v>15</v>
      </c>
      <c r="P14" s="19" t="s">
        <v>16</v>
      </c>
      <c r="Q14" s="20" t="s">
        <v>12</v>
      </c>
      <c r="S14" s="18" t="s">
        <v>11</v>
      </c>
      <c r="T14" s="19" t="s">
        <v>12</v>
      </c>
      <c r="U14" s="19" t="s">
        <v>13</v>
      </c>
      <c r="V14" s="19" t="s">
        <v>14</v>
      </c>
      <c r="W14" s="19" t="s">
        <v>15</v>
      </c>
      <c r="X14" s="19" t="s">
        <v>16</v>
      </c>
      <c r="Y14" s="20" t="s">
        <v>12</v>
      </c>
      <c r="AE14" s="4">
        <f t="shared" si="1"/>
        <v>45670</v>
      </c>
      <c r="AF14" s="15">
        <f t="shared" si="0"/>
        <v>45670</v>
      </c>
      <c r="AG14" s="3">
        <f>IF(S$8="Plaça del Comtat del Rosselló",'1'!C14,IF(S$8="Palau Reial",'3'!C14,IF(S$8="Antoni Maura",'4'!C14,IF(S$8="Foners",'5'!C14,IF(S$8="Bellver",'6'!C14,IF(S$8="Plaça del Fortí",'7'!C14,IF(S$8="31 de desembre",'8'!C14,IF(S$8="Plaça de Joan Carles I",'9'!C14,'10'!C14))))))))</f>
        <v>1</v>
      </c>
      <c r="AI14" s="27"/>
      <c r="AJ14" s="30">
        <f>Càlculs!C2</f>
        <v>45658</v>
      </c>
      <c r="AK14" s="30">
        <f>Càlculs!D2</f>
        <v>45688</v>
      </c>
    </row>
    <row r="15" spans="1:37" x14ac:dyDescent="0.2">
      <c r="C15" s="11">
        <f>Càlculs!A2-Càlculs!$B2</f>
        <v>45656</v>
      </c>
      <c r="D15" s="12">
        <f>C15+1</f>
        <v>45657</v>
      </c>
      <c r="E15" s="12">
        <f t="shared" ref="E15:I15" si="2">D15+1</f>
        <v>45658</v>
      </c>
      <c r="F15" s="12">
        <f t="shared" si="2"/>
        <v>45659</v>
      </c>
      <c r="G15" s="12">
        <f t="shared" si="2"/>
        <v>45660</v>
      </c>
      <c r="H15" s="12">
        <f t="shared" si="2"/>
        <v>45661</v>
      </c>
      <c r="I15" s="13">
        <f t="shared" si="2"/>
        <v>45662</v>
      </c>
      <c r="J15" s="14"/>
      <c r="K15" s="11">
        <f>Càlculs!A3-Càlculs!$B3</f>
        <v>45684</v>
      </c>
      <c r="L15" s="12">
        <f>K15+1</f>
        <v>45685</v>
      </c>
      <c r="M15" s="12">
        <f t="shared" ref="M15:Q16" si="3">L15+1</f>
        <v>45686</v>
      </c>
      <c r="N15" s="12">
        <f t="shared" si="3"/>
        <v>45687</v>
      </c>
      <c r="O15" s="12">
        <f t="shared" si="3"/>
        <v>45688</v>
      </c>
      <c r="P15" s="12">
        <f t="shared" si="3"/>
        <v>45689</v>
      </c>
      <c r="Q15" s="13">
        <f t="shared" si="3"/>
        <v>45690</v>
      </c>
      <c r="S15" s="11">
        <f>Càlculs!A4-Càlculs!$B4</f>
        <v>45712</v>
      </c>
      <c r="T15" s="12">
        <f>S15+1</f>
        <v>45713</v>
      </c>
      <c r="U15" s="12">
        <f t="shared" ref="U15:Y16" si="4">T15+1</f>
        <v>45714</v>
      </c>
      <c r="V15" s="12">
        <f t="shared" si="4"/>
        <v>45715</v>
      </c>
      <c r="W15" s="12">
        <f t="shared" si="4"/>
        <v>45716</v>
      </c>
      <c r="X15" s="12">
        <f t="shared" si="4"/>
        <v>45717</v>
      </c>
      <c r="Y15" s="13">
        <f t="shared" si="4"/>
        <v>45718</v>
      </c>
      <c r="AE15" s="4">
        <f t="shared" si="1"/>
        <v>45671</v>
      </c>
      <c r="AF15" s="15">
        <f t="shared" si="0"/>
        <v>45671</v>
      </c>
      <c r="AG15" s="3">
        <f>IF(S$8="Plaça del Comtat del Rosselló",'1'!C15,IF(S$8="Palau Reial",'3'!C15,IF(S$8="Antoni Maura",'4'!C15,IF(S$8="Foners",'5'!C15,IF(S$8="Bellver",'6'!C15,IF(S$8="Plaça del Fortí",'7'!C15,IF(S$8="31 de desembre",'8'!C15,IF(S$8="Plaça de Joan Carles I",'9'!C15,'10'!C15))))))))</f>
        <v>1</v>
      </c>
      <c r="AI15" s="27"/>
      <c r="AJ15" s="30">
        <f>Càlculs!C3</f>
        <v>45689</v>
      </c>
      <c r="AK15" s="30">
        <f>Càlculs!D3</f>
        <v>45716</v>
      </c>
    </row>
    <row r="16" spans="1:37" x14ac:dyDescent="0.2">
      <c r="C16" s="5">
        <f>C15+7</f>
        <v>45663</v>
      </c>
      <c r="D16" s="6">
        <f>D15+7</f>
        <v>45664</v>
      </c>
      <c r="E16" s="6">
        <f t="shared" ref="D16:I20" si="5">E15+7</f>
        <v>45665</v>
      </c>
      <c r="F16" s="6">
        <f t="shared" si="5"/>
        <v>45666</v>
      </c>
      <c r="G16" s="6">
        <f t="shared" si="5"/>
        <v>45667</v>
      </c>
      <c r="H16" s="6">
        <f t="shared" si="5"/>
        <v>45668</v>
      </c>
      <c r="I16" s="7">
        <f t="shared" si="5"/>
        <v>45669</v>
      </c>
      <c r="J16" s="14"/>
      <c r="K16" s="5">
        <f>K15+7</f>
        <v>45691</v>
      </c>
      <c r="L16" s="6">
        <f>K16+1</f>
        <v>45692</v>
      </c>
      <c r="M16" s="6">
        <f t="shared" si="3"/>
        <v>45693</v>
      </c>
      <c r="N16" s="6">
        <f t="shared" si="3"/>
        <v>45694</v>
      </c>
      <c r="O16" s="6">
        <f t="shared" si="3"/>
        <v>45695</v>
      </c>
      <c r="P16" s="6">
        <f t="shared" si="3"/>
        <v>45696</v>
      </c>
      <c r="Q16" s="7">
        <f t="shared" si="3"/>
        <v>45697</v>
      </c>
      <c r="S16" s="5">
        <f>S15+7</f>
        <v>45719</v>
      </c>
      <c r="T16" s="6">
        <f>S16+1</f>
        <v>45720</v>
      </c>
      <c r="U16" s="6">
        <f t="shared" si="4"/>
        <v>45721</v>
      </c>
      <c r="V16" s="6">
        <f t="shared" si="4"/>
        <v>45722</v>
      </c>
      <c r="W16" s="6">
        <f t="shared" si="4"/>
        <v>45723</v>
      </c>
      <c r="X16" s="6">
        <f t="shared" si="4"/>
        <v>45724</v>
      </c>
      <c r="Y16" s="7">
        <f t="shared" si="4"/>
        <v>45725</v>
      </c>
      <c r="AE16" s="4">
        <f t="shared" si="1"/>
        <v>45672</v>
      </c>
      <c r="AF16" s="15">
        <f t="shared" si="0"/>
        <v>45672</v>
      </c>
      <c r="AG16" s="3">
        <f>IF(S$8="Plaça del Comtat del Rosselló",'1'!C16,IF(S$8="Palau Reial",'3'!C16,IF(S$8="Antoni Maura",'4'!C16,IF(S$8="Foners",'5'!C16,IF(S$8="Bellver",'6'!C16,IF(S$8="Plaça del Fortí",'7'!C16,IF(S$8="31 de desembre",'8'!C16,IF(S$8="Plaça de Joan Carles I",'9'!C16,'10'!C16))))))))</f>
        <v>1</v>
      </c>
      <c r="AI16" s="27"/>
      <c r="AJ16" s="30">
        <f>Càlculs!C4</f>
        <v>45717</v>
      </c>
      <c r="AK16" s="30">
        <f>Càlculs!D4</f>
        <v>45747</v>
      </c>
    </row>
    <row r="17" spans="3:37" x14ac:dyDescent="0.2">
      <c r="C17" s="5">
        <f t="shared" ref="C17:C20" si="6">C16+7</f>
        <v>45670</v>
      </c>
      <c r="D17" s="6">
        <f t="shared" si="5"/>
        <v>45671</v>
      </c>
      <c r="E17" s="6">
        <f t="shared" si="5"/>
        <v>45672</v>
      </c>
      <c r="F17" s="6">
        <f t="shared" si="5"/>
        <v>45673</v>
      </c>
      <c r="G17" s="6">
        <f t="shared" si="5"/>
        <v>45674</v>
      </c>
      <c r="H17" s="6">
        <f t="shared" si="5"/>
        <v>45675</v>
      </c>
      <c r="I17" s="7">
        <f t="shared" si="5"/>
        <v>45676</v>
      </c>
      <c r="J17" s="14"/>
      <c r="K17" s="5">
        <f t="shared" ref="K17:K20" si="7">K16+7</f>
        <v>45698</v>
      </c>
      <c r="L17" s="6">
        <f t="shared" ref="L17:Q20" si="8">K17+1</f>
        <v>45699</v>
      </c>
      <c r="M17" s="6">
        <f t="shared" si="8"/>
        <v>45700</v>
      </c>
      <c r="N17" s="6">
        <f t="shared" si="8"/>
        <v>45701</v>
      </c>
      <c r="O17" s="6">
        <f t="shared" si="8"/>
        <v>45702</v>
      </c>
      <c r="P17" s="6">
        <f t="shared" si="8"/>
        <v>45703</v>
      </c>
      <c r="Q17" s="7">
        <f t="shared" si="8"/>
        <v>45704</v>
      </c>
      <c r="S17" s="5">
        <f t="shared" ref="S17:S20" si="9">S16+7</f>
        <v>45726</v>
      </c>
      <c r="T17" s="6">
        <f t="shared" ref="T17:Y20" si="10">S17+1</f>
        <v>45727</v>
      </c>
      <c r="U17" s="6">
        <f t="shared" si="10"/>
        <v>45728</v>
      </c>
      <c r="V17" s="6">
        <f t="shared" si="10"/>
        <v>45729</v>
      </c>
      <c r="W17" s="6">
        <f t="shared" si="10"/>
        <v>45730</v>
      </c>
      <c r="X17" s="6">
        <f t="shared" si="10"/>
        <v>45731</v>
      </c>
      <c r="Y17" s="7">
        <f t="shared" si="10"/>
        <v>45732</v>
      </c>
      <c r="AE17" s="4">
        <f t="shared" si="1"/>
        <v>45673</v>
      </c>
      <c r="AF17" s="15">
        <f t="shared" si="0"/>
        <v>45673</v>
      </c>
      <c r="AG17" s="3">
        <f>IF(S$8="Plaça del Comtat del Rosselló",'1'!C17,IF(S$8="Palau Reial",'3'!C17,IF(S$8="Antoni Maura",'4'!C17,IF(S$8="Foners",'5'!C17,IF(S$8="Bellver",'6'!C17,IF(S$8="Plaça del Fortí",'7'!C17,IF(S$8="31 de desembre",'8'!C17,IF(S$8="Plaça de Joan Carles I",'9'!C17,'10'!C17))))))))</f>
        <v>1</v>
      </c>
      <c r="AI17" s="27"/>
      <c r="AJ17" s="30">
        <f>Càlculs!C5</f>
        <v>45748</v>
      </c>
      <c r="AK17" s="30">
        <f>Càlculs!D5</f>
        <v>45777</v>
      </c>
    </row>
    <row r="18" spans="3:37" x14ac:dyDescent="0.2">
      <c r="C18" s="5">
        <f t="shared" si="6"/>
        <v>45677</v>
      </c>
      <c r="D18" s="6">
        <f t="shared" si="5"/>
        <v>45678</v>
      </c>
      <c r="E18" s="6">
        <f t="shared" si="5"/>
        <v>45679</v>
      </c>
      <c r="F18" s="6">
        <f t="shared" si="5"/>
        <v>45680</v>
      </c>
      <c r="G18" s="6">
        <f t="shared" si="5"/>
        <v>45681</v>
      </c>
      <c r="H18" s="6">
        <f t="shared" si="5"/>
        <v>45682</v>
      </c>
      <c r="I18" s="7">
        <f t="shared" si="5"/>
        <v>45683</v>
      </c>
      <c r="J18" s="14"/>
      <c r="K18" s="5">
        <f t="shared" si="7"/>
        <v>45705</v>
      </c>
      <c r="L18" s="6">
        <f t="shared" si="8"/>
        <v>45706</v>
      </c>
      <c r="M18" s="6">
        <f t="shared" si="8"/>
        <v>45707</v>
      </c>
      <c r="N18" s="6">
        <f t="shared" si="8"/>
        <v>45708</v>
      </c>
      <c r="O18" s="6">
        <f t="shared" si="8"/>
        <v>45709</v>
      </c>
      <c r="P18" s="6">
        <f t="shared" si="8"/>
        <v>45710</v>
      </c>
      <c r="Q18" s="7">
        <f t="shared" si="8"/>
        <v>45711</v>
      </c>
      <c r="S18" s="5">
        <f t="shared" si="9"/>
        <v>45733</v>
      </c>
      <c r="T18" s="6">
        <f t="shared" si="10"/>
        <v>45734</v>
      </c>
      <c r="U18" s="6">
        <f t="shared" si="10"/>
        <v>45735</v>
      </c>
      <c r="V18" s="6">
        <f t="shared" si="10"/>
        <v>45736</v>
      </c>
      <c r="W18" s="6">
        <f t="shared" si="10"/>
        <v>45737</v>
      </c>
      <c r="X18" s="6">
        <f t="shared" si="10"/>
        <v>45738</v>
      </c>
      <c r="Y18" s="7">
        <f t="shared" si="10"/>
        <v>45739</v>
      </c>
      <c r="AE18" s="4">
        <f t="shared" si="1"/>
        <v>45674</v>
      </c>
      <c r="AF18" s="15">
        <f t="shared" si="0"/>
        <v>45674</v>
      </c>
      <c r="AG18" s="3">
        <f>IF(S$8="Plaça del Comtat del Rosselló",'1'!C18,IF(S$8="Palau Reial",'3'!C18,IF(S$8="Antoni Maura",'4'!C18,IF(S$8="Foners",'5'!C18,IF(S$8="Bellver",'6'!C18,IF(S$8="Plaça del Fortí",'7'!C18,IF(S$8="31 de desembre",'8'!C18,IF(S$8="Plaça de Joan Carles I",'9'!C18,'10'!C18))))))))</f>
        <v>1</v>
      </c>
      <c r="AI18" s="27"/>
      <c r="AJ18" s="30">
        <f>Càlculs!C6</f>
        <v>45778</v>
      </c>
      <c r="AK18" s="30">
        <f>Càlculs!D6</f>
        <v>45808</v>
      </c>
    </row>
    <row r="19" spans="3:37" x14ac:dyDescent="0.2">
      <c r="C19" s="5">
        <f t="shared" si="6"/>
        <v>45684</v>
      </c>
      <c r="D19" s="6">
        <f t="shared" si="5"/>
        <v>45685</v>
      </c>
      <c r="E19" s="6">
        <f t="shared" si="5"/>
        <v>45686</v>
      </c>
      <c r="F19" s="6">
        <f t="shared" si="5"/>
        <v>45687</v>
      </c>
      <c r="G19" s="6">
        <f t="shared" si="5"/>
        <v>45688</v>
      </c>
      <c r="H19" s="6">
        <f t="shared" si="5"/>
        <v>45689</v>
      </c>
      <c r="I19" s="7">
        <f t="shared" si="5"/>
        <v>45690</v>
      </c>
      <c r="J19" s="14"/>
      <c r="K19" s="5">
        <f t="shared" si="7"/>
        <v>45712</v>
      </c>
      <c r="L19" s="6">
        <f t="shared" si="8"/>
        <v>45713</v>
      </c>
      <c r="M19" s="6">
        <f t="shared" si="8"/>
        <v>45714</v>
      </c>
      <c r="N19" s="6">
        <f t="shared" si="8"/>
        <v>45715</v>
      </c>
      <c r="O19" s="6">
        <f t="shared" si="8"/>
        <v>45716</v>
      </c>
      <c r="P19" s="6">
        <f t="shared" si="8"/>
        <v>45717</v>
      </c>
      <c r="Q19" s="7">
        <f t="shared" si="8"/>
        <v>45718</v>
      </c>
      <c r="S19" s="5">
        <f t="shared" si="9"/>
        <v>45740</v>
      </c>
      <c r="T19" s="6">
        <f t="shared" si="10"/>
        <v>45741</v>
      </c>
      <c r="U19" s="6">
        <f t="shared" si="10"/>
        <v>45742</v>
      </c>
      <c r="V19" s="6">
        <f t="shared" si="10"/>
        <v>45743</v>
      </c>
      <c r="W19" s="6">
        <f t="shared" si="10"/>
        <v>45744</v>
      </c>
      <c r="X19" s="6">
        <f t="shared" si="10"/>
        <v>45745</v>
      </c>
      <c r="Y19" s="7">
        <f t="shared" si="10"/>
        <v>45746</v>
      </c>
      <c r="AE19" s="4">
        <f t="shared" si="1"/>
        <v>45675</v>
      </c>
      <c r="AF19" s="15">
        <f t="shared" si="0"/>
        <v>45675</v>
      </c>
      <c r="AG19" s="3">
        <f>IF(S$8="Plaça del Comtat del Rosselló",'1'!C19,IF(S$8="Palau Reial",'3'!C19,IF(S$8="Antoni Maura",'4'!C19,IF(S$8="Foners",'5'!C19,IF(S$8="Bellver",'6'!C19,IF(S$8="Plaça del Fortí",'7'!C19,IF(S$8="31 de desembre",'8'!C19,IF(S$8="Plaça de Joan Carles I",'9'!C19,'10'!C19))))))))</f>
        <v>2</v>
      </c>
      <c r="AI19" s="27"/>
      <c r="AJ19" s="30">
        <f>Càlculs!C7</f>
        <v>45809</v>
      </c>
      <c r="AK19" s="30">
        <f>Càlculs!D7</f>
        <v>45838</v>
      </c>
    </row>
    <row r="20" spans="3:37" ht="13.5" thickBot="1" x14ac:dyDescent="0.25">
      <c r="C20" s="8">
        <f t="shared" si="6"/>
        <v>45691</v>
      </c>
      <c r="D20" s="9">
        <f t="shared" si="5"/>
        <v>45692</v>
      </c>
      <c r="E20" s="9">
        <f t="shared" si="5"/>
        <v>45693</v>
      </c>
      <c r="F20" s="9">
        <f t="shared" si="5"/>
        <v>45694</v>
      </c>
      <c r="G20" s="9">
        <f t="shared" si="5"/>
        <v>45695</v>
      </c>
      <c r="H20" s="9">
        <f t="shared" si="5"/>
        <v>45696</v>
      </c>
      <c r="I20" s="10">
        <f t="shared" si="5"/>
        <v>45697</v>
      </c>
      <c r="J20" s="14"/>
      <c r="K20" s="8">
        <f t="shared" si="7"/>
        <v>45719</v>
      </c>
      <c r="L20" s="9">
        <f t="shared" si="8"/>
        <v>45720</v>
      </c>
      <c r="M20" s="9">
        <f t="shared" si="8"/>
        <v>45721</v>
      </c>
      <c r="N20" s="9">
        <f t="shared" si="8"/>
        <v>45722</v>
      </c>
      <c r="O20" s="9">
        <f t="shared" si="8"/>
        <v>45723</v>
      </c>
      <c r="P20" s="9">
        <f t="shared" si="8"/>
        <v>45724</v>
      </c>
      <c r="Q20" s="10">
        <f t="shared" si="8"/>
        <v>45725</v>
      </c>
      <c r="S20" s="8">
        <f t="shared" si="9"/>
        <v>45747</v>
      </c>
      <c r="T20" s="9">
        <f t="shared" si="10"/>
        <v>45748</v>
      </c>
      <c r="U20" s="9">
        <f t="shared" si="10"/>
        <v>45749</v>
      </c>
      <c r="V20" s="9">
        <f t="shared" si="10"/>
        <v>45750</v>
      </c>
      <c r="W20" s="9">
        <f t="shared" si="10"/>
        <v>45751</v>
      </c>
      <c r="X20" s="9">
        <f t="shared" si="10"/>
        <v>45752</v>
      </c>
      <c r="Y20" s="10">
        <f t="shared" si="10"/>
        <v>45753</v>
      </c>
      <c r="AE20" s="4">
        <f t="shared" si="1"/>
        <v>45676</v>
      </c>
      <c r="AF20" s="15">
        <f t="shared" si="0"/>
        <v>45676</v>
      </c>
      <c r="AG20" s="3">
        <f>IF(S$8="Plaça del Comtat del Rosselló",'1'!C20,IF(S$8="Palau Reial",'3'!C20,IF(S$8="Antoni Maura",'4'!C20,IF(S$8="Foners",'5'!C20,IF(S$8="Bellver",'6'!C20,IF(S$8="Plaça del Fortí",'7'!C20,IF(S$8="31 de desembre",'8'!C20,IF(S$8="Plaça de Joan Carles I",'9'!C20,'10'!C20))))))))</f>
        <v>2</v>
      </c>
      <c r="AI20" s="27"/>
      <c r="AJ20" s="30">
        <f>Càlculs!C8</f>
        <v>45839</v>
      </c>
      <c r="AK20" s="30">
        <f>Càlculs!D8</f>
        <v>45869</v>
      </c>
    </row>
    <row r="21" spans="3:37" ht="6.95" customHeight="1" thickBot="1" x14ac:dyDescent="0.25">
      <c r="AE21" s="4">
        <f t="shared" si="1"/>
        <v>45677</v>
      </c>
      <c r="AF21" s="15">
        <f t="shared" si="0"/>
        <v>45677</v>
      </c>
      <c r="AG21" s="3">
        <f>IF(S$8="Plaça del Comtat del Rosselló",'1'!C21,IF(S$8="Palau Reial",'3'!C21,IF(S$8="Antoni Maura",'4'!C21,IF(S$8="Foners",'5'!C21,IF(S$8="Bellver",'6'!C21,IF(S$8="Plaça del Fortí",'7'!C21,IF(S$8="31 de desembre",'8'!C21,IF(S$8="Plaça de Joan Carles I",'9'!C21,'10'!C21))))))))</f>
        <v>1</v>
      </c>
      <c r="AI21" s="27"/>
      <c r="AJ21" s="30">
        <f>Càlculs!C9</f>
        <v>45870</v>
      </c>
      <c r="AK21" s="30">
        <f>Càlculs!D9</f>
        <v>45900</v>
      </c>
    </row>
    <row r="22" spans="3:37" ht="13.5" thickBot="1" x14ac:dyDescent="0.25">
      <c r="C22" s="75" t="s">
        <v>17</v>
      </c>
      <c r="D22" s="76"/>
      <c r="E22" s="76"/>
      <c r="F22" s="76"/>
      <c r="G22" s="76"/>
      <c r="H22" s="76"/>
      <c r="I22" s="77"/>
      <c r="K22" s="75" t="s">
        <v>18</v>
      </c>
      <c r="L22" s="76"/>
      <c r="M22" s="76"/>
      <c r="N22" s="76"/>
      <c r="O22" s="76"/>
      <c r="P22" s="76"/>
      <c r="Q22" s="77"/>
      <c r="S22" s="75" t="s">
        <v>19</v>
      </c>
      <c r="T22" s="76"/>
      <c r="U22" s="76"/>
      <c r="V22" s="76"/>
      <c r="W22" s="76"/>
      <c r="X22" s="76"/>
      <c r="Y22" s="77"/>
      <c r="AE22" s="4">
        <f t="shared" si="1"/>
        <v>45678</v>
      </c>
      <c r="AF22" s="15">
        <f t="shared" si="0"/>
        <v>45678</v>
      </c>
      <c r="AG22" s="3">
        <f>IF(S$8="Plaça del Comtat del Rosselló",'1'!C22,IF(S$8="Palau Reial",'3'!C22,IF(S$8="Antoni Maura",'4'!C22,IF(S$8="Foners",'5'!C22,IF(S$8="Bellver",'6'!C22,IF(S$8="Plaça del Fortí",'7'!C22,IF(S$8="31 de desembre",'8'!C22,IF(S$8="Plaça de Joan Carles I",'9'!C22,'10'!C22))))))))</f>
        <v>1</v>
      </c>
      <c r="AI22" s="27"/>
      <c r="AJ22" s="30">
        <f>Càlculs!C10</f>
        <v>45901</v>
      </c>
      <c r="AK22" s="30">
        <f>Càlculs!D10</f>
        <v>45930</v>
      </c>
    </row>
    <row r="23" spans="3:37" ht="13.5" thickBot="1" x14ac:dyDescent="0.25">
      <c r="C23" s="18" t="s">
        <v>11</v>
      </c>
      <c r="D23" s="19" t="s">
        <v>12</v>
      </c>
      <c r="E23" s="19" t="s">
        <v>13</v>
      </c>
      <c r="F23" s="19" t="s">
        <v>14</v>
      </c>
      <c r="G23" s="19" t="s">
        <v>15</v>
      </c>
      <c r="H23" s="19" t="s">
        <v>16</v>
      </c>
      <c r="I23" s="20" t="s">
        <v>12</v>
      </c>
      <c r="K23" s="18" t="s">
        <v>11</v>
      </c>
      <c r="L23" s="19" t="s">
        <v>12</v>
      </c>
      <c r="M23" s="19" t="s">
        <v>13</v>
      </c>
      <c r="N23" s="19" t="s">
        <v>14</v>
      </c>
      <c r="O23" s="19" t="s">
        <v>15</v>
      </c>
      <c r="P23" s="19" t="s">
        <v>16</v>
      </c>
      <c r="Q23" s="20" t="s">
        <v>12</v>
      </c>
      <c r="S23" s="18" t="s">
        <v>11</v>
      </c>
      <c r="T23" s="19" t="s">
        <v>12</v>
      </c>
      <c r="U23" s="19" t="s">
        <v>13</v>
      </c>
      <c r="V23" s="19" t="s">
        <v>14</v>
      </c>
      <c r="W23" s="19" t="s">
        <v>15</v>
      </c>
      <c r="X23" s="19" t="s">
        <v>16</v>
      </c>
      <c r="Y23" s="20" t="s">
        <v>12</v>
      </c>
      <c r="AE23" s="4">
        <f t="shared" si="1"/>
        <v>45679</v>
      </c>
      <c r="AF23" s="15">
        <f t="shared" si="0"/>
        <v>45679</v>
      </c>
      <c r="AG23" s="3">
        <f>IF(S$8="Plaça del Comtat del Rosselló",'1'!C23,IF(S$8="Palau Reial",'3'!C23,IF(S$8="Antoni Maura",'4'!C23,IF(S$8="Foners",'5'!C23,IF(S$8="Bellver",'6'!C23,IF(S$8="Plaça del Fortí",'7'!C23,IF(S$8="31 de desembre",'8'!C23,IF(S$8="Plaça de Joan Carles I",'9'!C23,'10'!C23))))))))</f>
        <v>1</v>
      </c>
      <c r="AI23" s="27"/>
      <c r="AJ23" s="30">
        <f>Càlculs!C11</f>
        <v>45931</v>
      </c>
      <c r="AK23" s="30">
        <f>Càlculs!D11</f>
        <v>45961</v>
      </c>
    </row>
    <row r="24" spans="3:37" x14ac:dyDescent="0.2">
      <c r="C24" s="11">
        <f>Càlculs!A5-Càlculs!$B5</f>
        <v>45747</v>
      </c>
      <c r="D24" s="12">
        <f>C24+1</f>
        <v>45748</v>
      </c>
      <c r="E24" s="12">
        <f t="shared" ref="E24:I24" si="11">D24+1</f>
        <v>45749</v>
      </c>
      <c r="F24" s="12">
        <f t="shared" si="11"/>
        <v>45750</v>
      </c>
      <c r="G24" s="12">
        <f t="shared" si="11"/>
        <v>45751</v>
      </c>
      <c r="H24" s="12">
        <f t="shared" si="11"/>
        <v>45752</v>
      </c>
      <c r="I24" s="13">
        <f t="shared" si="11"/>
        <v>45753</v>
      </c>
      <c r="J24" s="14"/>
      <c r="K24" s="11">
        <f>Càlculs!A6-Càlculs!$B6</f>
        <v>45775</v>
      </c>
      <c r="L24" s="12">
        <f>K24+1</f>
        <v>45776</v>
      </c>
      <c r="M24" s="12">
        <f t="shared" ref="M24:Q24" si="12">L24+1</f>
        <v>45777</v>
      </c>
      <c r="N24" s="12">
        <f t="shared" si="12"/>
        <v>45778</v>
      </c>
      <c r="O24" s="12">
        <f t="shared" si="12"/>
        <v>45779</v>
      </c>
      <c r="P24" s="12">
        <f t="shared" si="12"/>
        <v>45780</v>
      </c>
      <c r="Q24" s="13">
        <f t="shared" si="12"/>
        <v>45781</v>
      </c>
      <c r="R24" s="14"/>
      <c r="S24" s="11">
        <f>Càlculs!A7-Càlculs!$B7</f>
        <v>45803</v>
      </c>
      <c r="T24" s="12">
        <f>S24+1</f>
        <v>45804</v>
      </c>
      <c r="U24" s="12">
        <f t="shared" ref="U24:Y24" si="13">T24+1</f>
        <v>45805</v>
      </c>
      <c r="V24" s="12">
        <f t="shared" si="13"/>
        <v>45806</v>
      </c>
      <c r="W24" s="12">
        <f t="shared" si="13"/>
        <v>45807</v>
      </c>
      <c r="X24" s="12">
        <f t="shared" si="13"/>
        <v>45808</v>
      </c>
      <c r="Y24" s="13">
        <f t="shared" si="13"/>
        <v>45809</v>
      </c>
      <c r="AE24" s="4">
        <f t="shared" si="1"/>
        <v>45680</v>
      </c>
      <c r="AF24" s="15">
        <f t="shared" si="0"/>
        <v>45680</v>
      </c>
      <c r="AG24" s="3">
        <f>IF(S$8="Plaça del Comtat del Rosselló",'1'!C24,IF(S$8="Palau Reial",'3'!C24,IF(S$8="Antoni Maura",'4'!C24,IF(S$8="Foners",'5'!C24,IF(S$8="Bellver",'6'!C24,IF(S$8="Plaça del Fortí",'7'!C24,IF(S$8="31 de desembre",'8'!C24,IF(S$8="Plaça de Joan Carles I",'9'!C24,'10'!C24))))))))</f>
        <v>1</v>
      </c>
      <c r="AI24" s="27"/>
      <c r="AJ24" s="30">
        <f>Càlculs!C12</f>
        <v>45962</v>
      </c>
      <c r="AK24" s="30">
        <f>Càlculs!D12</f>
        <v>45991</v>
      </c>
    </row>
    <row r="25" spans="3:37" x14ac:dyDescent="0.2">
      <c r="C25" s="5">
        <f>C24+7</f>
        <v>45754</v>
      </c>
      <c r="D25" s="6">
        <f t="shared" ref="D25:I25" si="14">D24+7</f>
        <v>45755</v>
      </c>
      <c r="E25" s="6">
        <f t="shared" si="14"/>
        <v>45756</v>
      </c>
      <c r="F25" s="6">
        <f t="shared" si="14"/>
        <v>45757</v>
      </c>
      <c r="G25" s="6">
        <f t="shared" si="14"/>
        <v>45758</v>
      </c>
      <c r="H25" s="6">
        <f t="shared" si="14"/>
        <v>45759</v>
      </c>
      <c r="I25" s="7">
        <f t="shared" si="14"/>
        <v>45760</v>
      </c>
      <c r="J25" s="14"/>
      <c r="K25" s="5">
        <f>K24+7</f>
        <v>45782</v>
      </c>
      <c r="L25" s="6">
        <f t="shared" ref="L25:Q25" si="15">L24+7</f>
        <v>45783</v>
      </c>
      <c r="M25" s="6">
        <f t="shared" si="15"/>
        <v>45784</v>
      </c>
      <c r="N25" s="6">
        <f t="shared" si="15"/>
        <v>45785</v>
      </c>
      <c r="O25" s="6">
        <f t="shared" si="15"/>
        <v>45786</v>
      </c>
      <c r="P25" s="6">
        <f t="shared" si="15"/>
        <v>45787</v>
      </c>
      <c r="Q25" s="7">
        <f t="shared" si="15"/>
        <v>45788</v>
      </c>
      <c r="R25" s="14"/>
      <c r="S25" s="5">
        <f>S24+7</f>
        <v>45810</v>
      </c>
      <c r="T25" s="6">
        <f t="shared" ref="T25:Y25" si="16">T24+7</f>
        <v>45811</v>
      </c>
      <c r="U25" s="6">
        <f t="shared" si="16"/>
        <v>45812</v>
      </c>
      <c r="V25" s="6">
        <f t="shared" si="16"/>
        <v>45813</v>
      </c>
      <c r="W25" s="6">
        <f t="shared" si="16"/>
        <v>45814</v>
      </c>
      <c r="X25" s="6">
        <f t="shared" si="16"/>
        <v>45815</v>
      </c>
      <c r="Y25" s="7">
        <f t="shared" si="16"/>
        <v>45816</v>
      </c>
      <c r="AE25" s="4">
        <f t="shared" si="1"/>
        <v>45681</v>
      </c>
      <c r="AF25" s="15">
        <f t="shared" si="0"/>
        <v>45681</v>
      </c>
      <c r="AG25" s="3">
        <f>IF(S$8="Plaça del Comtat del Rosselló",'1'!C25,IF(S$8="Palau Reial",'3'!C25,IF(S$8="Antoni Maura",'4'!C25,IF(S$8="Foners",'5'!C25,IF(S$8="Bellver",'6'!C25,IF(S$8="Plaça del Fortí",'7'!C25,IF(S$8="31 de desembre",'8'!C25,IF(S$8="Plaça de Joan Carles I",'9'!C25,'10'!C25))))))))</f>
        <v>1</v>
      </c>
      <c r="AI25" s="27"/>
      <c r="AJ25" s="30">
        <f>Càlculs!C13</f>
        <v>45992</v>
      </c>
      <c r="AK25" s="30">
        <f>Càlculs!D13</f>
        <v>46022</v>
      </c>
    </row>
    <row r="26" spans="3:37" x14ac:dyDescent="0.25">
      <c r="C26" s="5">
        <f t="shared" ref="C26:I29" si="17">C25+7</f>
        <v>45761</v>
      </c>
      <c r="D26" s="6">
        <f t="shared" si="17"/>
        <v>45762</v>
      </c>
      <c r="E26" s="6">
        <f t="shared" si="17"/>
        <v>45763</v>
      </c>
      <c r="F26" s="6">
        <f t="shared" si="17"/>
        <v>45764</v>
      </c>
      <c r="G26" s="6">
        <f t="shared" si="17"/>
        <v>45765</v>
      </c>
      <c r="H26" s="6">
        <f t="shared" si="17"/>
        <v>45766</v>
      </c>
      <c r="I26" s="7">
        <f t="shared" si="17"/>
        <v>45767</v>
      </c>
      <c r="J26" s="14"/>
      <c r="K26" s="5">
        <f t="shared" ref="K26:Q29" si="18">K25+7</f>
        <v>45789</v>
      </c>
      <c r="L26" s="6">
        <f t="shared" si="18"/>
        <v>45790</v>
      </c>
      <c r="M26" s="6">
        <f t="shared" si="18"/>
        <v>45791</v>
      </c>
      <c r="N26" s="6">
        <f t="shared" si="18"/>
        <v>45792</v>
      </c>
      <c r="O26" s="6">
        <f t="shared" si="18"/>
        <v>45793</v>
      </c>
      <c r="P26" s="6">
        <f t="shared" si="18"/>
        <v>45794</v>
      </c>
      <c r="Q26" s="7">
        <f t="shared" si="18"/>
        <v>45795</v>
      </c>
      <c r="R26" s="14"/>
      <c r="S26" s="5">
        <f t="shared" ref="S26:Y29" si="19">S25+7</f>
        <v>45817</v>
      </c>
      <c r="T26" s="6">
        <f t="shared" si="19"/>
        <v>45818</v>
      </c>
      <c r="U26" s="6">
        <f t="shared" si="19"/>
        <v>45819</v>
      </c>
      <c r="V26" s="6">
        <f t="shared" si="19"/>
        <v>45820</v>
      </c>
      <c r="W26" s="6">
        <f t="shared" si="19"/>
        <v>45821</v>
      </c>
      <c r="X26" s="6">
        <f t="shared" si="19"/>
        <v>45822</v>
      </c>
      <c r="Y26" s="7">
        <f t="shared" si="19"/>
        <v>45823</v>
      </c>
      <c r="AE26" s="4">
        <f t="shared" si="1"/>
        <v>45682</v>
      </c>
      <c r="AF26" s="15">
        <f t="shared" si="0"/>
        <v>45682</v>
      </c>
      <c r="AG26" s="3">
        <f>IF(S$8="Plaça del Comtat del Rosselló",'1'!C26,IF(S$8="Palau Reial",'3'!C26,IF(S$8="Antoni Maura",'4'!C26,IF(S$8="Foners",'5'!C26,IF(S$8="Bellver",'6'!C26,IF(S$8="Plaça del Fortí",'7'!C26,IF(S$8="31 de desembre",'8'!C26,IF(S$8="Plaça de Joan Carles I",'9'!C26,'10'!C26))))))))</f>
        <v>1</v>
      </c>
      <c r="AI26" s="27"/>
      <c r="AJ26" s="29"/>
      <c r="AK26" s="29"/>
    </row>
    <row r="27" spans="3:37" x14ac:dyDescent="0.25">
      <c r="C27" s="5">
        <f t="shared" si="17"/>
        <v>45768</v>
      </c>
      <c r="D27" s="6">
        <f t="shared" si="17"/>
        <v>45769</v>
      </c>
      <c r="E27" s="6">
        <f t="shared" si="17"/>
        <v>45770</v>
      </c>
      <c r="F27" s="6">
        <f t="shared" si="17"/>
        <v>45771</v>
      </c>
      <c r="G27" s="6">
        <f t="shared" si="17"/>
        <v>45772</v>
      </c>
      <c r="H27" s="6">
        <f t="shared" si="17"/>
        <v>45773</v>
      </c>
      <c r="I27" s="7">
        <f t="shared" si="17"/>
        <v>45774</v>
      </c>
      <c r="J27" s="14"/>
      <c r="K27" s="5">
        <f t="shared" si="18"/>
        <v>45796</v>
      </c>
      <c r="L27" s="6">
        <f t="shared" si="18"/>
        <v>45797</v>
      </c>
      <c r="M27" s="6">
        <f t="shared" si="18"/>
        <v>45798</v>
      </c>
      <c r="N27" s="6">
        <f t="shared" si="18"/>
        <v>45799</v>
      </c>
      <c r="O27" s="6">
        <f t="shared" si="18"/>
        <v>45800</v>
      </c>
      <c r="P27" s="6">
        <f t="shared" si="18"/>
        <v>45801</v>
      </c>
      <c r="Q27" s="7">
        <f t="shared" si="18"/>
        <v>45802</v>
      </c>
      <c r="R27" s="14"/>
      <c r="S27" s="5">
        <f t="shared" si="19"/>
        <v>45824</v>
      </c>
      <c r="T27" s="6">
        <f t="shared" si="19"/>
        <v>45825</v>
      </c>
      <c r="U27" s="6">
        <f t="shared" si="19"/>
        <v>45826</v>
      </c>
      <c r="V27" s="6">
        <f t="shared" si="19"/>
        <v>45827</v>
      </c>
      <c r="W27" s="6">
        <f t="shared" si="19"/>
        <v>45828</v>
      </c>
      <c r="X27" s="6">
        <f t="shared" si="19"/>
        <v>45829</v>
      </c>
      <c r="Y27" s="7">
        <f t="shared" si="19"/>
        <v>45830</v>
      </c>
      <c r="AE27" s="4">
        <f t="shared" si="1"/>
        <v>45683</v>
      </c>
      <c r="AF27" s="15">
        <f t="shared" si="0"/>
        <v>45683</v>
      </c>
      <c r="AG27" s="3">
        <f>IF(S$8="Plaça del Comtat del Rosselló",'1'!C27,IF(S$8="Palau Reial",'3'!C27,IF(S$8="Antoni Maura",'4'!C27,IF(S$8="Foners",'5'!C27,IF(S$8="Bellver",'6'!C27,IF(S$8="Plaça del Fortí",'7'!C27,IF(S$8="31 de desembre",'8'!C27,IF(S$8="Plaça de Joan Carles I",'9'!C27,'10'!C27))))))))</f>
        <v>1</v>
      </c>
    </row>
    <row r="28" spans="3:37" x14ac:dyDescent="0.25">
      <c r="C28" s="5">
        <f t="shared" si="17"/>
        <v>45775</v>
      </c>
      <c r="D28" s="6">
        <f t="shared" si="17"/>
        <v>45776</v>
      </c>
      <c r="E28" s="6">
        <f t="shared" si="17"/>
        <v>45777</v>
      </c>
      <c r="F28" s="6">
        <f t="shared" si="17"/>
        <v>45778</v>
      </c>
      <c r="G28" s="6">
        <f t="shared" si="17"/>
        <v>45779</v>
      </c>
      <c r="H28" s="6">
        <f t="shared" si="17"/>
        <v>45780</v>
      </c>
      <c r="I28" s="7">
        <f t="shared" si="17"/>
        <v>45781</v>
      </c>
      <c r="J28" s="14"/>
      <c r="K28" s="5">
        <f t="shared" si="18"/>
        <v>45803</v>
      </c>
      <c r="L28" s="6">
        <f t="shared" si="18"/>
        <v>45804</v>
      </c>
      <c r="M28" s="6">
        <f t="shared" si="18"/>
        <v>45805</v>
      </c>
      <c r="N28" s="6">
        <f t="shared" si="18"/>
        <v>45806</v>
      </c>
      <c r="O28" s="6">
        <f t="shared" si="18"/>
        <v>45807</v>
      </c>
      <c r="P28" s="6">
        <f t="shared" si="18"/>
        <v>45808</v>
      </c>
      <c r="Q28" s="7">
        <f t="shared" si="18"/>
        <v>45809</v>
      </c>
      <c r="R28" s="14"/>
      <c r="S28" s="5">
        <f t="shared" si="19"/>
        <v>45831</v>
      </c>
      <c r="T28" s="6">
        <f t="shared" si="19"/>
        <v>45832</v>
      </c>
      <c r="U28" s="6">
        <f t="shared" si="19"/>
        <v>45833</v>
      </c>
      <c r="V28" s="6">
        <f t="shared" si="19"/>
        <v>45834</v>
      </c>
      <c r="W28" s="6">
        <f t="shared" si="19"/>
        <v>45835</v>
      </c>
      <c r="X28" s="6">
        <f t="shared" si="19"/>
        <v>45836</v>
      </c>
      <c r="Y28" s="7">
        <f t="shared" si="19"/>
        <v>45837</v>
      </c>
      <c r="AE28" s="4">
        <f t="shared" si="1"/>
        <v>45684</v>
      </c>
      <c r="AF28" s="15">
        <f t="shared" si="0"/>
        <v>45684</v>
      </c>
      <c r="AG28" s="3">
        <f>IF(S$8="Plaça del Comtat del Rosselló",'1'!C28,IF(S$8="Palau Reial",'3'!C28,IF(S$8="Antoni Maura",'4'!C28,IF(S$8="Foners",'5'!C28,IF(S$8="Bellver",'6'!C28,IF(S$8="Plaça del Fortí",'7'!C28,IF(S$8="31 de desembre",'8'!C28,IF(S$8="Plaça de Joan Carles I",'9'!C28,'10'!C28))))))))</f>
        <v>1</v>
      </c>
    </row>
    <row r="29" spans="3:37" ht="13.5" thickBot="1" x14ac:dyDescent="0.3">
      <c r="C29" s="8">
        <f t="shared" si="17"/>
        <v>45782</v>
      </c>
      <c r="D29" s="9">
        <f t="shared" si="17"/>
        <v>45783</v>
      </c>
      <c r="E29" s="9">
        <f t="shared" si="17"/>
        <v>45784</v>
      </c>
      <c r="F29" s="9">
        <f t="shared" si="17"/>
        <v>45785</v>
      </c>
      <c r="G29" s="9">
        <f t="shared" si="17"/>
        <v>45786</v>
      </c>
      <c r="H29" s="9">
        <f t="shared" si="17"/>
        <v>45787</v>
      </c>
      <c r="I29" s="10">
        <f t="shared" si="17"/>
        <v>45788</v>
      </c>
      <c r="J29" s="14"/>
      <c r="K29" s="8">
        <f t="shared" si="18"/>
        <v>45810</v>
      </c>
      <c r="L29" s="9">
        <f t="shared" si="18"/>
        <v>45811</v>
      </c>
      <c r="M29" s="9">
        <f t="shared" si="18"/>
        <v>45812</v>
      </c>
      <c r="N29" s="9">
        <f t="shared" si="18"/>
        <v>45813</v>
      </c>
      <c r="O29" s="9">
        <f t="shared" si="18"/>
        <v>45814</v>
      </c>
      <c r="P29" s="9">
        <f t="shared" si="18"/>
        <v>45815</v>
      </c>
      <c r="Q29" s="10">
        <f t="shared" si="18"/>
        <v>45816</v>
      </c>
      <c r="R29" s="14"/>
      <c r="S29" s="8">
        <f t="shared" si="19"/>
        <v>45838</v>
      </c>
      <c r="T29" s="9">
        <f t="shared" si="19"/>
        <v>45839</v>
      </c>
      <c r="U29" s="9">
        <f t="shared" si="19"/>
        <v>45840</v>
      </c>
      <c r="V29" s="9">
        <f t="shared" si="19"/>
        <v>45841</v>
      </c>
      <c r="W29" s="9">
        <f t="shared" si="19"/>
        <v>45842</v>
      </c>
      <c r="X29" s="9">
        <f t="shared" si="19"/>
        <v>45843</v>
      </c>
      <c r="Y29" s="10">
        <f t="shared" si="19"/>
        <v>45844</v>
      </c>
      <c r="AE29" s="4">
        <f t="shared" si="1"/>
        <v>45685</v>
      </c>
      <c r="AF29" s="15">
        <f t="shared" si="0"/>
        <v>45685</v>
      </c>
      <c r="AG29" s="3">
        <f>IF(S$8="Plaça del Comtat del Rosselló",'1'!C29,IF(S$8="Palau Reial",'3'!C29,IF(S$8="Antoni Maura",'4'!C29,IF(S$8="Foners",'5'!C29,IF(S$8="Bellver",'6'!C29,IF(S$8="Plaça del Fortí",'7'!C29,IF(S$8="31 de desembre",'8'!C29,IF(S$8="Plaça de Joan Carles I",'9'!C29,'10'!C29))))))))</f>
        <v>2</v>
      </c>
    </row>
    <row r="30" spans="3:37" ht="6.95" customHeight="1" thickBot="1" x14ac:dyDescent="0.3">
      <c r="AE30" s="4">
        <f t="shared" si="1"/>
        <v>45686</v>
      </c>
      <c r="AF30" s="15">
        <f t="shared" si="0"/>
        <v>45686</v>
      </c>
      <c r="AG30" s="3">
        <f>IF(S$8="Plaça del Comtat del Rosselló",'1'!C30,IF(S$8="Palau Reial",'3'!C30,IF(S$8="Antoni Maura",'4'!C30,IF(S$8="Foners",'5'!C30,IF(S$8="Bellver",'6'!C30,IF(S$8="Plaça del Fortí",'7'!C30,IF(S$8="31 de desembre",'8'!C30,IF(S$8="Plaça de Joan Carles I",'9'!C30,'10'!C30))))))))</f>
        <v>2</v>
      </c>
    </row>
    <row r="31" spans="3:37" ht="13.5" thickBot="1" x14ac:dyDescent="0.3">
      <c r="C31" s="75" t="s">
        <v>20</v>
      </c>
      <c r="D31" s="76"/>
      <c r="E31" s="76"/>
      <c r="F31" s="76"/>
      <c r="G31" s="76"/>
      <c r="H31" s="76"/>
      <c r="I31" s="77"/>
      <c r="K31" s="75" t="s">
        <v>21</v>
      </c>
      <c r="L31" s="76"/>
      <c r="M31" s="76"/>
      <c r="N31" s="76"/>
      <c r="O31" s="76"/>
      <c r="P31" s="76"/>
      <c r="Q31" s="77"/>
      <c r="S31" s="75" t="s">
        <v>22</v>
      </c>
      <c r="T31" s="76"/>
      <c r="U31" s="76"/>
      <c r="V31" s="76"/>
      <c r="W31" s="76"/>
      <c r="X31" s="76"/>
      <c r="Y31" s="77"/>
      <c r="AE31" s="4">
        <f t="shared" si="1"/>
        <v>45687</v>
      </c>
      <c r="AF31" s="15">
        <f t="shared" si="0"/>
        <v>45687</v>
      </c>
      <c r="AG31" s="3">
        <f>IF(S$8="Plaça del Comtat del Rosselló",'1'!C31,IF(S$8="Palau Reial",'3'!C31,IF(S$8="Antoni Maura",'4'!C31,IF(S$8="Foners",'5'!C31,IF(S$8="Bellver",'6'!C31,IF(S$8="Plaça del Fortí",'7'!C31,IF(S$8="31 de desembre",'8'!C31,IF(S$8="Plaça de Joan Carles I",'9'!C31,'10'!C31))))))))</f>
        <v>1</v>
      </c>
    </row>
    <row r="32" spans="3:37" ht="13.5" thickBot="1" x14ac:dyDescent="0.3">
      <c r="C32" s="18" t="s">
        <v>11</v>
      </c>
      <c r="D32" s="19" t="s">
        <v>12</v>
      </c>
      <c r="E32" s="19" t="s">
        <v>13</v>
      </c>
      <c r="F32" s="19" t="s">
        <v>14</v>
      </c>
      <c r="G32" s="19" t="s">
        <v>15</v>
      </c>
      <c r="H32" s="19" t="s">
        <v>16</v>
      </c>
      <c r="I32" s="20" t="s">
        <v>12</v>
      </c>
      <c r="K32" s="18" t="s">
        <v>11</v>
      </c>
      <c r="L32" s="19" t="s">
        <v>12</v>
      </c>
      <c r="M32" s="19" t="s">
        <v>13</v>
      </c>
      <c r="N32" s="19" t="s">
        <v>14</v>
      </c>
      <c r="O32" s="19" t="s">
        <v>15</v>
      </c>
      <c r="P32" s="19" t="s">
        <v>16</v>
      </c>
      <c r="Q32" s="20" t="s">
        <v>12</v>
      </c>
      <c r="S32" s="18" t="s">
        <v>11</v>
      </c>
      <c r="T32" s="19" t="s">
        <v>12</v>
      </c>
      <c r="U32" s="19" t="s">
        <v>13</v>
      </c>
      <c r="V32" s="19" t="s">
        <v>14</v>
      </c>
      <c r="W32" s="19" t="s">
        <v>15</v>
      </c>
      <c r="X32" s="19" t="s">
        <v>16</v>
      </c>
      <c r="Y32" s="20" t="s">
        <v>12</v>
      </c>
      <c r="AE32" s="4">
        <f t="shared" si="1"/>
        <v>45688</v>
      </c>
      <c r="AF32" s="15">
        <f t="shared" si="0"/>
        <v>45688</v>
      </c>
      <c r="AG32" s="3">
        <f>IF(S$8="Plaça del Comtat del Rosselló",'1'!C32,IF(S$8="Palau Reial",'3'!C32,IF(S$8="Antoni Maura",'4'!C32,IF(S$8="Foners",'5'!C32,IF(S$8="Bellver",'6'!C32,IF(S$8="Plaça del Fortí",'7'!C32,IF(S$8="31 de desembre",'8'!C32,IF(S$8="Plaça de Joan Carles I",'9'!C32,'10'!C32))))))))</f>
        <v>1</v>
      </c>
    </row>
    <row r="33" spans="3:33" x14ac:dyDescent="0.25">
      <c r="C33" s="11">
        <f>Càlculs!A8-Càlculs!$B8</f>
        <v>45838</v>
      </c>
      <c r="D33" s="12">
        <f>C33+1</f>
        <v>45839</v>
      </c>
      <c r="E33" s="12">
        <f t="shared" ref="E33:I33" si="20">D33+1</f>
        <v>45840</v>
      </c>
      <c r="F33" s="12">
        <f t="shared" si="20"/>
        <v>45841</v>
      </c>
      <c r="G33" s="12">
        <f t="shared" si="20"/>
        <v>45842</v>
      </c>
      <c r="H33" s="12">
        <f t="shared" si="20"/>
        <v>45843</v>
      </c>
      <c r="I33" s="13">
        <f t="shared" si="20"/>
        <v>45844</v>
      </c>
      <c r="J33" s="14"/>
      <c r="K33" s="11">
        <f>Càlculs!A9-Càlculs!$B9</f>
        <v>45866</v>
      </c>
      <c r="L33" s="12">
        <f>K33+1</f>
        <v>45867</v>
      </c>
      <c r="M33" s="12">
        <f t="shared" ref="M33:Q33" si="21">L33+1</f>
        <v>45868</v>
      </c>
      <c r="N33" s="12">
        <f t="shared" si="21"/>
        <v>45869</v>
      </c>
      <c r="O33" s="12">
        <f t="shared" si="21"/>
        <v>45870</v>
      </c>
      <c r="P33" s="12">
        <f t="shared" si="21"/>
        <v>45871</v>
      </c>
      <c r="Q33" s="13">
        <f t="shared" si="21"/>
        <v>45872</v>
      </c>
      <c r="R33" s="14"/>
      <c r="S33" s="11">
        <f>Càlculs!A10-Càlculs!$B10</f>
        <v>45901</v>
      </c>
      <c r="T33" s="12">
        <f>S33+1</f>
        <v>45902</v>
      </c>
      <c r="U33" s="12">
        <f t="shared" ref="U33:Y33" si="22">T33+1</f>
        <v>45903</v>
      </c>
      <c r="V33" s="12">
        <f t="shared" si="22"/>
        <v>45904</v>
      </c>
      <c r="W33" s="12">
        <f t="shared" si="22"/>
        <v>45905</v>
      </c>
      <c r="X33" s="12">
        <f t="shared" si="22"/>
        <v>45906</v>
      </c>
      <c r="Y33" s="13">
        <f t="shared" si="22"/>
        <v>45907</v>
      </c>
      <c r="AE33" s="4">
        <f t="shared" si="1"/>
        <v>45689</v>
      </c>
      <c r="AF33" s="15">
        <f t="shared" si="0"/>
        <v>45689</v>
      </c>
      <c r="AG33" s="3">
        <f>IF(S$8="Plaça del Comtat del Rosselló",'1'!C33,IF(S$8="Palau Reial",'3'!C33,IF(S$8="Antoni Maura",'4'!C33,IF(S$8="Foners",'5'!C33,IF(S$8="Bellver",'6'!C33,IF(S$8="Plaça del Fortí",'7'!C33,IF(S$8="31 de desembre",'8'!C33,IF(S$8="Plaça de Joan Carles I",'9'!C33,'10'!C33))))))))</f>
        <v>1</v>
      </c>
    </row>
    <row r="34" spans="3:33" x14ac:dyDescent="0.25">
      <c r="C34" s="5">
        <f>C33+7</f>
        <v>45845</v>
      </c>
      <c r="D34" s="6">
        <f t="shared" ref="D34:I34" si="23">D33+7</f>
        <v>45846</v>
      </c>
      <c r="E34" s="6">
        <f t="shared" si="23"/>
        <v>45847</v>
      </c>
      <c r="F34" s="6">
        <f t="shared" si="23"/>
        <v>45848</v>
      </c>
      <c r="G34" s="6">
        <f t="shared" si="23"/>
        <v>45849</v>
      </c>
      <c r="H34" s="6">
        <f t="shared" si="23"/>
        <v>45850</v>
      </c>
      <c r="I34" s="7">
        <f t="shared" si="23"/>
        <v>45851</v>
      </c>
      <c r="J34" s="14"/>
      <c r="K34" s="5">
        <f>K33+7</f>
        <v>45873</v>
      </c>
      <c r="L34" s="6">
        <f t="shared" ref="L34:Q34" si="24">L33+7</f>
        <v>45874</v>
      </c>
      <c r="M34" s="6">
        <f t="shared" si="24"/>
        <v>45875</v>
      </c>
      <c r="N34" s="6">
        <f t="shared" si="24"/>
        <v>45876</v>
      </c>
      <c r="O34" s="6">
        <f t="shared" si="24"/>
        <v>45877</v>
      </c>
      <c r="P34" s="6">
        <f t="shared" si="24"/>
        <v>45878</v>
      </c>
      <c r="Q34" s="7">
        <f t="shared" si="24"/>
        <v>45879</v>
      </c>
      <c r="R34" s="14"/>
      <c r="S34" s="5">
        <f>S33+7</f>
        <v>45908</v>
      </c>
      <c r="T34" s="6">
        <f t="shared" ref="T34:Y34" si="25">T33+7</f>
        <v>45909</v>
      </c>
      <c r="U34" s="6">
        <f t="shared" si="25"/>
        <v>45910</v>
      </c>
      <c r="V34" s="6">
        <f t="shared" si="25"/>
        <v>45911</v>
      </c>
      <c r="W34" s="6">
        <f t="shared" si="25"/>
        <v>45912</v>
      </c>
      <c r="X34" s="6">
        <f t="shared" si="25"/>
        <v>45913</v>
      </c>
      <c r="Y34" s="7">
        <f t="shared" si="25"/>
        <v>45914</v>
      </c>
      <c r="AE34" s="4">
        <f t="shared" si="1"/>
        <v>45690</v>
      </c>
      <c r="AF34" s="15">
        <f t="shared" si="0"/>
        <v>45690</v>
      </c>
      <c r="AG34" s="3">
        <f>IF(S$8="Plaça del Comtat del Rosselló",'1'!C34,IF(S$8="Palau Reial",'3'!C34,IF(S$8="Antoni Maura",'4'!C34,IF(S$8="Foners",'5'!C34,IF(S$8="Bellver",'6'!C34,IF(S$8="Plaça del Fortí",'7'!C34,IF(S$8="31 de desembre",'8'!C34,IF(S$8="Plaça de Joan Carles I",'9'!C34,'10'!C34))))))))</f>
        <v>1</v>
      </c>
    </row>
    <row r="35" spans="3:33" x14ac:dyDescent="0.25">
      <c r="C35" s="5">
        <f t="shared" ref="C35:I38" si="26">C34+7</f>
        <v>45852</v>
      </c>
      <c r="D35" s="6">
        <f t="shared" si="26"/>
        <v>45853</v>
      </c>
      <c r="E35" s="6">
        <f t="shared" si="26"/>
        <v>45854</v>
      </c>
      <c r="F35" s="6">
        <f t="shared" si="26"/>
        <v>45855</v>
      </c>
      <c r="G35" s="6">
        <f t="shared" si="26"/>
        <v>45856</v>
      </c>
      <c r="H35" s="6">
        <f t="shared" si="26"/>
        <v>45857</v>
      </c>
      <c r="I35" s="7">
        <f t="shared" si="26"/>
        <v>45858</v>
      </c>
      <c r="J35" s="14"/>
      <c r="K35" s="5">
        <f t="shared" ref="K35:Q38" si="27">K34+7</f>
        <v>45880</v>
      </c>
      <c r="L35" s="6">
        <f t="shared" si="27"/>
        <v>45881</v>
      </c>
      <c r="M35" s="6">
        <f t="shared" si="27"/>
        <v>45882</v>
      </c>
      <c r="N35" s="6">
        <f t="shared" si="27"/>
        <v>45883</v>
      </c>
      <c r="O35" s="6">
        <f t="shared" si="27"/>
        <v>45884</v>
      </c>
      <c r="P35" s="6">
        <f t="shared" si="27"/>
        <v>45885</v>
      </c>
      <c r="Q35" s="7">
        <f t="shared" si="27"/>
        <v>45886</v>
      </c>
      <c r="R35" s="14"/>
      <c r="S35" s="5">
        <f t="shared" ref="S35:Y38" si="28">S34+7</f>
        <v>45915</v>
      </c>
      <c r="T35" s="6">
        <f t="shared" si="28"/>
        <v>45916</v>
      </c>
      <c r="U35" s="6">
        <f t="shared" si="28"/>
        <v>45917</v>
      </c>
      <c r="V35" s="6">
        <f t="shared" si="28"/>
        <v>45918</v>
      </c>
      <c r="W35" s="6">
        <f t="shared" si="28"/>
        <v>45919</v>
      </c>
      <c r="X35" s="6">
        <f t="shared" si="28"/>
        <v>45920</v>
      </c>
      <c r="Y35" s="7">
        <f t="shared" si="28"/>
        <v>45921</v>
      </c>
      <c r="AE35" s="4">
        <f t="shared" si="1"/>
        <v>45691</v>
      </c>
      <c r="AF35" s="15">
        <f t="shared" si="0"/>
        <v>45691</v>
      </c>
      <c r="AG35" s="3">
        <f>IF(S$8="Plaça del Comtat del Rosselló",'1'!C35,IF(S$8="Palau Reial",'3'!C35,IF(S$8="Antoni Maura",'4'!C35,IF(S$8="Foners",'5'!C35,IF(S$8="Bellver",'6'!C35,IF(S$8="Plaça del Fortí",'7'!C35,IF(S$8="31 de desembre",'8'!C35,IF(S$8="Plaça de Joan Carles I",'9'!C35,'10'!C35))))))))</f>
        <v>1</v>
      </c>
    </row>
    <row r="36" spans="3:33" x14ac:dyDescent="0.25">
      <c r="C36" s="5">
        <f t="shared" si="26"/>
        <v>45859</v>
      </c>
      <c r="D36" s="6">
        <f t="shared" si="26"/>
        <v>45860</v>
      </c>
      <c r="E36" s="6">
        <f t="shared" si="26"/>
        <v>45861</v>
      </c>
      <c r="F36" s="6">
        <f t="shared" si="26"/>
        <v>45862</v>
      </c>
      <c r="G36" s="6">
        <f t="shared" si="26"/>
        <v>45863</v>
      </c>
      <c r="H36" s="6">
        <f t="shared" si="26"/>
        <v>45864</v>
      </c>
      <c r="I36" s="7">
        <f t="shared" si="26"/>
        <v>45865</v>
      </c>
      <c r="J36" s="14"/>
      <c r="K36" s="5">
        <f t="shared" si="27"/>
        <v>45887</v>
      </c>
      <c r="L36" s="6">
        <f t="shared" si="27"/>
        <v>45888</v>
      </c>
      <c r="M36" s="6">
        <f t="shared" si="27"/>
        <v>45889</v>
      </c>
      <c r="N36" s="6">
        <f t="shared" si="27"/>
        <v>45890</v>
      </c>
      <c r="O36" s="6">
        <f t="shared" si="27"/>
        <v>45891</v>
      </c>
      <c r="P36" s="6">
        <f t="shared" si="27"/>
        <v>45892</v>
      </c>
      <c r="Q36" s="7">
        <f t="shared" si="27"/>
        <v>45893</v>
      </c>
      <c r="R36" s="14"/>
      <c r="S36" s="5">
        <f t="shared" si="28"/>
        <v>45922</v>
      </c>
      <c r="T36" s="6">
        <f t="shared" si="28"/>
        <v>45923</v>
      </c>
      <c r="U36" s="6">
        <f t="shared" si="28"/>
        <v>45924</v>
      </c>
      <c r="V36" s="6">
        <f t="shared" si="28"/>
        <v>45925</v>
      </c>
      <c r="W36" s="6">
        <f t="shared" si="28"/>
        <v>45926</v>
      </c>
      <c r="X36" s="6">
        <f t="shared" si="28"/>
        <v>45927</v>
      </c>
      <c r="Y36" s="7">
        <f t="shared" si="28"/>
        <v>45928</v>
      </c>
      <c r="AE36" s="4">
        <f t="shared" si="1"/>
        <v>45692</v>
      </c>
      <c r="AF36" s="15">
        <f t="shared" si="0"/>
        <v>45692</v>
      </c>
      <c r="AG36" s="3">
        <f>IF(S$8="Plaça del Comtat del Rosselló",'1'!C36,IF(S$8="Palau Reial",'3'!C36,IF(S$8="Antoni Maura",'4'!C36,IF(S$8="Foners",'5'!C36,IF(S$8="Bellver",'6'!C36,IF(S$8="Plaça del Fortí",'7'!C36,IF(S$8="31 de desembre",'8'!C36,IF(S$8="Plaça de Joan Carles I",'9'!C36,'10'!C36))))))))</f>
        <v>1</v>
      </c>
    </row>
    <row r="37" spans="3:33" x14ac:dyDescent="0.25">
      <c r="C37" s="5">
        <f t="shared" si="26"/>
        <v>45866</v>
      </c>
      <c r="D37" s="6">
        <f t="shared" si="26"/>
        <v>45867</v>
      </c>
      <c r="E37" s="6">
        <f t="shared" si="26"/>
        <v>45868</v>
      </c>
      <c r="F37" s="6">
        <f t="shared" si="26"/>
        <v>45869</v>
      </c>
      <c r="G37" s="6">
        <f t="shared" si="26"/>
        <v>45870</v>
      </c>
      <c r="H37" s="6">
        <f t="shared" si="26"/>
        <v>45871</v>
      </c>
      <c r="I37" s="7">
        <f t="shared" si="26"/>
        <v>45872</v>
      </c>
      <c r="J37" s="14"/>
      <c r="K37" s="5">
        <f t="shared" si="27"/>
        <v>45894</v>
      </c>
      <c r="L37" s="6">
        <f t="shared" si="27"/>
        <v>45895</v>
      </c>
      <c r="M37" s="6">
        <f t="shared" si="27"/>
        <v>45896</v>
      </c>
      <c r="N37" s="6">
        <f t="shared" si="27"/>
        <v>45897</v>
      </c>
      <c r="O37" s="6">
        <f t="shared" si="27"/>
        <v>45898</v>
      </c>
      <c r="P37" s="6">
        <f t="shared" si="27"/>
        <v>45899</v>
      </c>
      <c r="Q37" s="7">
        <f t="shared" si="27"/>
        <v>45900</v>
      </c>
      <c r="R37" s="14"/>
      <c r="S37" s="5">
        <f t="shared" si="28"/>
        <v>45929</v>
      </c>
      <c r="T37" s="6">
        <f t="shared" si="28"/>
        <v>45930</v>
      </c>
      <c r="U37" s="6">
        <f t="shared" si="28"/>
        <v>45931</v>
      </c>
      <c r="V37" s="6">
        <f t="shared" si="28"/>
        <v>45932</v>
      </c>
      <c r="W37" s="6">
        <f t="shared" si="28"/>
        <v>45933</v>
      </c>
      <c r="X37" s="6">
        <f t="shared" si="28"/>
        <v>45934</v>
      </c>
      <c r="Y37" s="7">
        <f t="shared" si="28"/>
        <v>45935</v>
      </c>
      <c r="AE37" s="4">
        <f t="shared" si="1"/>
        <v>45693</v>
      </c>
      <c r="AF37" s="15">
        <f t="shared" si="0"/>
        <v>45693</v>
      </c>
      <c r="AG37" s="3">
        <f>IF(S$8="Plaça del Comtat del Rosselló",'1'!C37,IF(S$8="Palau Reial",'3'!C37,IF(S$8="Antoni Maura",'4'!C37,IF(S$8="Foners",'5'!C37,IF(S$8="Bellver",'6'!C37,IF(S$8="Plaça del Fortí",'7'!C37,IF(S$8="31 de desembre",'8'!C37,IF(S$8="Plaça de Joan Carles I",'9'!C37,'10'!C37))))))))</f>
        <v>1</v>
      </c>
    </row>
    <row r="38" spans="3:33" ht="13.5" thickBot="1" x14ac:dyDescent="0.3">
      <c r="C38" s="8">
        <f t="shared" si="26"/>
        <v>45873</v>
      </c>
      <c r="D38" s="9">
        <f t="shared" si="26"/>
        <v>45874</v>
      </c>
      <c r="E38" s="9">
        <f t="shared" si="26"/>
        <v>45875</v>
      </c>
      <c r="F38" s="9">
        <f t="shared" si="26"/>
        <v>45876</v>
      </c>
      <c r="G38" s="9">
        <f t="shared" si="26"/>
        <v>45877</v>
      </c>
      <c r="H38" s="9">
        <f t="shared" si="26"/>
        <v>45878</v>
      </c>
      <c r="I38" s="10">
        <f t="shared" si="26"/>
        <v>45879</v>
      </c>
      <c r="J38" s="14"/>
      <c r="K38" s="8">
        <f t="shared" si="27"/>
        <v>45901</v>
      </c>
      <c r="L38" s="9">
        <f t="shared" si="27"/>
        <v>45902</v>
      </c>
      <c r="M38" s="9">
        <f t="shared" si="27"/>
        <v>45903</v>
      </c>
      <c r="N38" s="9">
        <f t="shared" si="27"/>
        <v>45904</v>
      </c>
      <c r="O38" s="9">
        <f t="shared" si="27"/>
        <v>45905</v>
      </c>
      <c r="P38" s="9">
        <f t="shared" si="27"/>
        <v>45906</v>
      </c>
      <c r="Q38" s="10">
        <f t="shared" si="27"/>
        <v>45907</v>
      </c>
      <c r="R38" s="14"/>
      <c r="S38" s="8">
        <f t="shared" si="28"/>
        <v>45936</v>
      </c>
      <c r="T38" s="9">
        <f t="shared" si="28"/>
        <v>45937</v>
      </c>
      <c r="U38" s="9">
        <f t="shared" si="28"/>
        <v>45938</v>
      </c>
      <c r="V38" s="9">
        <f t="shared" si="28"/>
        <v>45939</v>
      </c>
      <c r="W38" s="9">
        <f t="shared" si="28"/>
        <v>45940</v>
      </c>
      <c r="X38" s="9">
        <f t="shared" si="28"/>
        <v>45941</v>
      </c>
      <c r="Y38" s="10">
        <f t="shared" si="28"/>
        <v>45942</v>
      </c>
      <c r="AE38" s="4">
        <f t="shared" si="1"/>
        <v>45694</v>
      </c>
      <c r="AF38" s="15">
        <f t="shared" si="0"/>
        <v>45694</v>
      </c>
      <c r="AG38" s="3">
        <f>IF(S$8="Plaça del Comtat del Rosselló",'1'!C38,IF(S$8="Palau Reial",'3'!C38,IF(S$8="Antoni Maura",'4'!C38,IF(S$8="Foners",'5'!C38,IF(S$8="Bellver",'6'!C38,IF(S$8="Plaça del Fortí",'7'!C38,IF(S$8="31 de desembre",'8'!C38,IF(S$8="Plaça de Joan Carles I",'9'!C38,'10'!C38))))))))</f>
        <v>1</v>
      </c>
    </row>
    <row r="39" spans="3:33" ht="6.95" customHeight="1" thickBot="1" x14ac:dyDescent="0.3">
      <c r="AE39" s="4">
        <f t="shared" si="1"/>
        <v>45695</v>
      </c>
      <c r="AF39" s="15">
        <f t="shared" si="0"/>
        <v>45695</v>
      </c>
      <c r="AG39" s="3">
        <f>IF(S$8="Plaça del Comtat del Rosselló",'1'!C39,IF(S$8="Palau Reial",'3'!C39,IF(S$8="Antoni Maura",'4'!C39,IF(S$8="Foners",'5'!C39,IF(S$8="Bellver",'6'!C39,IF(S$8="Plaça del Fortí",'7'!C39,IF(S$8="31 de desembre",'8'!C39,IF(S$8="Plaça de Joan Carles I",'9'!C39,'10'!C39))))))))</f>
        <v>2</v>
      </c>
    </row>
    <row r="40" spans="3:33" ht="13.5" thickBot="1" x14ac:dyDescent="0.3">
      <c r="C40" s="75" t="s">
        <v>23</v>
      </c>
      <c r="D40" s="76"/>
      <c r="E40" s="76"/>
      <c r="F40" s="76"/>
      <c r="G40" s="76"/>
      <c r="H40" s="76"/>
      <c r="I40" s="77"/>
      <c r="K40" s="75" t="s">
        <v>24</v>
      </c>
      <c r="L40" s="76"/>
      <c r="M40" s="76"/>
      <c r="N40" s="76"/>
      <c r="O40" s="76"/>
      <c r="P40" s="76"/>
      <c r="Q40" s="77"/>
      <c r="S40" s="75" t="s">
        <v>25</v>
      </c>
      <c r="T40" s="76"/>
      <c r="U40" s="76"/>
      <c r="V40" s="76"/>
      <c r="W40" s="76"/>
      <c r="X40" s="76"/>
      <c r="Y40" s="77"/>
      <c r="AE40" s="4">
        <f t="shared" si="1"/>
        <v>45696</v>
      </c>
      <c r="AF40" s="15">
        <f t="shared" si="0"/>
        <v>45696</v>
      </c>
      <c r="AG40" s="3">
        <f>IF(S$8="Plaça del Comtat del Rosselló",'1'!C40,IF(S$8="Palau Reial",'3'!C40,IF(S$8="Antoni Maura",'4'!C40,IF(S$8="Foners",'5'!C40,IF(S$8="Bellver",'6'!C40,IF(S$8="Plaça del Fortí",'7'!C40,IF(S$8="31 de desembre",'8'!C40,IF(S$8="Plaça de Joan Carles I",'9'!C40,'10'!C40))))))))</f>
        <v>2</v>
      </c>
    </row>
    <row r="41" spans="3:33" ht="13.5" thickBot="1" x14ac:dyDescent="0.3">
      <c r="C41" s="18" t="s">
        <v>11</v>
      </c>
      <c r="D41" s="19" t="s">
        <v>12</v>
      </c>
      <c r="E41" s="19" t="s">
        <v>13</v>
      </c>
      <c r="F41" s="19" t="s">
        <v>14</v>
      </c>
      <c r="G41" s="19" t="s">
        <v>15</v>
      </c>
      <c r="H41" s="19" t="s">
        <v>16</v>
      </c>
      <c r="I41" s="20" t="s">
        <v>12</v>
      </c>
      <c r="K41" s="18" t="s">
        <v>11</v>
      </c>
      <c r="L41" s="19" t="s">
        <v>12</v>
      </c>
      <c r="M41" s="19" t="s">
        <v>13</v>
      </c>
      <c r="N41" s="19" t="s">
        <v>14</v>
      </c>
      <c r="O41" s="19" t="s">
        <v>15</v>
      </c>
      <c r="P41" s="19" t="s">
        <v>16</v>
      </c>
      <c r="Q41" s="20" t="s">
        <v>12</v>
      </c>
      <c r="S41" s="18" t="s">
        <v>11</v>
      </c>
      <c r="T41" s="19" t="s">
        <v>12</v>
      </c>
      <c r="U41" s="19" t="s">
        <v>13</v>
      </c>
      <c r="V41" s="19" t="s">
        <v>14</v>
      </c>
      <c r="W41" s="19" t="s">
        <v>15</v>
      </c>
      <c r="X41" s="19" t="s">
        <v>16</v>
      </c>
      <c r="Y41" s="20" t="s">
        <v>12</v>
      </c>
      <c r="AE41" s="4">
        <f t="shared" si="1"/>
        <v>45697</v>
      </c>
      <c r="AF41" s="15">
        <f t="shared" si="0"/>
        <v>45697</v>
      </c>
      <c r="AG41" s="3">
        <f>IF(S$8="Plaça del Comtat del Rosselló",'1'!C41,IF(S$8="Palau Reial",'3'!C41,IF(S$8="Antoni Maura",'4'!C41,IF(S$8="Foners",'5'!C41,IF(S$8="Bellver",'6'!C41,IF(S$8="Plaça del Fortí",'7'!C41,IF(S$8="31 de desembre",'8'!C41,IF(S$8="Plaça de Joan Carles I",'9'!C41,'10'!C41))))))))</f>
        <v>1</v>
      </c>
    </row>
    <row r="42" spans="3:33" x14ac:dyDescent="0.25">
      <c r="C42" s="11">
        <f>Càlculs!A11-Càlculs!$B11</f>
        <v>45929</v>
      </c>
      <c r="D42" s="12">
        <f>C42+1</f>
        <v>45930</v>
      </c>
      <c r="E42" s="12">
        <f t="shared" ref="E42:I42" si="29">D42+1</f>
        <v>45931</v>
      </c>
      <c r="F42" s="12">
        <f t="shared" si="29"/>
        <v>45932</v>
      </c>
      <c r="G42" s="12">
        <f t="shared" si="29"/>
        <v>45933</v>
      </c>
      <c r="H42" s="12">
        <f t="shared" si="29"/>
        <v>45934</v>
      </c>
      <c r="I42" s="13">
        <f t="shared" si="29"/>
        <v>45935</v>
      </c>
      <c r="J42" s="14"/>
      <c r="K42" s="11">
        <f>Càlculs!A12-Càlculs!$B12</f>
        <v>45957</v>
      </c>
      <c r="L42" s="12">
        <f>K42+1</f>
        <v>45958</v>
      </c>
      <c r="M42" s="12">
        <f t="shared" ref="M42:Q42" si="30">L42+1</f>
        <v>45959</v>
      </c>
      <c r="N42" s="12">
        <f t="shared" si="30"/>
        <v>45960</v>
      </c>
      <c r="O42" s="12">
        <f t="shared" si="30"/>
        <v>45961</v>
      </c>
      <c r="P42" s="12">
        <f t="shared" si="30"/>
        <v>45962</v>
      </c>
      <c r="Q42" s="13">
        <f t="shared" si="30"/>
        <v>45963</v>
      </c>
      <c r="R42" s="14"/>
      <c r="S42" s="11">
        <f>Càlculs!A13-Càlculs!$B13</f>
        <v>45992</v>
      </c>
      <c r="T42" s="12">
        <f>S42+1</f>
        <v>45993</v>
      </c>
      <c r="U42" s="12">
        <f t="shared" ref="U42:Y42" si="31">T42+1</f>
        <v>45994</v>
      </c>
      <c r="V42" s="12">
        <f t="shared" si="31"/>
        <v>45995</v>
      </c>
      <c r="W42" s="12">
        <f t="shared" si="31"/>
        <v>45996</v>
      </c>
      <c r="X42" s="12">
        <f t="shared" si="31"/>
        <v>45997</v>
      </c>
      <c r="Y42" s="13">
        <f t="shared" si="31"/>
        <v>45998</v>
      </c>
      <c r="AE42" s="4">
        <f t="shared" si="1"/>
        <v>45698</v>
      </c>
      <c r="AF42" s="15">
        <f t="shared" si="0"/>
        <v>45698</v>
      </c>
      <c r="AG42" s="3">
        <f>IF(S$8="Plaça del Comtat del Rosselló",'1'!C42,IF(S$8="Palau Reial",'3'!C42,IF(S$8="Antoni Maura",'4'!C42,IF(S$8="Foners",'5'!C42,IF(S$8="Bellver",'6'!C42,IF(S$8="Plaça del Fortí",'7'!C42,IF(S$8="31 de desembre",'8'!C42,IF(S$8="Plaça de Joan Carles I",'9'!C42,'10'!C42))))))))</f>
        <v>1</v>
      </c>
    </row>
    <row r="43" spans="3:33" x14ac:dyDescent="0.25">
      <c r="C43" s="5">
        <f>C42+7</f>
        <v>45936</v>
      </c>
      <c r="D43" s="6">
        <f t="shared" ref="D43:I43" si="32">D42+7</f>
        <v>45937</v>
      </c>
      <c r="E43" s="6">
        <f t="shared" si="32"/>
        <v>45938</v>
      </c>
      <c r="F43" s="6">
        <f t="shared" si="32"/>
        <v>45939</v>
      </c>
      <c r="G43" s="6">
        <f t="shared" si="32"/>
        <v>45940</v>
      </c>
      <c r="H43" s="6">
        <f t="shared" si="32"/>
        <v>45941</v>
      </c>
      <c r="I43" s="7">
        <f t="shared" si="32"/>
        <v>45942</v>
      </c>
      <c r="J43" s="14"/>
      <c r="K43" s="5">
        <f>K42+7</f>
        <v>45964</v>
      </c>
      <c r="L43" s="6">
        <f t="shared" ref="L43:Q43" si="33">L42+7</f>
        <v>45965</v>
      </c>
      <c r="M43" s="6">
        <f t="shared" si="33"/>
        <v>45966</v>
      </c>
      <c r="N43" s="6">
        <f t="shared" si="33"/>
        <v>45967</v>
      </c>
      <c r="O43" s="6">
        <f t="shared" si="33"/>
        <v>45968</v>
      </c>
      <c r="P43" s="6">
        <f t="shared" si="33"/>
        <v>45969</v>
      </c>
      <c r="Q43" s="7">
        <f t="shared" si="33"/>
        <v>45970</v>
      </c>
      <c r="R43" s="14"/>
      <c r="S43" s="5">
        <f>S42+7</f>
        <v>45999</v>
      </c>
      <c r="T43" s="6">
        <f t="shared" ref="T43:Y43" si="34">T42+7</f>
        <v>46000</v>
      </c>
      <c r="U43" s="6">
        <f t="shared" si="34"/>
        <v>46001</v>
      </c>
      <c r="V43" s="6">
        <f t="shared" si="34"/>
        <v>46002</v>
      </c>
      <c r="W43" s="6">
        <f t="shared" si="34"/>
        <v>46003</v>
      </c>
      <c r="X43" s="6">
        <f t="shared" si="34"/>
        <v>46004</v>
      </c>
      <c r="Y43" s="7">
        <f t="shared" si="34"/>
        <v>46005</v>
      </c>
      <c r="AE43" s="4">
        <f t="shared" si="1"/>
        <v>45699</v>
      </c>
      <c r="AF43" s="15">
        <f t="shared" si="0"/>
        <v>45699</v>
      </c>
      <c r="AG43" s="3">
        <f>IF(S$8="Plaça del Comtat del Rosselló",'1'!C43,IF(S$8="Palau Reial",'3'!C43,IF(S$8="Antoni Maura",'4'!C43,IF(S$8="Foners",'5'!C43,IF(S$8="Bellver",'6'!C43,IF(S$8="Plaça del Fortí",'7'!C43,IF(S$8="31 de desembre",'8'!C43,IF(S$8="Plaça de Joan Carles I",'9'!C43,'10'!C43))))))))</f>
        <v>1</v>
      </c>
    </row>
    <row r="44" spans="3:33" x14ac:dyDescent="0.25">
      <c r="C44" s="5">
        <f t="shared" ref="C44:I47" si="35">C43+7</f>
        <v>45943</v>
      </c>
      <c r="D44" s="6">
        <f t="shared" si="35"/>
        <v>45944</v>
      </c>
      <c r="E44" s="6">
        <f t="shared" si="35"/>
        <v>45945</v>
      </c>
      <c r="F44" s="6">
        <f t="shared" si="35"/>
        <v>45946</v>
      </c>
      <c r="G44" s="6">
        <f t="shared" si="35"/>
        <v>45947</v>
      </c>
      <c r="H44" s="6">
        <f t="shared" si="35"/>
        <v>45948</v>
      </c>
      <c r="I44" s="7">
        <f t="shared" si="35"/>
        <v>45949</v>
      </c>
      <c r="J44" s="14"/>
      <c r="K44" s="5">
        <f t="shared" ref="K44:Q47" si="36">K43+7</f>
        <v>45971</v>
      </c>
      <c r="L44" s="6">
        <f t="shared" si="36"/>
        <v>45972</v>
      </c>
      <c r="M44" s="6">
        <f t="shared" si="36"/>
        <v>45973</v>
      </c>
      <c r="N44" s="6">
        <f t="shared" si="36"/>
        <v>45974</v>
      </c>
      <c r="O44" s="6">
        <f t="shared" si="36"/>
        <v>45975</v>
      </c>
      <c r="P44" s="6">
        <f t="shared" si="36"/>
        <v>45976</v>
      </c>
      <c r="Q44" s="7">
        <f t="shared" si="36"/>
        <v>45977</v>
      </c>
      <c r="R44" s="14"/>
      <c r="S44" s="5">
        <f t="shared" ref="S44:Y47" si="37">S43+7</f>
        <v>46006</v>
      </c>
      <c r="T44" s="6">
        <f t="shared" si="37"/>
        <v>46007</v>
      </c>
      <c r="U44" s="6">
        <f t="shared" si="37"/>
        <v>46008</v>
      </c>
      <c r="V44" s="6">
        <f t="shared" si="37"/>
        <v>46009</v>
      </c>
      <c r="W44" s="6">
        <f t="shared" si="37"/>
        <v>46010</v>
      </c>
      <c r="X44" s="6">
        <f t="shared" si="37"/>
        <v>46011</v>
      </c>
      <c r="Y44" s="7">
        <f t="shared" si="37"/>
        <v>46012</v>
      </c>
      <c r="AE44" s="4">
        <f t="shared" si="1"/>
        <v>45700</v>
      </c>
      <c r="AF44" s="15">
        <f t="shared" si="0"/>
        <v>45700</v>
      </c>
      <c r="AG44" s="3">
        <f>IF(S$8="Plaça del Comtat del Rosselló",'1'!C44,IF(S$8="Palau Reial",'3'!C44,IF(S$8="Antoni Maura",'4'!C44,IF(S$8="Foners",'5'!C44,IF(S$8="Bellver",'6'!C44,IF(S$8="Plaça del Fortí",'7'!C44,IF(S$8="31 de desembre",'8'!C44,IF(S$8="Plaça de Joan Carles I",'9'!C44,'10'!C44))))))))</f>
        <v>1</v>
      </c>
    </row>
    <row r="45" spans="3:33" x14ac:dyDescent="0.25">
      <c r="C45" s="5">
        <f t="shared" si="35"/>
        <v>45950</v>
      </c>
      <c r="D45" s="6">
        <f t="shared" si="35"/>
        <v>45951</v>
      </c>
      <c r="E45" s="6">
        <f t="shared" si="35"/>
        <v>45952</v>
      </c>
      <c r="F45" s="6">
        <f t="shared" si="35"/>
        <v>45953</v>
      </c>
      <c r="G45" s="6">
        <f t="shared" si="35"/>
        <v>45954</v>
      </c>
      <c r="H45" s="6">
        <f t="shared" si="35"/>
        <v>45955</v>
      </c>
      <c r="I45" s="7">
        <f t="shared" si="35"/>
        <v>45956</v>
      </c>
      <c r="J45" s="14"/>
      <c r="K45" s="5">
        <f t="shared" si="36"/>
        <v>45978</v>
      </c>
      <c r="L45" s="6">
        <f t="shared" si="36"/>
        <v>45979</v>
      </c>
      <c r="M45" s="6">
        <f t="shared" si="36"/>
        <v>45980</v>
      </c>
      <c r="N45" s="6">
        <f t="shared" si="36"/>
        <v>45981</v>
      </c>
      <c r="O45" s="6">
        <f t="shared" si="36"/>
        <v>45982</v>
      </c>
      <c r="P45" s="6">
        <f t="shared" si="36"/>
        <v>45983</v>
      </c>
      <c r="Q45" s="7">
        <f t="shared" si="36"/>
        <v>45984</v>
      </c>
      <c r="R45" s="14"/>
      <c r="S45" s="5">
        <f t="shared" si="37"/>
        <v>46013</v>
      </c>
      <c r="T45" s="6">
        <f t="shared" si="37"/>
        <v>46014</v>
      </c>
      <c r="U45" s="6">
        <f t="shared" si="37"/>
        <v>46015</v>
      </c>
      <c r="V45" s="6">
        <f t="shared" si="37"/>
        <v>46016</v>
      </c>
      <c r="W45" s="6">
        <f t="shared" si="37"/>
        <v>46017</v>
      </c>
      <c r="X45" s="6">
        <f t="shared" si="37"/>
        <v>46018</v>
      </c>
      <c r="Y45" s="7">
        <f t="shared" si="37"/>
        <v>46019</v>
      </c>
      <c r="AE45" s="4">
        <f t="shared" si="1"/>
        <v>45701</v>
      </c>
      <c r="AF45" s="15">
        <f t="shared" si="0"/>
        <v>45701</v>
      </c>
      <c r="AG45" s="3">
        <f>IF(S$8="Plaça del Comtat del Rosselló",'1'!C45,IF(S$8="Palau Reial",'3'!C45,IF(S$8="Antoni Maura",'4'!C45,IF(S$8="Foners",'5'!C45,IF(S$8="Bellver",'6'!C45,IF(S$8="Plaça del Fortí",'7'!C45,IF(S$8="31 de desembre",'8'!C45,IF(S$8="Plaça de Joan Carles I",'9'!C45,'10'!C45))))))))</f>
        <v>1</v>
      </c>
    </row>
    <row r="46" spans="3:33" x14ac:dyDescent="0.25">
      <c r="C46" s="5">
        <f t="shared" si="35"/>
        <v>45957</v>
      </c>
      <c r="D46" s="6">
        <f t="shared" si="35"/>
        <v>45958</v>
      </c>
      <c r="E46" s="6">
        <f t="shared" si="35"/>
        <v>45959</v>
      </c>
      <c r="F46" s="6">
        <f t="shared" si="35"/>
        <v>45960</v>
      </c>
      <c r="G46" s="6">
        <f t="shared" si="35"/>
        <v>45961</v>
      </c>
      <c r="H46" s="6">
        <f t="shared" si="35"/>
        <v>45962</v>
      </c>
      <c r="I46" s="7">
        <f t="shared" si="35"/>
        <v>45963</v>
      </c>
      <c r="J46" s="14"/>
      <c r="K46" s="5">
        <f t="shared" si="36"/>
        <v>45985</v>
      </c>
      <c r="L46" s="6">
        <f t="shared" si="36"/>
        <v>45986</v>
      </c>
      <c r="M46" s="6">
        <f t="shared" si="36"/>
        <v>45987</v>
      </c>
      <c r="N46" s="6">
        <f t="shared" si="36"/>
        <v>45988</v>
      </c>
      <c r="O46" s="6">
        <f t="shared" si="36"/>
        <v>45989</v>
      </c>
      <c r="P46" s="6">
        <f t="shared" si="36"/>
        <v>45990</v>
      </c>
      <c r="Q46" s="7">
        <f t="shared" si="36"/>
        <v>45991</v>
      </c>
      <c r="R46" s="14"/>
      <c r="S46" s="5">
        <f t="shared" si="37"/>
        <v>46020</v>
      </c>
      <c r="T46" s="6">
        <f t="shared" si="37"/>
        <v>46021</v>
      </c>
      <c r="U46" s="6">
        <f t="shared" si="37"/>
        <v>46022</v>
      </c>
      <c r="V46" s="6">
        <f t="shared" si="37"/>
        <v>46023</v>
      </c>
      <c r="W46" s="6">
        <f t="shared" si="37"/>
        <v>46024</v>
      </c>
      <c r="X46" s="6">
        <f t="shared" si="37"/>
        <v>46025</v>
      </c>
      <c r="Y46" s="7">
        <f t="shared" si="37"/>
        <v>46026</v>
      </c>
      <c r="AE46" s="4">
        <f t="shared" si="1"/>
        <v>45702</v>
      </c>
      <c r="AF46" s="15">
        <f t="shared" si="0"/>
        <v>45702</v>
      </c>
      <c r="AG46" s="3">
        <f>IF(S$8="Plaça del Comtat del Rosselló",'1'!C46,IF(S$8="Palau Reial",'3'!C46,IF(S$8="Antoni Maura",'4'!C46,IF(S$8="Foners",'5'!C46,IF(S$8="Bellver",'6'!C46,IF(S$8="Plaça del Fortí",'7'!C46,IF(S$8="31 de desembre",'8'!C46,IF(S$8="Plaça de Joan Carles I",'9'!C46,'10'!C46))))))))</f>
        <v>1</v>
      </c>
    </row>
    <row r="47" spans="3:33" ht="13.5" thickBot="1" x14ac:dyDescent="0.3">
      <c r="C47" s="8">
        <f t="shared" si="35"/>
        <v>45964</v>
      </c>
      <c r="D47" s="9">
        <f t="shared" si="35"/>
        <v>45965</v>
      </c>
      <c r="E47" s="9">
        <f t="shared" si="35"/>
        <v>45966</v>
      </c>
      <c r="F47" s="9">
        <f t="shared" si="35"/>
        <v>45967</v>
      </c>
      <c r="G47" s="9">
        <f t="shared" si="35"/>
        <v>45968</v>
      </c>
      <c r="H47" s="9">
        <f t="shared" si="35"/>
        <v>45969</v>
      </c>
      <c r="I47" s="10">
        <f t="shared" si="35"/>
        <v>45970</v>
      </c>
      <c r="J47" s="14"/>
      <c r="K47" s="8">
        <f t="shared" si="36"/>
        <v>45992</v>
      </c>
      <c r="L47" s="9">
        <f t="shared" si="36"/>
        <v>45993</v>
      </c>
      <c r="M47" s="9">
        <f t="shared" si="36"/>
        <v>45994</v>
      </c>
      <c r="N47" s="9">
        <f t="shared" si="36"/>
        <v>45995</v>
      </c>
      <c r="O47" s="9">
        <f t="shared" si="36"/>
        <v>45996</v>
      </c>
      <c r="P47" s="9">
        <f t="shared" si="36"/>
        <v>45997</v>
      </c>
      <c r="Q47" s="10">
        <f t="shared" si="36"/>
        <v>45998</v>
      </c>
      <c r="R47" s="14"/>
      <c r="S47" s="8">
        <f t="shared" si="37"/>
        <v>46027</v>
      </c>
      <c r="T47" s="9">
        <f t="shared" si="37"/>
        <v>46028</v>
      </c>
      <c r="U47" s="9">
        <f t="shared" si="37"/>
        <v>46029</v>
      </c>
      <c r="V47" s="9">
        <f t="shared" si="37"/>
        <v>46030</v>
      </c>
      <c r="W47" s="9">
        <f t="shared" si="37"/>
        <v>46031</v>
      </c>
      <c r="X47" s="9">
        <f t="shared" si="37"/>
        <v>46032</v>
      </c>
      <c r="Y47" s="10">
        <f t="shared" si="37"/>
        <v>46033</v>
      </c>
      <c r="AE47" s="4">
        <f t="shared" si="1"/>
        <v>45703</v>
      </c>
      <c r="AF47" s="15">
        <f t="shared" si="0"/>
        <v>45703</v>
      </c>
      <c r="AG47" s="3">
        <f>IF(S$8="Plaça del Comtat del Rosselló",'1'!C47,IF(S$8="Palau Reial",'3'!C47,IF(S$8="Antoni Maura",'4'!C47,IF(S$8="Foners",'5'!C47,IF(S$8="Bellver",'6'!C47,IF(S$8="Plaça del Fortí",'7'!C47,IF(S$8="31 de desembre",'8'!C47,IF(S$8="Plaça de Joan Carles I",'9'!C47,'10'!C47))))))))</f>
        <v>1</v>
      </c>
    </row>
    <row r="48" spans="3:33" ht="13.5" thickBot="1" x14ac:dyDescent="0.3">
      <c r="AE48" s="4">
        <f t="shared" si="1"/>
        <v>45704</v>
      </c>
      <c r="AF48" s="15">
        <f t="shared" si="0"/>
        <v>45704</v>
      </c>
      <c r="AG48" s="3">
        <f>IF(S$8="Plaça del Comtat del Rosselló",'1'!C48,IF(S$8="Palau Reial",'3'!C48,IF(S$8="Antoni Maura",'4'!C48,IF(S$8="Foners",'5'!C48,IF(S$8="Bellver",'6'!C48,IF(S$8="Plaça del Fortí",'7'!C48,IF(S$8="31 de desembre",'8'!C48,IF(S$8="Plaça de Joan Carles I",'9'!C48,'10'!C48))))))))</f>
        <v>1</v>
      </c>
    </row>
    <row r="49" spans="2:33" ht="15" customHeight="1" x14ac:dyDescent="0.25">
      <c r="C49" s="50" t="s">
        <v>26</v>
      </c>
      <c r="D49" s="51"/>
      <c r="E49" s="51"/>
      <c r="F49" s="51"/>
      <c r="G49" s="51"/>
      <c r="H49" s="51"/>
      <c r="I49" s="51"/>
      <c r="J49" s="48" t="s">
        <v>27</v>
      </c>
      <c r="K49" s="48"/>
      <c r="L49" s="48"/>
      <c r="M49" s="48"/>
      <c r="N49" s="48" t="s">
        <v>28</v>
      </c>
      <c r="O49" s="48"/>
      <c r="P49" s="48"/>
      <c r="Q49" s="48"/>
      <c r="R49" s="48" t="s">
        <v>29</v>
      </c>
      <c r="S49" s="48"/>
      <c r="T49" s="48"/>
      <c r="U49" s="48"/>
      <c r="V49" s="48" t="s">
        <v>30</v>
      </c>
      <c r="W49" s="48"/>
      <c r="X49" s="48"/>
      <c r="Y49" s="49"/>
      <c r="AE49" s="4">
        <f t="shared" si="1"/>
        <v>45705</v>
      </c>
      <c r="AF49" s="15">
        <f t="shared" si="0"/>
        <v>45705</v>
      </c>
      <c r="AG49" s="3">
        <f>IF(S$8="Plaça del Comtat del Rosselló",'1'!C49,IF(S$8="Palau Reial",'3'!C49,IF(S$8="Antoni Maura",'4'!C49,IF(S$8="Foners",'5'!C49,IF(S$8="Bellver",'6'!C49,IF(S$8="Plaça del Fortí",'7'!C49,IF(S$8="31 de desembre",'8'!C49,IF(S$8="Plaça de Joan Carles I",'9'!C49,'10'!C49))))))))</f>
        <v>1</v>
      </c>
    </row>
    <row r="50" spans="2:33" x14ac:dyDescent="0.25">
      <c r="C50" s="52" t="s">
        <v>31</v>
      </c>
      <c r="D50" s="53"/>
      <c r="E50" s="53"/>
      <c r="F50" s="53"/>
      <c r="G50" s="53"/>
      <c r="H50" s="53"/>
      <c r="I50" s="53"/>
      <c r="J50" s="55" t="s">
        <v>32</v>
      </c>
      <c r="K50" s="55"/>
      <c r="L50" s="55"/>
      <c r="M50" s="55"/>
      <c r="N50" s="55" t="s">
        <v>33</v>
      </c>
      <c r="O50" s="55"/>
      <c r="P50" s="55"/>
      <c r="Q50" s="55"/>
      <c r="R50" s="55" t="s">
        <v>34</v>
      </c>
      <c r="S50" s="55"/>
      <c r="T50" s="55"/>
      <c r="U50" s="55"/>
      <c r="V50" s="55" t="s">
        <v>35</v>
      </c>
      <c r="W50" s="55"/>
      <c r="X50" s="55"/>
      <c r="Y50" s="56"/>
      <c r="AE50" s="4">
        <f t="shared" si="1"/>
        <v>45706</v>
      </c>
      <c r="AF50" s="15">
        <f t="shared" si="0"/>
        <v>45706</v>
      </c>
      <c r="AG50" s="3">
        <f>IF(S$8="Plaça del Comtat del Rosselló",'1'!C50,IF(S$8="Palau Reial",'3'!C50,IF(S$8="Antoni Maura",'4'!C50,IF(S$8="Foners",'5'!C50,IF(S$8="Bellver",'6'!C50,IF(S$8="Plaça del Fortí",'7'!C50,IF(S$8="31 de desembre",'8'!C50,IF(S$8="Plaça de Joan Carles I",'9'!C50,'10'!C50))))))))</f>
        <v>1</v>
      </c>
    </row>
    <row r="51" spans="2:33" x14ac:dyDescent="0.25">
      <c r="C51" s="68" t="s">
        <v>36</v>
      </c>
      <c r="D51" s="69"/>
      <c r="E51" s="69"/>
      <c r="F51" s="69"/>
      <c r="G51" s="69"/>
      <c r="H51" s="69"/>
      <c r="I51" s="69"/>
      <c r="J51" s="57" t="s">
        <v>37</v>
      </c>
      <c r="K51" s="57"/>
      <c r="L51" s="57"/>
      <c r="M51" s="57"/>
      <c r="N51" s="57" t="s">
        <v>38</v>
      </c>
      <c r="O51" s="57"/>
      <c r="P51" s="57"/>
      <c r="Q51" s="57"/>
      <c r="R51" s="57" t="s">
        <v>39</v>
      </c>
      <c r="S51" s="57"/>
      <c r="T51" s="57"/>
      <c r="U51" s="57"/>
      <c r="V51" s="57" t="s">
        <v>40</v>
      </c>
      <c r="W51" s="57"/>
      <c r="X51" s="57"/>
      <c r="Y51" s="58"/>
      <c r="AE51" s="4">
        <f t="shared" si="1"/>
        <v>45707</v>
      </c>
      <c r="AF51" s="15">
        <f t="shared" si="0"/>
        <v>45707</v>
      </c>
      <c r="AG51" s="3">
        <f>IF(S$8="Plaça del Comtat del Rosselló",'1'!C51,IF(S$8="Palau Reial",'3'!C51,IF(S$8="Antoni Maura",'4'!C51,IF(S$8="Foners",'5'!C51,IF(S$8="Bellver",'6'!C51,IF(S$8="Plaça del Fortí",'7'!C51,IF(S$8="31 de desembre",'8'!C51,IF(S$8="Plaça de Joan Carles I",'9'!C51,'10'!C51))))))))</f>
        <v>1</v>
      </c>
    </row>
    <row r="52" spans="2:33" x14ac:dyDescent="0.25">
      <c r="C52" s="70" t="s">
        <v>41</v>
      </c>
      <c r="D52" s="71"/>
      <c r="E52" s="71"/>
      <c r="F52" s="71"/>
      <c r="G52" s="71"/>
      <c r="H52" s="71"/>
      <c r="I52" s="71"/>
      <c r="J52" s="59" t="s">
        <v>42</v>
      </c>
      <c r="K52" s="59"/>
      <c r="L52" s="59"/>
      <c r="M52" s="59"/>
      <c r="N52" s="59" t="s">
        <v>43</v>
      </c>
      <c r="O52" s="59"/>
      <c r="P52" s="59"/>
      <c r="Q52" s="59"/>
      <c r="R52" s="59" t="s">
        <v>44</v>
      </c>
      <c r="S52" s="59"/>
      <c r="T52" s="59"/>
      <c r="U52" s="59"/>
      <c r="V52" s="59" t="s">
        <v>45</v>
      </c>
      <c r="W52" s="59"/>
      <c r="X52" s="59"/>
      <c r="Y52" s="60"/>
      <c r="AE52" s="4">
        <f t="shared" si="1"/>
        <v>45708</v>
      </c>
      <c r="AF52" s="15">
        <f t="shared" si="0"/>
        <v>45708</v>
      </c>
      <c r="AG52" s="3">
        <f>IF(S$8="Plaça del Comtat del Rosselló",'1'!C52,IF(S$8="Palau Reial",'3'!C52,IF(S$8="Antoni Maura",'4'!C52,IF(S$8="Foners",'5'!C52,IF(S$8="Bellver",'6'!C52,IF(S$8="Plaça del Fortí",'7'!C52,IF(S$8="31 de desembre",'8'!C52,IF(S$8="Plaça de Joan Carles I",'9'!C52,'10'!C52))))))))</f>
        <v>1</v>
      </c>
    </row>
    <row r="53" spans="2:33" x14ac:dyDescent="0.25">
      <c r="C53" s="72" t="s">
        <v>46</v>
      </c>
      <c r="D53" s="73"/>
      <c r="E53" s="73"/>
      <c r="F53" s="73"/>
      <c r="G53" s="73"/>
      <c r="H53" s="73"/>
      <c r="I53" s="73"/>
      <c r="J53" s="61" t="s">
        <v>47</v>
      </c>
      <c r="K53" s="61"/>
      <c r="L53" s="61"/>
      <c r="M53" s="61"/>
      <c r="N53" s="61" t="s">
        <v>48</v>
      </c>
      <c r="O53" s="61"/>
      <c r="P53" s="61"/>
      <c r="Q53" s="61"/>
      <c r="R53" s="61" t="s">
        <v>49</v>
      </c>
      <c r="S53" s="61"/>
      <c r="T53" s="61"/>
      <c r="U53" s="61"/>
      <c r="V53" s="61" t="s">
        <v>50</v>
      </c>
      <c r="W53" s="61"/>
      <c r="X53" s="61"/>
      <c r="Y53" s="62"/>
      <c r="AE53" s="4">
        <f t="shared" si="1"/>
        <v>45709</v>
      </c>
      <c r="AF53" s="15">
        <f t="shared" si="0"/>
        <v>45709</v>
      </c>
      <c r="AG53" s="3">
        <f>IF(S$8="Plaça del Comtat del Rosselló",'1'!C53,IF(S$8="Palau Reial",'3'!C53,IF(S$8="Antoni Maura",'4'!C53,IF(S$8="Foners",'5'!C53,IF(S$8="Bellver",'6'!C53,IF(S$8="Plaça del Fortí",'7'!C53,IF(S$8="31 de desembre",'8'!C53,IF(S$8="Plaça de Joan Carles I",'9'!C53,'10'!C53))))))))</f>
        <v>1</v>
      </c>
    </row>
    <row r="54" spans="2:33" x14ac:dyDescent="0.25">
      <c r="C54" s="66" t="s">
        <v>51</v>
      </c>
      <c r="D54" s="67"/>
      <c r="E54" s="67"/>
      <c r="F54" s="67"/>
      <c r="G54" s="67"/>
      <c r="H54" s="67"/>
      <c r="I54" s="67"/>
      <c r="J54" s="63" t="s">
        <v>52</v>
      </c>
      <c r="K54" s="63"/>
      <c r="L54" s="63"/>
      <c r="M54" s="63"/>
      <c r="N54" s="63" t="s">
        <v>53</v>
      </c>
      <c r="O54" s="63"/>
      <c r="P54" s="63"/>
      <c r="Q54" s="63"/>
      <c r="R54" s="63" t="s">
        <v>54</v>
      </c>
      <c r="S54" s="63"/>
      <c r="T54" s="63"/>
      <c r="U54" s="63"/>
      <c r="V54" s="63" t="s">
        <v>55</v>
      </c>
      <c r="W54" s="63"/>
      <c r="X54" s="63"/>
      <c r="Y54" s="64"/>
      <c r="AE54" s="4">
        <f t="shared" si="1"/>
        <v>45710</v>
      </c>
      <c r="AF54" s="15">
        <f t="shared" si="0"/>
        <v>45710</v>
      </c>
      <c r="AG54" s="3">
        <f>IF(S$8="Plaça del Comtat del Rosselló",'1'!C54,IF(S$8="Palau Reial",'3'!C54,IF(S$8="Antoni Maura",'4'!C54,IF(S$8="Foners",'5'!C54,IF(S$8="Bellver",'6'!C54,IF(S$8="Plaça del Fortí",'7'!C54,IF(S$8="31 de desembre",'8'!C54,IF(S$8="Plaça de Joan Carles I",'9'!C54,'10'!C54))))))))</f>
        <v>2</v>
      </c>
    </row>
    <row r="55" spans="2:33" ht="13.5" thickBot="1" x14ac:dyDescent="0.3">
      <c r="C55" s="46" t="s">
        <v>56</v>
      </c>
      <c r="D55" s="47"/>
      <c r="E55" s="47"/>
      <c r="F55" s="47"/>
      <c r="G55" s="47"/>
      <c r="H55" s="47"/>
      <c r="I55" s="47"/>
      <c r="J55" s="54" t="s">
        <v>57</v>
      </c>
      <c r="K55" s="54"/>
      <c r="L55" s="54"/>
      <c r="M55" s="54"/>
      <c r="N55" s="54" t="s">
        <v>58</v>
      </c>
      <c r="O55" s="54"/>
      <c r="P55" s="54"/>
      <c r="Q55" s="54"/>
      <c r="R55" s="54" t="s">
        <v>59</v>
      </c>
      <c r="S55" s="54"/>
      <c r="T55" s="54"/>
      <c r="U55" s="54"/>
      <c r="V55" s="54" t="s">
        <v>60</v>
      </c>
      <c r="W55" s="54"/>
      <c r="X55" s="54"/>
      <c r="Y55" s="65"/>
      <c r="AE55" s="4">
        <f t="shared" si="1"/>
        <v>45711</v>
      </c>
      <c r="AF55" s="15">
        <f t="shared" si="0"/>
        <v>45711</v>
      </c>
      <c r="AG55" s="3">
        <f>IF(S$8="Plaça del Comtat del Rosselló",'1'!C55,IF(S$8="Palau Reial",'3'!C55,IF(S$8="Antoni Maura",'4'!C55,IF(S$8="Foners",'5'!C55,IF(S$8="Bellver",'6'!C55,IF(S$8="Plaça del Fortí",'7'!C55,IF(S$8="31 de desembre",'8'!C55,IF(S$8="Plaça de Joan Carles I",'9'!C55,'10'!C55))))))))</f>
        <v>1</v>
      </c>
    </row>
    <row r="56" spans="2:33" x14ac:dyDescent="0.25">
      <c r="D56" s="33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1"/>
      <c r="AE56" s="4">
        <f t="shared" si="1"/>
        <v>45712</v>
      </c>
      <c r="AF56" s="15">
        <f t="shared" si="0"/>
        <v>45712</v>
      </c>
      <c r="AG56" s="3">
        <f>IF(S$8="Plaça del Comtat del Rosselló",'1'!C56,IF(S$8="Palau Reial",'3'!C56,IF(S$8="Antoni Maura",'4'!C56,IF(S$8="Foners",'5'!C56,IF(S$8="Bellver",'6'!C56,IF(S$8="Plaça del Fortí",'7'!C56,IF(S$8="31 de desembre",'8'!C56,IF(S$8="Plaça de Joan Carles I",'9'!C56,'10'!C56))))))))</f>
        <v>1</v>
      </c>
    </row>
    <row r="57" spans="2:33" s="34" customFormat="1" ht="9" customHeight="1" x14ac:dyDescent="0.25">
      <c r="B57" s="38" t="s">
        <v>61</v>
      </c>
      <c r="C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AA57" s="36"/>
      <c r="AE57" s="4">
        <f t="shared" si="1"/>
        <v>45713</v>
      </c>
      <c r="AF57" s="36">
        <f t="shared" si="0"/>
        <v>45713</v>
      </c>
      <c r="AG57" s="3">
        <f>IF(S$8="Plaça del Comtat del Rosselló",'1'!C57,IF(S$8="Palau Reial",'3'!C57,IF(S$8="Antoni Maura",'4'!C57,IF(S$8="Foners",'5'!C57,IF(S$8="Bellver",'6'!C57,IF(S$8="Plaça del Fortí",'7'!C57,IF(S$8="31 de desembre",'8'!C57,IF(S$8="Plaça de Joan Carles I",'9'!C57,'10'!C57))))))))</f>
        <v>1</v>
      </c>
    </row>
    <row r="58" spans="2:33" s="34" customFormat="1" ht="9" customHeight="1" x14ac:dyDescent="0.25">
      <c r="B58" s="38" t="s">
        <v>62</v>
      </c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AA58" s="36"/>
      <c r="AE58" s="4">
        <f t="shared" si="1"/>
        <v>45714</v>
      </c>
      <c r="AF58" s="36">
        <f t="shared" si="0"/>
        <v>45714</v>
      </c>
      <c r="AG58" s="3">
        <f>IF(S$8="Plaça del Comtat del Rosselló",'1'!C58,IF(S$8="Palau Reial",'3'!C58,IF(S$8="Antoni Maura",'4'!C58,IF(S$8="Foners",'5'!C58,IF(S$8="Bellver",'6'!C58,IF(S$8="Plaça del Fortí",'7'!C58,IF(S$8="31 de desembre",'8'!C58,IF(S$8="Plaça de Joan Carles I",'9'!C58,'10'!C58))))))))</f>
        <v>1</v>
      </c>
    </row>
    <row r="59" spans="2:33" s="34" customFormat="1" ht="9" customHeight="1" x14ac:dyDescent="0.25">
      <c r="B59" s="38" t="s">
        <v>63</v>
      </c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AA59" s="36"/>
      <c r="AE59" s="4">
        <f t="shared" si="1"/>
        <v>45715</v>
      </c>
      <c r="AF59" s="36">
        <f t="shared" si="0"/>
        <v>45715</v>
      </c>
      <c r="AG59" s="3">
        <f>IF(S$8="Plaça del Comtat del Rosselló",'1'!C59,IF(S$8="Palau Reial",'3'!C59,IF(S$8="Antoni Maura",'4'!C59,IF(S$8="Foners",'5'!C59,IF(S$8="Bellver",'6'!C59,IF(S$8="Plaça del Fortí",'7'!C59,IF(S$8="31 de desembre",'8'!C59,IF(S$8="Plaça de Joan Carles I",'9'!C59,'10'!C59))))))))</f>
        <v>1</v>
      </c>
    </row>
    <row r="60" spans="2:33" s="34" customFormat="1" ht="9" customHeight="1" x14ac:dyDescent="0.25">
      <c r="B60" s="38" t="s">
        <v>64</v>
      </c>
      <c r="D60" s="35"/>
      <c r="AA60" s="36"/>
      <c r="AE60" s="4">
        <f t="shared" si="1"/>
        <v>45716</v>
      </c>
      <c r="AF60" s="36">
        <f t="shared" si="0"/>
        <v>45716</v>
      </c>
      <c r="AG60" s="3">
        <f>IF(S$8="Plaça del Comtat del Rosselló",'1'!C60,IF(S$8="Palau Reial",'3'!C60,IF(S$8="Antoni Maura",'4'!C60,IF(S$8="Foners",'5'!C60,IF(S$8="Bellver",'6'!C60,IF(S$8="Plaça del Fortí",'7'!C60,IF(S$8="31 de desembre",'8'!C60,IF(S$8="Plaça de Joan Carles I",'9'!C60,'10'!C60))))))))</f>
        <v>1</v>
      </c>
    </row>
    <row r="61" spans="2:33" ht="9" customHeight="1" x14ac:dyDescent="0.25">
      <c r="B61" s="41" t="s">
        <v>65</v>
      </c>
      <c r="C61" s="37"/>
      <c r="D61" s="37"/>
      <c r="AE61" s="4">
        <f t="shared" si="1"/>
        <v>45717</v>
      </c>
      <c r="AF61" s="15">
        <f t="shared" si="0"/>
        <v>45717</v>
      </c>
      <c r="AG61" s="3">
        <f>IF(S$8="Plaça del Comtat del Rosselló",'1'!C61,IF(S$8="Palau Reial",'3'!C61,IF(S$8="Antoni Maura",'4'!C61,IF(S$8="Foners",'5'!C61,IF(S$8="Bellver",'6'!C61,IF(S$8="Plaça del Fortí",'7'!C61,IF(S$8="31 de desembre",'8'!C61,IF(S$8="Plaça de Joan Carles I",'9'!C61,'10'!C61))))))))</f>
        <v>2</v>
      </c>
    </row>
    <row r="62" spans="2:33" x14ac:dyDescent="0.25">
      <c r="AE62" s="4">
        <f t="shared" si="1"/>
        <v>45718</v>
      </c>
      <c r="AF62" s="15">
        <f t="shared" si="0"/>
        <v>45718</v>
      </c>
      <c r="AG62" s="3">
        <f>IF(S$8="Plaça del Comtat del Rosselló",'1'!C62,IF(S$8="Palau Reial",'3'!C62,IF(S$8="Antoni Maura",'4'!C62,IF(S$8="Foners",'5'!C62,IF(S$8="Bellver",'6'!C62,IF(S$8="Plaça del Fortí",'7'!C62,IF(S$8="31 de desembre",'8'!C62,IF(S$8="Plaça de Joan Carles I",'9'!C62,'10'!C62))))))))</f>
        <v>2</v>
      </c>
    </row>
    <row r="63" spans="2:33" x14ac:dyDescent="0.25">
      <c r="AE63" s="4">
        <f t="shared" si="1"/>
        <v>45719</v>
      </c>
      <c r="AF63" s="15">
        <f t="shared" si="0"/>
        <v>45719</v>
      </c>
      <c r="AG63" s="3">
        <f>IF(S$8="Plaça del Comtat del Rosselló",'1'!C63,IF(S$8="Palau Reial",'3'!C63,IF(S$8="Antoni Maura",'4'!C63,IF(S$8="Foners",'5'!C63,IF(S$8="Bellver",'6'!C63,IF(S$8="Plaça del Fortí",'7'!C63,IF(S$8="31 de desembre",'8'!C63,IF(S$8="Plaça de Joan Carles I",'9'!C63,'10'!C63))))))))</f>
        <v>2</v>
      </c>
    </row>
    <row r="64" spans="2:33" x14ac:dyDescent="0.25">
      <c r="AE64" s="4">
        <f t="shared" si="1"/>
        <v>45720</v>
      </c>
      <c r="AF64" s="15">
        <f t="shared" si="0"/>
        <v>45720</v>
      </c>
      <c r="AG64" s="3">
        <f>IF(S$8="Plaça del Comtat del Rosselló",'1'!C64,IF(S$8="Palau Reial",'3'!C64,IF(S$8="Antoni Maura",'4'!C64,IF(S$8="Foners",'5'!C64,IF(S$8="Bellver",'6'!C64,IF(S$8="Plaça del Fortí",'7'!C64,IF(S$8="31 de desembre",'8'!C64,IF(S$8="Plaça de Joan Carles I",'9'!C64,'10'!C64))))))))</f>
        <v>2</v>
      </c>
    </row>
    <row r="65" spans="31:33" x14ac:dyDescent="0.25">
      <c r="AE65" s="4">
        <f t="shared" si="1"/>
        <v>45721</v>
      </c>
      <c r="AF65" s="15">
        <f t="shared" si="0"/>
        <v>45721</v>
      </c>
      <c r="AG65" s="3">
        <f>IF(S$8="Plaça del Comtat del Rosselló",'1'!C65,IF(S$8="Palau Reial",'3'!C65,IF(S$8="Antoni Maura",'4'!C65,IF(S$8="Foners",'5'!C65,IF(S$8="Bellver",'6'!C65,IF(S$8="Plaça del Fortí",'7'!C65,IF(S$8="31 de desembre",'8'!C65,IF(S$8="Plaça de Joan Carles I",'9'!C65,'10'!C65))))))))</f>
        <v>2</v>
      </c>
    </row>
    <row r="66" spans="31:33" x14ac:dyDescent="0.25">
      <c r="AE66" s="4">
        <f t="shared" si="1"/>
        <v>45722</v>
      </c>
      <c r="AF66" s="15">
        <f t="shared" si="0"/>
        <v>45722</v>
      </c>
      <c r="AG66" s="3">
        <f>IF(S$8="Plaça del Comtat del Rosselló",'1'!C66,IF(S$8="Palau Reial",'3'!C66,IF(S$8="Antoni Maura",'4'!C66,IF(S$8="Foners",'5'!C66,IF(S$8="Bellver",'6'!C66,IF(S$8="Plaça del Fortí",'7'!C66,IF(S$8="31 de desembre",'8'!C66,IF(S$8="Plaça de Joan Carles I",'9'!C66,'10'!C66))))))))</f>
        <v>2</v>
      </c>
    </row>
    <row r="67" spans="31:33" x14ac:dyDescent="0.25">
      <c r="AE67" s="4">
        <f t="shared" si="1"/>
        <v>45723</v>
      </c>
      <c r="AF67" s="15">
        <f t="shared" ref="AF67:AF130" si="38">INT(AE67)</f>
        <v>45723</v>
      </c>
      <c r="AG67" s="3">
        <f>IF(S$8="Plaça del Comtat del Rosselló",'1'!C67,IF(S$8="Palau Reial",'3'!C67,IF(S$8="Antoni Maura",'4'!C67,IF(S$8="Foners",'5'!C67,IF(S$8="Bellver",'6'!C67,IF(S$8="Plaça del Fortí",'7'!C67,IF(S$8="31 de desembre",'8'!C67,IF(S$8="Plaça de Joan Carles I",'9'!C67,'10'!C67))))))))</f>
        <v>1</v>
      </c>
    </row>
    <row r="68" spans="31:33" x14ac:dyDescent="0.25">
      <c r="AE68" s="4">
        <f t="shared" ref="AE68:AE131" si="39">AE67+1</f>
        <v>45724</v>
      </c>
      <c r="AF68" s="15">
        <f t="shared" si="38"/>
        <v>45724</v>
      </c>
      <c r="AG68" s="3">
        <f>IF(S$8="Plaça del Comtat del Rosselló",'1'!C68,IF(S$8="Palau Reial",'3'!C68,IF(S$8="Antoni Maura",'4'!C68,IF(S$8="Foners",'5'!C68,IF(S$8="Bellver",'6'!C68,IF(S$8="Plaça del Fortí",'7'!C68,IF(S$8="31 de desembre",'8'!C68,IF(S$8="Plaça de Joan Carles I",'9'!C68,'10'!C68))))))))</f>
        <v>1</v>
      </c>
    </row>
    <row r="69" spans="31:33" x14ac:dyDescent="0.25">
      <c r="AE69" s="4">
        <f t="shared" si="39"/>
        <v>45725</v>
      </c>
      <c r="AF69" s="15">
        <f t="shared" si="38"/>
        <v>45725</v>
      </c>
      <c r="AG69" s="3">
        <f>IF(S$8="Plaça del Comtat del Rosselló",'1'!C69,IF(S$8="Palau Reial",'3'!C69,IF(S$8="Antoni Maura",'4'!C69,IF(S$8="Foners",'5'!C69,IF(S$8="Bellver",'6'!C69,IF(S$8="Plaça del Fortí",'7'!C69,IF(S$8="31 de desembre",'8'!C69,IF(S$8="Plaça de Joan Carles I",'9'!C69,'10'!C69))))))))</f>
        <v>2</v>
      </c>
    </row>
    <row r="70" spans="31:33" x14ac:dyDescent="0.25">
      <c r="AE70" s="4">
        <f t="shared" si="39"/>
        <v>45726</v>
      </c>
      <c r="AF70" s="15">
        <f t="shared" si="38"/>
        <v>45726</v>
      </c>
      <c r="AG70" s="3">
        <f>IF(S$8="Plaça del Comtat del Rosselló",'1'!C70,IF(S$8="Palau Reial",'3'!C70,IF(S$8="Antoni Maura",'4'!C70,IF(S$8="Foners",'5'!C70,IF(S$8="Bellver",'6'!C70,IF(S$8="Plaça del Fortí",'7'!C70,IF(S$8="31 de desembre",'8'!C70,IF(S$8="Plaça de Joan Carles I",'9'!C70,'10'!C70))))))))</f>
        <v>2</v>
      </c>
    </row>
    <row r="71" spans="31:33" x14ac:dyDescent="0.25">
      <c r="AE71" s="4">
        <f t="shared" si="39"/>
        <v>45727</v>
      </c>
      <c r="AF71" s="15">
        <f t="shared" si="38"/>
        <v>45727</v>
      </c>
      <c r="AG71" s="3">
        <f>IF(S$8="Plaça del Comtat del Rosselló",'1'!C71,IF(S$8="Palau Reial",'3'!C71,IF(S$8="Antoni Maura",'4'!C71,IF(S$8="Foners",'5'!C71,IF(S$8="Bellver",'6'!C71,IF(S$8="Plaça del Fortí",'7'!C71,IF(S$8="31 de desembre",'8'!C71,IF(S$8="Plaça de Joan Carles I",'9'!C71,'10'!C71))))))))</f>
        <v>1</v>
      </c>
    </row>
    <row r="72" spans="31:33" x14ac:dyDescent="0.25">
      <c r="AE72" s="4">
        <f t="shared" si="39"/>
        <v>45728</v>
      </c>
      <c r="AF72" s="15">
        <f t="shared" si="38"/>
        <v>45728</v>
      </c>
      <c r="AG72" s="3">
        <f>IF(S$8="Plaça del Comtat del Rosselló",'1'!C72,IF(S$8="Palau Reial",'3'!C72,IF(S$8="Antoni Maura",'4'!C72,IF(S$8="Foners",'5'!C72,IF(S$8="Bellver",'6'!C72,IF(S$8="Plaça del Fortí",'7'!C72,IF(S$8="31 de desembre",'8'!C72,IF(S$8="Plaça de Joan Carles I",'9'!C72,'10'!C72))))))))</f>
        <v>1</v>
      </c>
    </row>
    <row r="73" spans="31:33" x14ac:dyDescent="0.25">
      <c r="AE73" s="4">
        <f t="shared" si="39"/>
        <v>45729</v>
      </c>
      <c r="AF73" s="15">
        <f t="shared" si="38"/>
        <v>45729</v>
      </c>
      <c r="AG73" s="3">
        <f>IF(S$8="Plaça del Comtat del Rosselló",'1'!C73,IF(S$8="Palau Reial",'3'!C73,IF(S$8="Antoni Maura",'4'!C73,IF(S$8="Foners",'5'!C73,IF(S$8="Bellver",'6'!C73,IF(S$8="Plaça del Fortí",'7'!C73,IF(S$8="31 de desembre",'8'!C73,IF(S$8="Plaça de Joan Carles I",'9'!C73,'10'!C73))))))))</f>
        <v>1</v>
      </c>
    </row>
    <row r="74" spans="31:33" x14ac:dyDescent="0.25">
      <c r="AE74" s="4">
        <f t="shared" si="39"/>
        <v>45730</v>
      </c>
      <c r="AF74" s="15">
        <f t="shared" si="38"/>
        <v>45730</v>
      </c>
      <c r="AG74" s="3">
        <f>IF(S$8="Plaça del Comtat del Rosselló",'1'!C74,IF(S$8="Palau Reial",'3'!C74,IF(S$8="Antoni Maura",'4'!C74,IF(S$8="Foners",'5'!C74,IF(S$8="Bellver",'6'!C74,IF(S$8="Plaça del Fortí",'7'!C74,IF(S$8="31 de desembre",'8'!C74,IF(S$8="Plaça de Joan Carles I",'9'!C74,'10'!C74))))))))</f>
        <v>1</v>
      </c>
    </row>
    <row r="75" spans="31:33" x14ac:dyDescent="0.25">
      <c r="AE75" s="4">
        <f t="shared" si="39"/>
        <v>45731</v>
      </c>
      <c r="AF75" s="15">
        <f t="shared" si="38"/>
        <v>45731</v>
      </c>
      <c r="AG75" s="3">
        <f>IF(S$8="Plaça del Comtat del Rosselló",'1'!C75,IF(S$8="Palau Reial",'3'!C75,IF(S$8="Antoni Maura",'4'!C75,IF(S$8="Foners",'5'!C75,IF(S$8="Bellver",'6'!C75,IF(S$8="Plaça del Fortí",'7'!C75,IF(S$8="31 de desembre",'8'!C75,IF(S$8="Plaça de Joan Carles I",'9'!C75,'10'!C75))))))))</f>
        <v>1</v>
      </c>
    </row>
    <row r="76" spans="31:33" x14ac:dyDescent="0.25">
      <c r="AE76" s="4">
        <f t="shared" si="39"/>
        <v>45732</v>
      </c>
      <c r="AF76" s="15">
        <f t="shared" si="38"/>
        <v>45732</v>
      </c>
      <c r="AG76" s="3">
        <f>IF(S$8="Plaça del Comtat del Rosselló",'1'!C76,IF(S$8="Palau Reial",'3'!C76,IF(S$8="Antoni Maura",'4'!C76,IF(S$8="Foners",'5'!C76,IF(S$8="Bellver",'6'!C76,IF(S$8="Plaça del Fortí",'7'!C76,IF(S$8="31 de desembre",'8'!C76,IF(S$8="Plaça de Joan Carles I",'9'!C76,'10'!C76))))))))</f>
        <v>2</v>
      </c>
    </row>
    <row r="77" spans="31:33" x14ac:dyDescent="0.25">
      <c r="AE77" s="4">
        <f t="shared" si="39"/>
        <v>45733</v>
      </c>
      <c r="AF77" s="15">
        <f t="shared" si="38"/>
        <v>45733</v>
      </c>
      <c r="AG77" s="3">
        <f>IF(S$8="Plaça del Comtat del Rosselló",'1'!C77,IF(S$8="Palau Reial",'3'!C77,IF(S$8="Antoni Maura",'4'!C77,IF(S$8="Foners",'5'!C77,IF(S$8="Bellver",'6'!C77,IF(S$8="Plaça del Fortí",'7'!C77,IF(S$8="31 de desembre",'8'!C77,IF(S$8="Plaça de Joan Carles I",'9'!C77,'10'!C77))))))))</f>
        <v>1</v>
      </c>
    </row>
    <row r="78" spans="31:33" x14ac:dyDescent="0.25">
      <c r="AE78" s="4">
        <f t="shared" si="39"/>
        <v>45734</v>
      </c>
      <c r="AF78" s="15">
        <f t="shared" si="38"/>
        <v>45734</v>
      </c>
      <c r="AG78" s="3">
        <f>IF(S$8="Plaça del Comtat del Rosselló",'1'!C78,IF(S$8="Palau Reial",'3'!C78,IF(S$8="Antoni Maura",'4'!C78,IF(S$8="Foners",'5'!C78,IF(S$8="Bellver",'6'!C78,IF(S$8="Plaça del Fortí",'7'!C78,IF(S$8="31 de desembre",'8'!C78,IF(S$8="Plaça de Joan Carles I",'9'!C78,'10'!C78))))))))</f>
        <v>2</v>
      </c>
    </row>
    <row r="79" spans="31:33" x14ac:dyDescent="0.25">
      <c r="AE79" s="4">
        <f t="shared" si="39"/>
        <v>45735</v>
      </c>
      <c r="AF79" s="15">
        <f t="shared" si="38"/>
        <v>45735</v>
      </c>
      <c r="AG79" s="3">
        <f>IF(S$8="Plaça del Comtat del Rosselló",'1'!C79,IF(S$8="Palau Reial",'3'!C79,IF(S$8="Antoni Maura",'4'!C79,IF(S$8="Foners",'5'!C79,IF(S$8="Bellver",'6'!C79,IF(S$8="Plaça del Fortí",'7'!C79,IF(S$8="31 de desembre",'8'!C79,IF(S$8="Plaça de Joan Carles I",'9'!C79,'10'!C79))))))))</f>
        <v>2</v>
      </c>
    </row>
    <row r="80" spans="31:33" x14ac:dyDescent="0.25">
      <c r="AE80" s="4">
        <f t="shared" si="39"/>
        <v>45736</v>
      </c>
      <c r="AF80" s="15">
        <f t="shared" si="38"/>
        <v>45736</v>
      </c>
      <c r="AG80" s="3">
        <f>IF(S$8="Plaça del Comtat del Rosselló",'1'!C80,IF(S$8="Palau Reial",'3'!C80,IF(S$8="Antoni Maura",'4'!C80,IF(S$8="Foners",'5'!C80,IF(S$8="Bellver",'6'!C80,IF(S$8="Plaça del Fortí",'7'!C80,IF(S$8="31 de desembre",'8'!C80,IF(S$8="Plaça de Joan Carles I",'9'!C80,'10'!C80))))))))</f>
        <v>2</v>
      </c>
    </row>
    <row r="81" spans="31:33" x14ac:dyDescent="0.25">
      <c r="AE81" s="4">
        <f t="shared" si="39"/>
        <v>45737</v>
      </c>
      <c r="AF81" s="15">
        <f t="shared" si="38"/>
        <v>45737</v>
      </c>
      <c r="AG81" s="3">
        <f>IF(S$8="Plaça del Comtat del Rosselló",'1'!C81,IF(S$8="Palau Reial",'3'!C81,IF(S$8="Antoni Maura",'4'!C81,IF(S$8="Foners",'5'!C81,IF(S$8="Bellver",'6'!C81,IF(S$8="Plaça del Fortí",'7'!C81,IF(S$8="31 de desembre",'8'!C81,IF(S$8="Plaça de Joan Carles I",'9'!C81,'10'!C81))))))))</f>
        <v>1</v>
      </c>
    </row>
    <row r="82" spans="31:33" x14ac:dyDescent="0.25">
      <c r="AE82" s="4">
        <f t="shared" si="39"/>
        <v>45738</v>
      </c>
      <c r="AF82" s="15">
        <f t="shared" si="38"/>
        <v>45738</v>
      </c>
      <c r="AG82" s="3">
        <f>IF(S$8="Plaça del Comtat del Rosselló",'1'!C82,IF(S$8="Palau Reial",'3'!C82,IF(S$8="Antoni Maura",'4'!C82,IF(S$8="Foners",'5'!C82,IF(S$8="Bellver",'6'!C82,IF(S$8="Plaça del Fortí",'7'!C82,IF(S$8="31 de desembre",'8'!C82,IF(S$8="Plaça de Joan Carles I",'9'!C82,'10'!C82))))))))</f>
        <v>1</v>
      </c>
    </row>
    <row r="83" spans="31:33" x14ac:dyDescent="0.25">
      <c r="AE83" s="4">
        <f t="shared" si="39"/>
        <v>45739</v>
      </c>
      <c r="AF83" s="15">
        <f t="shared" si="38"/>
        <v>45739</v>
      </c>
      <c r="AG83" s="3">
        <f>IF(S$8="Plaça del Comtat del Rosselló",'1'!C83,IF(S$8="Palau Reial",'3'!C83,IF(S$8="Antoni Maura",'4'!C83,IF(S$8="Foners",'5'!C83,IF(S$8="Bellver",'6'!C83,IF(S$8="Plaça del Fortí",'7'!C83,IF(S$8="31 de desembre",'8'!C83,IF(S$8="Plaça de Joan Carles I",'9'!C83,'10'!C83))))))))</f>
        <v>1</v>
      </c>
    </row>
    <row r="84" spans="31:33" x14ac:dyDescent="0.25">
      <c r="AE84" s="4">
        <f t="shared" si="39"/>
        <v>45740</v>
      </c>
      <c r="AF84" s="15">
        <f t="shared" si="38"/>
        <v>45740</v>
      </c>
      <c r="AG84" s="3">
        <f>IF(S$8="Plaça del Comtat del Rosselló",'1'!C84,IF(S$8="Palau Reial",'3'!C84,IF(S$8="Antoni Maura",'4'!C84,IF(S$8="Foners",'5'!C84,IF(S$8="Bellver",'6'!C84,IF(S$8="Plaça del Fortí",'7'!C84,IF(S$8="31 de desembre",'8'!C84,IF(S$8="Plaça de Joan Carles I",'9'!C84,'10'!C84))))))))</f>
        <v>1</v>
      </c>
    </row>
    <row r="85" spans="31:33" x14ac:dyDescent="0.25">
      <c r="AE85" s="4">
        <f t="shared" si="39"/>
        <v>45741</v>
      </c>
      <c r="AF85" s="15">
        <f t="shared" si="38"/>
        <v>45741</v>
      </c>
      <c r="AG85" s="3">
        <f>IF(S$8="Plaça del Comtat del Rosselló",'1'!C85,IF(S$8="Palau Reial",'3'!C85,IF(S$8="Antoni Maura",'4'!C85,IF(S$8="Foners",'5'!C85,IF(S$8="Bellver",'6'!C85,IF(S$8="Plaça del Fortí",'7'!C85,IF(S$8="31 de desembre",'8'!C85,IF(S$8="Plaça de Joan Carles I",'9'!C85,'10'!C85))))))))</f>
        <v>1</v>
      </c>
    </row>
    <row r="86" spans="31:33" x14ac:dyDescent="0.25">
      <c r="AE86" s="4">
        <f t="shared" si="39"/>
        <v>45742</v>
      </c>
      <c r="AF86" s="15">
        <f t="shared" si="38"/>
        <v>45742</v>
      </c>
      <c r="AG86" s="3">
        <f>IF(S$8="Plaça del Comtat del Rosselló",'1'!C86,IF(S$8="Palau Reial",'3'!C86,IF(S$8="Antoni Maura",'4'!C86,IF(S$8="Foners",'5'!C86,IF(S$8="Bellver",'6'!C86,IF(S$8="Plaça del Fortí",'7'!C86,IF(S$8="31 de desembre",'8'!C86,IF(S$8="Plaça de Joan Carles I",'9'!C86,'10'!C86))))))))</f>
        <v>1</v>
      </c>
    </row>
    <row r="87" spans="31:33" x14ac:dyDescent="0.25">
      <c r="AE87" s="4">
        <f t="shared" si="39"/>
        <v>45743</v>
      </c>
      <c r="AF87" s="15">
        <f t="shared" si="38"/>
        <v>45743</v>
      </c>
      <c r="AG87" s="3">
        <f>IF(S$8="Plaça del Comtat del Rosselló",'1'!C87,IF(S$8="Palau Reial",'3'!C87,IF(S$8="Antoni Maura",'4'!C87,IF(S$8="Foners",'5'!C87,IF(S$8="Bellver",'6'!C87,IF(S$8="Plaça del Fortí",'7'!C87,IF(S$8="31 de desembre",'8'!C87,IF(S$8="Plaça de Joan Carles I",'9'!C87,'10'!C87))))))))</f>
        <v>1</v>
      </c>
    </row>
    <row r="88" spans="31:33" x14ac:dyDescent="0.25">
      <c r="AE88" s="4">
        <f t="shared" si="39"/>
        <v>45744</v>
      </c>
      <c r="AF88" s="15">
        <f t="shared" si="38"/>
        <v>45744</v>
      </c>
      <c r="AG88" s="3">
        <f>IF(S$8="Plaça del Comtat del Rosselló",'1'!C88,IF(S$8="Palau Reial",'3'!C88,IF(S$8="Antoni Maura",'4'!C88,IF(S$8="Foners",'5'!C88,IF(S$8="Bellver",'6'!C88,IF(S$8="Plaça del Fortí",'7'!C88,IF(S$8="31 de desembre",'8'!C88,IF(S$8="Plaça de Joan Carles I",'9'!C88,'10'!C88))))))))</f>
        <v>1</v>
      </c>
    </row>
    <row r="89" spans="31:33" x14ac:dyDescent="0.25">
      <c r="AE89" s="4">
        <f t="shared" si="39"/>
        <v>45745</v>
      </c>
      <c r="AF89" s="15">
        <f t="shared" si="38"/>
        <v>45745</v>
      </c>
      <c r="AG89" s="3">
        <f>IF(S$8="Plaça del Comtat del Rosselló",'1'!C89,IF(S$8="Palau Reial",'3'!C89,IF(S$8="Antoni Maura",'4'!C89,IF(S$8="Foners",'5'!C89,IF(S$8="Bellver",'6'!C89,IF(S$8="Plaça del Fortí",'7'!C89,IF(S$8="31 de desembre",'8'!C89,IF(S$8="Plaça de Joan Carles I",'9'!C89,'10'!C89))))))))</f>
        <v>2</v>
      </c>
    </row>
    <row r="90" spans="31:33" x14ac:dyDescent="0.25">
      <c r="AE90" s="4">
        <f t="shared" si="39"/>
        <v>45746</v>
      </c>
      <c r="AF90" s="15">
        <f t="shared" si="38"/>
        <v>45746</v>
      </c>
      <c r="AG90" s="3">
        <f>IF(S$8="Plaça del Comtat del Rosselló",'1'!C90,IF(S$8="Palau Reial",'3'!C90,IF(S$8="Antoni Maura",'4'!C90,IF(S$8="Foners",'5'!C90,IF(S$8="Bellver",'6'!C90,IF(S$8="Plaça del Fortí",'7'!C90,IF(S$8="31 de desembre",'8'!C90,IF(S$8="Plaça de Joan Carles I",'9'!C90,'10'!C90))))))))</f>
        <v>2</v>
      </c>
    </row>
    <row r="91" spans="31:33" x14ac:dyDescent="0.25">
      <c r="AE91" s="4">
        <f t="shared" si="39"/>
        <v>45747</v>
      </c>
      <c r="AF91" s="15">
        <f t="shared" si="38"/>
        <v>45747</v>
      </c>
      <c r="AG91" s="3">
        <f>IF(S$8="Plaça del Comtat del Rosselló",'1'!C91,IF(S$8="Palau Reial",'3'!C91,IF(S$8="Antoni Maura",'4'!C91,IF(S$8="Foners",'5'!C91,IF(S$8="Bellver",'6'!C91,IF(S$8="Plaça del Fortí",'7'!C91,IF(S$8="31 de desembre",'8'!C91,IF(S$8="Plaça de Joan Carles I",'9'!C91,'10'!C91))))))))</f>
        <v>1</v>
      </c>
    </row>
    <row r="92" spans="31:33" x14ac:dyDescent="0.25">
      <c r="AE92" s="4">
        <f t="shared" si="39"/>
        <v>45748</v>
      </c>
      <c r="AF92" s="15">
        <f t="shared" si="38"/>
        <v>45748</v>
      </c>
      <c r="AG92" s="3">
        <f>IF(S$8="Plaça del Comtat del Rosselló",'1'!C92,IF(S$8="Palau Reial",'3'!C92,IF(S$8="Antoni Maura",'4'!C92,IF(S$8="Foners",'5'!C92,IF(S$8="Bellver",'6'!C92,IF(S$8="Plaça del Fortí",'7'!C92,IF(S$8="31 de desembre",'8'!C92,IF(S$8="Plaça de Joan Carles I",'9'!C92,'10'!C92))))))))</f>
        <v>1</v>
      </c>
    </row>
    <row r="93" spans="31:33" x14ac:dyDescent="0.25">
      <c r="AE93" s="4">
        <f t="shared" si="39"/>
        <v>45749</v>
      </c>
      <c r="AF93" s="15">
        <f t="shared" si="38"/>
        <v>45749</v>
      </c>
      <c r="AG93" s="3">
        <f>IF(S$8="Plaça del Comtat del Rosselló",'1'!C93,IF(S$8="Palau Reial",'3'!C93,IF(S$8="Antoni Maura",'4'!C93,IF(S$8="Foners",'5'!C93,IF(S$8="Bellver",'6'!C93,IF(S$8="Plaça del Fortí",'7'!C93,IF(S$8="31 de desembre",'8'!C93,IF(S$8="Plaça de Joan Carles I",'9'!C93,'10'!C93))))))))</f>
        <v>2</v>
      </c>
    </row>
    <row r="94" spans="31:33" x14ac:dyDescent="0.25">
      <c r="AE94" s="4">
        <f t="shared" si="39"/>
        <v>45750</v>
      </c>
      <c r="AF94" s="15">
        <f t="shared" si="38"/>
        <v>45750</v>
      </c>
      <c r="AG94" s="3">
        <f>IF(S$8="Plaça del Comtat del Rosselló",'1'!C94,IF(S$8="Palau Reial",'3'!C94,IF(S$8="Antoni Maura",'4'!C94,IF(S$8="Foners",'5'!C94,IF(S$8="Bellver",'6'!C94,IF(S$8="Plaça del Fortí",'7'!C94,IF(S$8="31 de desembre",'8'!C94,IF(S$8="Plaça de Joan Carles I",'9'!C94,'10'!C94))))))))</f>
        <v>2</v>
      </c>
    </row>
    <row r="95" spans="31:33" x14ac:dyDescent="0.25">
      <c r="AE95" s="4">
        <f t="shared" si="39"/>
        <v>45751</v>
      </c>
      <c r="AF95" s="15">
        <f t="shared" si="38"/>
        <v>45751</v>
      </c>
      <c r="AG95" s="3">
        <f>IF(S$8="Plaça del Comtat del Rosselló",'1'!C95,IF(S$8="Palau Reial",'3'!C95,IF(S$8="Antoni Maura",'4'!C95,IF(S$8="Foners",'5'!C95,IF(S$8="Bellver",'6'!C95,IF(S$8="Plaça del Fortí",'7'!C95,IF(S$8="31 de desembre",'8'!C95,IF(S$8="Plaça de Joan Carles I",'9'!C95,'10'!C95))))))))</f>
        <v>2</v>
      </c>
    </row>
    <row r="96" spans="31:33" x14ac:dyDescent="0.25">
      <c r="AE96" s="4">
        <f t="shared" si="39"/>
        <v>45752</v>
      </c>
      <c r="AF96" s="15">
        <f t="shared" si="38"/>
        <v>45752</v>
      </c>
      <c r="AG96" s="3">
        <f>IF(S$8="Plaça del Comtat del Rosselló",'1'!C96,IF(S$8="Palau Reial",'3'!C96,IF(S$8="Antoni Maura",'4'!C96,IF(S$8="Foners",'5'!C96,IF(S$8="Bellver",'6'!C96,IF(S$8="Plaça del Fortí",'7'!C96,IF(S$8="31 de desembre",'8'!C96,IF(S$8="Plaça de Joan Carles I",'9'!C96,'10'!C96))))))))</f>
        <v>2</v>
      </c>
    </row>
    <row r="97" spans="31:33" x14ac:dyDescent="0.25">
      <c r="AE97" s="4">
        <f t="shared" si="39"/>
        <v>45753</v>
      </c>
      <c r="AF97" s="15">
        <f t="shared" si="38"/>
        <v>45753</v>
      </c>
      <c r="AG97" s="3">
        <f>IF(S$8="Plaça del Comtat del Rosselló",'1'!C97,IF(S$8="Palau Reial",'3'!C97,IF(S$8="Antoni Maura",'4'!C97,IF(S$8="Foners",'5'!C97,IF(S$8="Bellver",'6'!C97,IF(S$8="Plaça del Fortí",'7'!C97,IF(S$8="31 de desembre",'8'!C97,IF(S$8="Plaça de Joan Carles I",'9'!C97,'10'!C97))))))))</f>
        <v>1</v>
      </c>
    </row>
    <row r="98" spans="31:33" x14ac:dyDescent="0.25">
      <c r="AE98" s="4">
        <f t="shared" si="39"/>
        <v>45754</v>
      </c>
      <c r="AF98" s="15">
        <f t="shared" si="38"/>
        <v>45754</v>
      </c>
      <c r="AG98" s="3">
        <f>IF(S$8="Plaça del Comtat del Rosselló",'1'!C98,IF(S$8="Palau Reial",'3'!C98,IF(S$8="Antoni Maura",'4'!C98,IF(S$8="Foners",'5'!C98,IF(S$8="Bellver",'6'!C98,IF(S$8="Plaça del Fortí",'7'!C98,IF(S$8="31 de desembre",'8'!C98,IF(S$8="Plaça de Joan Carles I",'9'!C98,'10'!C98))))))))</f>
        <v>1</v>
      </c>
    </row>
    <row r="99" spans="31:33" x14ac:dyDescent="0.25">
      <c r="AE99" s="4">
        <f t="shared" si="39"/>
        <v>45755</v>
      </c>
      <c r="AF99" s="15">
        <f t="shared" si="38"/>
        <v>45755</v>
      </c>
      <c r="AG99" s="3">
        <f>IF(S$8="Plaça del Comtat del Rosselló",'1'!C99,IF(S$8="Palau Reial",'3'!C99,IF(S$8="Antoni Maura",'4'!C99,IF(S$8="Foners",'5'!C99,IF(S$8="Bellver",'6'!C99,IF(S$8="Plaça del Fortí",'7'!C99,IF(S$8="31 de desembre",'8'!C99,IF(S$8="Plaça de Joan Carles I",'9'!C99,'10'!C99))))))))</f>
        <v>1</v>
      </c>
    </row>
    <row r="100" spans="31:33" x14ac:dyDescent="0.25">
      <c r="AE100" s="4">
        <f t="shared" si="39"/>
        <v>45756</v>
      </c>
      <c r="AF100" s="15">
        <f t="shared" si="38"/>
        <v>45756</v>
      </c>
      <c r="AG100" s="3">
        <f>IF(S$8="Plaça del Comtat del Rosselló",'1'!C100,IF(S$8="Palau Reial",'3'!C100,IF(S$8="Antoni Maura",'4'!C100,IF(S$8="Foners",'5'!C100,IF(S$8="Bellver",'6'!C100,IF(S$8="Plaça del Fortí",'7'!C100,IF(S$8="31 de desembre",'8'!C100,IF(S$8="Plaça de Joan Carles I",'9'!C100,'10'!C100))))))))</f>
        <v>1</v>
      </c>
    </row>
    <row r="101" spans="31:33" x14ac:dyDescent="0.25">
      <c r="AE101" s="4">
        <f t="shared" si="39"/>
        <v>45757</v>
      </c>
      <c r="AF101" s="15">
        <f t="shared" si="38"/>
        <v>45757</v>
      </c>
      <c r="AG101" s="3">
        <f>IF(S$8="Plaça del Comtat del Rosselló",'1'!C101,IF(S$8="Palau Reial",'3'!C101,IF(S$8="Antoni Maura",'4'!C101,IF(S$8="Foners",'5'!C101,IF(S$8="Bellver",'6'!C101,IF(S$8="Plaça del Fortí",'7'!C101,IF(S$8="31 de desembre",'8'!C101,IF(S$8="Plaça de Joan Carles I",'9'!C101,'10'!C101))))))))</f>
        <v>1</v>
      </c>
    </row>
    <row r="102" spans="31:33" x14ac:dyDescent="0.25">
      <c r="AE102" s="4">
        <f t="shared" si="39"/>
        <v>45758</v>
      </c>
      <c r="AF102" s="15">
        <f t="shared" si="38"/>
        <v>45758</v>
      </c>
      <c r="AG102" s="3">
        <f>IF(S$8="Plaça del Comtat del Rosselló",'1'!C102,IF(S$8="Palau Reial",'3'!C102,IF(S$8="Antoni Maura",'4'!C102,IF(S$8="Foners",'5'!C102,IF(S$8="Bellver",'6'!C102,IF(S$8="Plaça del Fortí",'7'!C102,IF(S$8="31 de desembre",'8'!C102,IF(S$8="Plaça de Joan Carles I",'9'!C102,'10'!C102))))))))</f>
        <v>1</v>
      </c>
    </row>
    <row r="103" spans="31:33" x14ac:dyDescent="0.25">
      <c r="AE103" s="4">
        <f t="shared" si="39"/>
        <v>45759</v>
      </c>
      <c r="AF103" s="15">
        <f t="shared" si="38"/>
        <v>45759</v>
      </c>
      <c r="AG103" s="3">
        <f>IF(S$8="Plaça del Comtat del Rosselló",'1'!C103,IF(S$8="Palau Reial",'3'!C103,IF(S$8="Antoni Maura",'4'!C103,IF(S$8="Foners",'5'!C103,IF(S$8="Bellver",'6'!C103,IF(S$8="Plaça del Fortí",'7'!C103,IF(S$8="31 de desembre",'8'!C103,IF(S$8="Plaça de Joan Carles I",'9'!C103,'10'!C103))))))))</f>
        <v>1</v>
      </c>
    </row>
    <row r="104" spans="31:33" x14ac:dyDescent="0.25">
      <c r="AE104" s="4">
        <f t="shared" si="39"/>
        <v>45760</v>
      </c>
      <c r="AF104" s="15">
        <f t="shared" si="38"/>
        <v>45760</v>
      </c>
      <c r="AG104" s="3">
        <f>IF(S$8="Plaça del Comtat del Rosselló",'1'!C104,IF(S$8="Palau Reial",'3'!C104,IF(S$8="Antoni Maura",'4'!C104,IF(S$8="Foners",'5'!C104,IF(S$8="Bellver",'6'!C104,IF(S$8="Plaça del Fortí",'7'!C104,IF(S$8="31 de desembre",'8'!C104,IF(S$8="Plaça de Joan Carles I",'9'!C104,'10'!C104))))))))</f>
        <v>1</v>
      </c>
    </row>
    <row r="105" spans="31:33" x14ac:dyDescent="0.25">
      <c r="AE105" s="4">
        <f t="shared" si="39"/>
        <v>45761</v>
      </c>
      <c r="AF105" s="15">
        <f t="shared" si="38"/>
        <v>45761</v>
      </c>
      <c r="AG105" s="3">
        <f>IF(S$8="Plaça del Comtat del Rosselló",'1'!C105,IF(S$8="Palau Reial",'3'!C105,IF(S$8="Antoni Maura",'4'!C105,IF(S$8="Foners",'5'!C105,IF(S$8="Bellver",'6'!C105,IF(S$8="Plaça del Fortí",'7'!C105,IF(S$8="31 de desembre",'8'!C105,IF(S$8="Plaça de Joan Carles I",'9'!C105,'10'!C105))))))))</f>
        <v>1</v>
      </c>
    </row>
    <row r="106" spans="31:33" x14ac:dyDescent="0.25">
      <c r="AE106" s="4">
        <f t="shared" si="39"/>
        <v>45762</v>
      </c>
      <c r="AF106" s="15">
        <f t="shared" si="38"/>
        <v>45762</v>
      </c>
      <c r="AG106" s="3">
        <f>IF(S$8="Plaça del Comtat del Rosselló",'1'!C106,IF(S$8="Palau Reial",'3'!C106,IF(S$8="Antoni Maura",'4'!C106,IF(S$8="Foners",'5'!C106,IF(S$8="Bellver",'6'!C106,IF(S$8="Plaça del Fortí",'7'!C106,IF(S$8="31 de desembre",'8'!C106,IF(S$8="Plaça de Joan Carles I",'9'!C106,'10'!C106))))))))</f>
        <v>1</v>
      </c>
    </row>
    <row r="107" spans="31:33" x14ac:dyDescent="0.25">
      <c r="AE107" s="4">
        <f t="shared" si="39"/>
        <v>45763</v>
      </c>
      <c r="AF107" s="15">
        <f t="shared" si="38"/>
        <v>45763</v>
      </c>
      <c r="AG107" s="3">
        <f>IF(S$8="Plaça del Comtat del Rosselló",'1'!C107,IF(S$8="Palau Reial",'3'!C107,IF(S$8="Antoni Maura",'4'!C107,IF(S$8="Foners",'5'!C107,IF(S$8="Bellver",'6'!C107,IF(S$8="Plaça del Fortí",'7'!C107,IF(S$8="31 de desembre",'8'!C107,IF(S$8="Plaça de Joan Carles I",'9'!C107,'10'!C107))))))))</f>
        <v>2</v>
      </c>
    </row>
    <row r="108" spans="31:33" x14ac:dyDescent="0.25">
      <c r="AE108" s="4">
        <f t="shared" si="39"/>
        <v>45764</v>
      </c>
      <c r="AF108" s="15">
        <f t="shared" si="38"/>
        <v>45764</v>
      </c>
      <c r="AG108" s="3">
        <f>IF(S$8="Plaça del Comtat del Rosselló",'1'!C108,IF(S$8="Palau Reial",'3'!C108,IF(S$8="Antoni Maura",'4'!C108,IF(S$8="Foners",'5'!C108,IF(S$8="Bellver",'6'!C108,IF(S$8="Plaça del Fortí",'7'!C108,IF(S$8="31 de desembre",'8'!C108,IF(S$8="Plaça de Joan Carles I",'9'!C108,'10'!C108))))))))</f>
        <v>2</v>
      </c>
    </row>
    <row r="109" spans="31:33" x14ac:dyDescent="0.25">
      <c r="AE109" s="4">
        <f t="shared" si="39"/>
        <v>45765</v>
      </c>
      <c r="AF109" s="15">
        <f t="shared" si="38"/>
        <v>45765</v>
      </c>
      <c r="AG109" s="3">
        <f>IF(S$8="Plaça del Comtat del Rosselló",'1'!C109,IF(S$8="Palau Reial",'3'!C109,IF(S$8="Antoni Maura",'4'!C109,IF(S$8="Foners",'5'!C109,IF(S$8="Bellver",'6'!C109,IF(S$8="Plaça del Fortí",'7'!C109,IF(S$8="31 de desembre",'8'!C109,IF(S$8="Plaça de Joan Carles I",'9'!C109,'10'!C109))))))))</f>
        <v>1</v>
      </c>
    </row>
    <row r="110" spans="31:33" x14ac:dyDescent="0.25">
      <c r="AE110" s="4">
        <f t="shared" si="39"/>
        <v>45766</v>
      </c>
      <c r="AF110" s="15">
        <f t="shared" si="38"/>
        <v>45766</v>
      </c>
      <c r="AG110" s="3">
        <f>IF(S$8="Plaça del Comtat del Rosselló",'1'!C110,IF(S$8="Palau Reial",'3'!C110,IF(S$8="Antoni Maura",'4'!C110,IF(S$8="Foners",'5'!C110,IF(S$8="Bellver",'6'!C110,IF(S$8="Plaça del Fortí",'7'!C110,IF(S$8="31 de desembre",'8'!C110,IF(S$8="Plaça de Joan Carles I",'9'!C110,'10'!C110))))))))</f>
        <v>1</v>
      </c>
    </row>
    <row r="111" spans="31:33" x14ac:dyDescent="0.25">
      <c r="AE111" s="4">
        <f t="shared" si="39"/>
        <v>45767</v>
      </c>
      <c r="AF111" s="15">
        <f t="shared" si="38"/>
        <v>45767</v>
      </c>
      <c r="AG111" s="3">
        <f>IF(S$8="Plaça del Comtat del Rosselló",'1'!C111,IF(S$8="Palau Reial",'3'!C111,IF(S$8="Antoni Maura",'4'!C111,IF(S$8="Foners",'5'!C111,IF(S$8="Bellver",'6'!C111,IF(S$8="Plaça del Fortí",'7'!C111,IF(S$8="31 de desembre",'8'!C111,IF(S$8="Plaça de Joan Carles I",'9'!C111,'10'!C111))))))))</f>
        <v>2</v>
      </c>
    </row>
    <row r="112" spans="31:33" x14ac:dyDescent="0.25">
      <c r="AE112" s="4">
        <f t="shared" si="39"/>
        <v>45768</v>
      </c>
      <c r="AF112" s="15">
        <f t="shared" si="38"/>
        <v>45768</v>
      </c>
      <c r="AG112" s="3">
        <f>IF(S$8="Plaça del Comtat del Rosselló",'1'!C112,IF(S$8="Palau Reial",'3'!C112,IF(S$8="Antoni Maura",'4'!C112,IF(S$8="Foners",'5'!C112,IF(S$8="Bellver",'6'!C112,IF(S$8="Plaça del Fortí",'7'!C112,IF(S$8="31 de desembre",'8'!C112,IF(S$8="Plaça de Joan Carles I",'9'!C112,'10'!C112))))))))</f>
        <v>2</v>
      </c>
    </row>
    <row r="113" spans="31:33" x14ac:dyDescent="0.25">
      <c r="AE113" s="4">
        <f t="shared" si="39"/>
        <v>45769</v>
      </c>
      <c r="AF113" s="15">
        <f t="shared" si="38"/>
        <v>45769</v>
      </c>
      <c r="AG113" s="3">
        <f>IF(S$8="Plaça del Comtat del Rosselló",'1'!C113,IF(S$8="Palau Reial",'3'!C113,IF(S$8="Antoni Maura",'4'!C113,IF(S$8="Foners",'5'!C113,IF(S$8="Bellver",'6'!C113,IF(S$8="Plaça del Fortí",'7'!C113,IF(S$8="31 de desembre",'8'!C113,IF(S$8="Plaça de Joan Carles I",'9'!C113,'10'!C113))))))))</f>
        <v>1</v>
      </c>
    </row>
    <row r="114" spans="31:33" x14ac:dyDescent="0.25">
      <c r="AE114" s="4">
        <f t="shared" si="39"/>
        <v>45770</v>
      </c>
      <c r="AF114" s="15">
        <f t="shared" si="38"/>
        <v>45770</v>
      </c>
      <c r="AG114" s="3">
        <f>IF(S$8="Plaça del Comtat del Rosselló",'1'!C114,IF(S$8="Palau Reial",'3'!C114,IF(S$8="Antoni Maura",'4'!C114,IF(S$8="Foners",'5'!C114,IF(S$8="Bellver",'6'!C114,IF(S$8="Plaça del Fortí",'7'!C114,IF(S$8="31 de desembre",'8'!C114,IF(S$8="Plaça de Joan Carles I",'9'!C114,'10'!C114))))))))</f>
        <v>1</v>
      </c>
    </row>
    <row r="115" spans="31:33" x14ac:dyDescent="0.25">
      <c r="AE115" s="4">
        <f t="shared" si="39"/>
        <v>45771</v>
      </c>
      <c r="AF115" s="15">
        <f t="shared" si="38"/>
        <v>45771</v>
      </c>
      <c r="AG115" s="3">
        <f>IF(S$8="Plaça del Comtat del Rosselló",'1'!C115,IF(S$8="Palau Reial",'3'!C115,IF(S$8="Antoni Maura",'4'!C115,IF(S$8="Foners",'5'!C115,IF(S$8="Bellver",'6'!C115,IF(S$8="Plaça del Fortí",'7'!C115,IF(S$8="31 de desembre",'8'!C115,IF(S$8="Plaça de Joan Carles I",'9'!C115,'10'!C115))))))))</f>
        <v>1</v>
      </c>
    </row>
    <row r="116" spans="31:33" x14ac:dyDescent="0.25">
      <c r="AE116" s="4">
        <f t="shared" si="39"/>
        <v>45772</v>
      </c>
      <c r="AF116" s="15">
        <f t="shared" si="38"/>
        <v>45772</v>
      </c>
      <c r="AG116" s="3">
        <f>IF(S$8="Plaça del Comtat del Rosselló",'1'!C116,IF(S$8="Palau Reial",'3'!C116,IF(S$8="Antoni Maura",'4'!C116,IF(S$8="Foners",'5'!C116,IF(S$8="Bellver",'6'!C116,IF(S$8="Plaça del Fortí",'7'!C116,IF(S$8="31 de desembre",'8'!C116,IF(S$8="Plaça de Joan Carles I",'9'!C116,'10'!C116))))))))</f>
        <v>1</v>
      </c>
    </row>
    <row r="117" spans="31:33" x14ac:dyDescent="0.25">
      <c r="AE117" s="4">
        <f t="shared" si="39"/>
        <v>45773</v>
      </c>
      <c r="AF117" s="15">
        <f t="shared" si="38"/>
        <v>45773</v>
      </c>
      <c r="AG117" s="3">
        <f>IF(S$8="Plaça del Comtat del Rosselló",'1'!C117,IF(S$8="Palau Reial",'3'!C117,IF(S$8="Antoni Maura",'4'!C117,IF(S$8="Foners",'5'!C117,IF(S$8="Bellver",'6'!C117,IF(S$8="Plaça del Fortí",'7'!C117,IF(S$8="31 de desembre",'8'!C117,IF(S$8="Plaça de Joan Carles I",'9'!C117,'10'!C117))))))))</f>
        <v>1</v>
      </c>
    </row>
    <row r="118" spans="31:33" x14ac:dyDescent="0.25">
      <c r="AE118" s="4">
        <f t="shared" si="39"/>
        <v>45774</v>
      </c>
      <c r="AF118" s="15">
        <f t="shared" si="38"/>
        <v>45774</v>
      </c>
      <c r="AG118" s="3">
        <f>IF(S$8="Plaça del Comtat del Rosselló",'1'!C118,IF(S$8="Palau Reial",'3'!C118,IF(S$8="Antoni Maura",'4'!C118,IF(S$8="Foners",'5'!C118,IF(S$8="Bellver",'6'!C118,IF(S$8="Plaça del Fortí",'7'!C118,IF(S$8="31 de desembre",'8'!C118,IF(S$8="Plaça de Joan Carles I",'9'!C118,'10'!C118))))))))</f>
        <v>2</v>
      </c>
    </row>
    <row r="119" spans="31:33" x14ac:dyDescent="0.25">
      <c r="AE119" s="4">
        <f t="shared" si="39"/>
        <v>45775</v>
      </c>
      <c r="AF119" s="15">
        <f t="shared" si="38"/>
        <v>45775</v>
      </c>
      <c r="AG119" s="3">
        <f>IF(S$8="Plaça del Comtat del Rosselló",'1'!C119,IF(S$8="Palau Reial",'3'!C119,IF(S$8="Antoni Maura",'4'!C119,IF(S$8="Foners",'5'!C119,IF(S$8="Bellver",'6'!C119,IF(S$8="Plaça del Fortí",'7'!C119,IF(S$8="31 de desembre",'8'!C119,IF(S$8="Plaça de Joan Carles I",'9'!C119,'10'!C119))))))))</f>
        <v>1</v>
      </c>
    </row>
    <row r="120" spans="31:33" x14ac:dyDescent="0.25">
      <c r="AE120" s="4">
        <f t="shared" si="39"/>
        <v>45776</v>
      </c>
      <c r="AF120" s="15">
        <f t="shared" si="38"/>
        <v>45776</v>
      </c>
      <c r="AG120" s="3">
        <f>IF(S$8="Plaça del Comtat del Rosselló",'1'!C120,IF(S$8="Palau Reial",'3'!C120,IF(S$8="Antoni Maura",'4'!C120,IF(S$8="Foners",'5'!C120,IF(S$8="Bellver",'6'!C120,IF(S$8="Plaça del Fortí",'7'!C120,IF(S$8="31 de desembre",'8'!C120,IF(S$8="Plaça de Joan Carles I",'9'!C120,'10'!C120))))))))</f>
        <v>1</v>
      </c>
    </row>
    <row r="121" spans="31:33" x14ac:dyDescent="0.25">
      <c r="AE121" s="4">
        <f t="shared" si="39"/>
        <v>45777</v>
      </c>
      <c r="AF121" s="15">
        <f t="shared" si="38"/>
        <v>45777</v>
      </c>
      <c r="AG121" s="3">
        <f>IF(S$8="Plaça del Comtat del Rosselló",'1'!C121,IF(S$8="Palau Reial",'3'!C121,IF(S$8="Antoni Maura",'4'!C121,IF(S$8="Foners",'5'!C121,IF(S$8="Bellver",'6'!C121,IF(S$8="Plaça del Fortí",'7'!C121,IF(S$8="31 de desembre",'8'!C121,IF(S$8="Plaça de Joan Carles I",'9'!C121,'10'!C121))))))))</f>
        <v>2</v>
      </c>
    </row>
    <row r="122" spans="31:33" x14ac:dyDescent="0.25">
      <c r="AE122" s="4">
        <f t="shared" si="39"/>
        <v>45778</v>
      </c>
      <c r="AF122" s="15">
        <f t="shared" si="38"/>
        <v>45778</v>
      </c>
      <c r="AG122" s="3">
        <f>IF(S$8="Plaça del Comtat del Rosselló",'1'!C122,IF(S$8="Palau Reial",'3'!C122,IF(S$8="Antoni Maura",'4'!C122,IF(S$8="Foners",'5'!C122,IF(S$8="Bellver",'6'!C122,IF(S$8="Plaça del Fortí",'7'!C122,IF(S$8="31 de desembre",'8'!C122,IF(S$8="Plaça de Joan Carles I",'9'!C122,'10'!C122))))))))</f>
        <v>2</v>
      </c>
    </row>
    <row r="123" spans="31:33" x14ac:dyDescent="0.25">
      <c r="AE123" s="4">
        <f t="shared" si="39"/>
        <v>45779</v>
      </c>
      <c r="AF123" s="15">
        <f t="shared" si="38"/>
        <v>45779</v>
      </c>
      <c r="AG123" s="3">
        <f>IF(S$8="Plaça del Comtat del Rosselló",'1'!C123,IF(S$8="Palau Reial",'3'!C123,IF(S$8="Antoni Maura",'4'!C123,IF(S$8="Foners",'5'!C123,IF(S$8="Bellver",'6'!C123,IF(S$8="Plaça del Fortí",'7'!C123,IF(S$8="31 de desembre",'8'!C123,IF(S$8="Plaça de Joan Carles I",'9'!C123,'10'!C123))))))))</f>
        <v>2</v>
      </c>
    </row>
    <row r="124" spans="31:33" x14ac:dyDescent="0.25">
      <c r="AE124" s="4">
        <f t="shared" si="39"/>
        <v>45780</v>
      </c>
      <c r="AF124" s="15">
        <f t="shared" si="38"/>
        <v>45780</v>
      </c>
      <c r="AG124" s="3">
        <f>IF(S$8="Plaça del Comtat del Rosselló",'1'!C124,IF(S$8="Palau Reial",'3'!C124,IF(S$8="Antoni Maura",'4'!C124,IF(S$8="Foners",'5'!C124,IF(S$8="Bellver",'6'!C124,IF(S$8="Plaça del Fortí",'7'!C124,IF(S$8="31 de desembre",'8'!C124,IF(S$8="Plaça de Joan Carles I",'9'!C124,'10'!C124))))))))</f>
        <v>1</v>
      </c>
    </row>
    <row r="125" spans="31:33" x14ac:dyDescent="0.25">
      <c r="AE125" s="4">
        <f t="shared" si="39"/>
        <v>45781</v>
      </c>
      <c r="AF125" s="15">
        <f t="shared" si="38"/>
        <v>45781</v>
      </c>
      <c r="AG125" s="3">
        <f>IF(S$8="Plaça del Comtat del Rosselló",'1'!C125,IF(S$8="Palau Reial",'3'!C125,IF(S$8="Antoni Maura",'4'!C125,IF(S$8="Foners",'5'!C125,IF(S$8="Bellver",'6'!C125,IF(S$8="Plaça del Fortí",'7'!C125,IF(S$8="31 de desembre",'8'!C125,IF(S$8="Plaça de Joan Carles I",'9'!C125,'10'!C125))))))))</f>
        <v>1</v>
      </c>
    </row>
    <row r="126" spans="31:33" x14ac:dyDescent="0.25">
      <c r="AE126" s="4">
        <f t="shared" si="39"/>
        <v>45782</v>
      </c>
      <c r="AF126" s="15">
        <f t="shared" si="38"/>
        <v>45782</v>
      </c>
      <c r="AG126" s="3">
        <f>IF(S$8="Plaça del Comtat del Rosselló",'1'!C126,IF(S$8="Palau Reial",'3'!C126,IF(S$8="Antoni Maura",'4'!C126,IF(S$8="Foners",'5'!C126,IF(S$8="Bellver",'6'!C126,IF(S$8="Plaça del Fortí",'7'!C126,IF(S$8="31 de desembre",'8'!C126,IF(S$8="Plaça de Joan Carles I",'9'!C126,'10'!C126))))))))</f>
        <v>1</v>
      </c>
    </row>
    <row r="127" spans="31:33" x14ac:dyDescent="0.25">
      <c r="AE127" s="4">
        <f t="shared" si="39"/>
        <v>45783</v>
      </c>
      <c r="AF127" s="15">
        <f t="shared" si="38"/>
        <v>45783</v>
      </c>
      <c r="AG127" s="3">
        <f>IF(S$8="Plaça del Comtat del Rosselló",'1'!C127,IF(S$8="Palau Reial",'3'!C127,IF(S$8="Antoni Maura",'4'!C127,IF(S$8="Foners",'5'!C127,IF(S$8="Bellver",'6'!C127,IF(S$8="Plaça del Fortí",'7'!C127,IF(S$8="31 de desembre",'8'!C127,IF(S$8="Plaça de Joan Carles I",'9'!C127,'10'!C127))))))))</f>
        <v>1</v>
      </c>
    </row>
    <row r="128" spans="31:33" x14ac:dyDescent="0.25">
      <c r="AE128" s="4">
        <f t="shared" si="39"/>
        <v>45784</v>
      </c>
      <c r="AF128" s="15">
        <f t="shared" si="38"/>
        <v>45784</v>
      </c>
      <c r="AG128" s="3">
        <f>IF(S$8="Plaça del Comtat del Rosselló",'1'!C128,IF(S$8="Palau Reial",'3'!C128,IF(S$8="Antoni Maura",'4'!C128,IF(S$8="Foners",'5'!C128,IF(S$8="Bellver",'6'!C128,IF(S$8="Plaça del Fortí",'7'!C128,IF(S$8="31 de desembre",'8'!C128,IF(S$8="Plaça de Joan Carles I",'9'!C128,'10'!C128))))))))</f>
        <v>1</v>
      </c>
    </row>
    <row r="129" spans="31:33" x14ac:dyDescent="0.25">
      <c r="AE129" s="4">
        <f t="shared" si="39"/>
        <v>45785</v>
      </c>
      <c r="AF129" s="15">
        <f t="shared" si="38"/>
        <v>45785</v>
      </c>
      <c r="AG129" s="3">
        <f>IF(S$8="Plaça del Comtat del Rosselló",'1'!C129,IF(S$8="Palau Reial",'3'!C129,IF(S$8="Antoni Maura",'4'!C129,IF(S$8="Foners",'5'!C129,IF(S$8="Bellver",'6'!C129,IF(S$8="Plaça del Fortí",'7'!C129,IF(S$8="31 de desembre",'8'!C129,IF(S$8="Plaça de Joan Carles I",'9'!C129,'10'!C129))))))))</f>
        <v>1</v>
      </c>
    </row>
    <row r="130" spans="31:33" x14ac:dyDescent="0.25">
      <c r="AE130" s="4">
        <f t="shared" si="39"/>
        <v>45786</v>
      </c>
      <c r="AF130" s="15">
        <f t="shared" si="38"/>
        <v>45786</v>
      </c>
      <c r="AG130" s="3">
        <f>IF(S$8="Plaça del Comtat del Rosselló",'1'!C130,IF(S$8="Palau Reial",'3'!C130,IF(S$8="Antoni Maura",'4'!C130,IF(S$8="Foners",'5'!C130,IF(S$8="Bellver",'6'!C130,IF(S$8="Plaça del Fortí",'7'!C130,IF(S$8="31 de desembre",'8'!C130,IF(S$8="Plaça de Joan Carles I",'9'!C130,'10'!C130))))))))</f>
        <v>1</v>
      </c>
    </row>
    <row r="131" spans="31:33" x14ac:dyDescent="0.25">
      <c r="AE131" s="4">
        <f t="shared" si="39"/>
        <v>45787</v>
      </c>
      <c r="AF131" s="15">
        <f t="shared" ref="AF131:AF194" si="40">INT(AE131)</f>
        <v>45787</v>
      </c>
      <c r="AG131" s="3">
        <f>IF(S$8="Plaça del Comtat del Rosselló",'1'!C131,IF(S$8="Palau Reial",'3'!C131,IF(S$8="Antoni Maura",'4'!C131,IF(S$8="Foners",'5'!C131,IF(S$8="Bellver",'6'!C131,IF(S$8="Plaça del Fortí",'7'!C131,IF(S$8="31 de desembre",'8'!C131,IF(S$8="Plaça de Joan Carles I",'9'!C131,'10'!C131))))))))</f>
        <v>1</v>
      </c>
    </row>
    <row r="132" spans="31:33" x14ac:dyDescent="0.25">
      <c r="AE132" s="4">
        <f t="shared" ref="AE132:AE195" si="41">AE131+1</f>
        <v>45788</v>
      </c>
      <c r="AF132" s="15">
        <f t="shared" si="40"/>
        <v>45788</v>
      </c>
      <c r="AG132" s="3">
        <f>IF(S$8="Plaça del Comtat del Rosselló",'1'!C132,IF(S$8="Palau Reial",'3'!C132,IF(S$8="Antoni Maura",'4'!C132,IF(S$8="Foners",'5'!C132,IF(S$8="Bellver",'6'!C132,IF(S$8="Plaça del Fortí",'7'!C132,IF(S$8="31 de desembre",'8'!C132,IF(S$8="Plaça de Joan Carles I",'9'!C132,'10'!C132))))))))</f>
        <v>1</v>
      </c>
    </row>
    <row r="133" spans="31:33" x14ac:dyDescent="0.25">
      <c r="AE133" s="4">
        <f t="shared" si="41"/>
        <v>45789</v>
      </c>
      <c r="AF133" s="15">
        <f t="shared" si="40"/>
        <v>45789</v>
      </c>
      <c r="AG133" s="3">
        <f>IF(S$8="Plaça del Comtat del Rosselló",'1'!C133,IF(S$8="Palau Reial",'3'!C133,IF(S$8="Antoni Maura",'4'!C133,IF(S$8="Foners",'5'!C133,IF(S$8="Bellver",'6'!C133,IF(S$8="Plaça del Fortí",'7'!C133,IF(S$8="31 de desembre",'8'!C133,IF(S$8="Plaça de Joan Carles I",'9'!C133,'10'!C133))))))))</f>
        <v>1</v>
      </c>
    </row>
    <row r="134" spans="31:33" x14ac:dyDescent="0.25">
      <c r="AE134" s="4">
        <f t="shared" si="41"/>
        <v>45790</v>
      </c>
      <c r="AF134" s="15">
        <f t="shared" si="40"/>
        <v>45790</v>
      </c>
      <c r="AG134" s="3">
        <f>IF(S$8="Plaça del Comtat del Rosselló",'1'!C134,IF(S$8="Palau Reial",'3'!C134,IF(S$8="Antoni Maura",'4'!C134,IF(S$8="Foners",'5'!C134,IF(S$8="Bellver",'6'!C134,IF(S$8="Plaça del Fortí",'7'!C134,IF(S$8="31 de desembre",'8'!C134,IF(S$8="Plaça de Joan Carles I",'9'!C134,'10'!C134))))))))</f>
        <v>1</v>
      </c>
    </row>
    <row r="135" spans="31:33" x14ac:dyDescent="0.25">
      <c r="AE135" s="4">
        <f t="shared" si="41"/>
        <v>45791</v>
      </c>
      <c r="AF135" s="15">
        <f t="shared" si="40"/>
        <v>45791</v>
      </c>
      <c r="AG135" s="3">
        <f>IF(S$8="Plaça del Comtat del Rosselló",'1'!C135,IF(S$8="Palau Reial",'3'!C135,IF(S$8="Antoni Maura",'4'!C135,IF(S$8="Foners",'5'!C135,IF(S$8="Bellver",'6'!C135,IF(S$8="Plaça del Fortí",'7'!C135,IF(S$8="31 de desembre",'8'!C135,IF(S$8="Plaça de Joan Carles I",'9'!C135,'10'!C135))))))))</f>
        <v>1</v>
      </c>
    </row>
    <row r="136" spans="31:33" x14ac:dyDescent="0.25">
      <c r="AE136" s="4">
        <f t="shared" si="41"/>
        <v>45792</v>
      </c>
      <c r="AF136" s="15">
        <f t="shared" si="40"/>
        <v>45792</v>
      </c>
      <c r="AG136" s="3">
        <f>IF(S$8="Plaça del Comtat del Rosselló",'1'!C136,IF(S$8="Palau Reial",'3'!C136,IF(S$8="Antoni Maura",'4'!C136,IF(S$8="Foners",'5'!C136,IF(S$8="Bellver",'6'!C136,IF(S$8="Plaça del Fortí",'7'!C136,IF(S$8="31 de desembre",'8'!C136,IF(S$8="Plaça de Joan Carles I",'9'!C136,'10'!C136))))))))</f>
        <v>1</v>
      </c>
    </row>
    <row r="137" spans="31:33" x14ac:dyDescent="0.25">
      <c r="AE137" s="4">
        <f t="shared" si="41"/>
        <v>45793</v>
      </c>
      <c r="AF137" s="15">
        <f t="shared" si="40"/>
        <v>45793</v>
      </c>
      <c r="AG137" s="3">
        <f>IF(S$8="Plaça del Comtat del Rosselló",'1'!C137,IF(S$8="Palau Reial",'3'!C137,IF(S$8="Antoni Maura",'4'!C137,IF(S$8="Foners",'5'!C137,IF(S$8="Bellver",'6'!C137,IF(S$8="Plaça del Fortí",'7'!C137,IF(S$8="31 de desembre",'8'!C137,IF(S$8="Plaça de Joan Carles I",'9'!C137,'10'!C137))))))))</f>
        <v>2</v>
      </c>
    </row>
    <row r="138" spans="31:33" x14ac:dyDescent="0.25">
      <c r="AE138" s="4">
        <f t="shared" si="41"/>
        <v>45794</v>
      </c>
      <c r="AF138" s="15">
        <f t="shared" si="40"/>
        <v>45794</v>
      </c>
      <c r="AG138" s="3">
        <f>IF(S$8="Plaça del Comtat del Rosselló",'1'!C138,IF(S$8="Palau Reial",'3'!C138,IF(S$8="Antoni Maura",'4'!C138,IF(S$8="Foners",'5'!C138,IF(S$8="Bellver",'6'!C138,IF(S$8="Plaça del Fortí",'7'!C138,IF(S$8="31 de desembre",'8'!C138,IF(S$8="Plaça de Joan Carles I",'9'!C138,'10'!C138))))))))</f>
        <v>1</v>
      </c>
    </row>
    <row r="139" spans="31:33" x14ac:dyDescent="0.25">
      <c r="AE139" s="4">
        <f t="shared" si="41"/>
        <v>45795</v>
      </c>
      <c r="AF139" s="15">
        <f t="shared" si="40"/>
        <v>45795</v>
      </c>
      <c r="AG139" s="3">
        <f>IF(S$8="Plaça del Comtat del Rosselló",'1'!C139,IF(S$8="Palau Reial",'3'!C139,IF(S$8="Antoni Maura",'4'!C139,IF(S$8="Foners",'5'!C139,IF(S$8="Bellver",'6'!C139,IF(S$8="Plaça del Fortí",'7'!C139,IF(S$8="31 de desembre",'8'!C139,IF(S$8="Plaça de Joan Carles I",'9'!C139,'10'!C139))))))))</f>
        <v>2</v>
      </c>
    </row>
    <row r="140" spans="31:33" x14ac:dyDescent="0.25">
      <c r="AE140" s="4">
        <f t="shared" si="41"/>
        <v>45796</v>
      </c>
      <c r="AF140" s="15">
        <f t="shared" si="40"/>
        <v>45796</v>
      </c>
      <c r="AG140" s="3">
        <f>IF(S$8="Plaça del Comtat del Rosselló",'1'!C140,IF(S$8="Palau Reial",'3'!C140,IF(S$8="Antoni Maura",'4'!C140,IF(S$8="Foners",'5'!C140,IF(S$8="Bellver",'6'!C140,IF(S$8="Plaça del Fortí",'7'!C140,IF(S$8="31 de desembre",'8'!C140,IF(S$8="Plaça de Joan Carles I",'9'!C140,'10'!C140))))))))</f>
        <v>1</v>
      </c>
    </row>
    <row r="141" spans="31:33" x14ac:dyDescent="0.25">
      <c r="AE141" s="4">
        <f t="shared" si="41"/>
        <v>45797</v>
      </c>
      <c r="AF141" s="15">
        <f t="shared" si="40"/>
        <v>45797</v>
      </c>
      <c r="AG141" s="3">
        <f>IF(S$8="Plaça del Comtat del Rosselló",'1'!C141,IF(S$8="Palau Reial",'3'!C141,IF(S$8="Antoni Maura",'4'!C141,IF(S$8="Foners",'5'!C141,IF(S$8="Bellver",'6'!C141,IF(S$8="Plaça del Fortí",'7'!C141,IF(S$8="31 de desembre",'8'!C141,IF(S$8="Plaça de Joan Carles I",'9'!C141,'10'!C141))))))))</f>
        <v>2</v>
      </c>
    </row>
    <row r="142" spans="31:33" x14ac:dyDescent="0.25">
      <c r="AE142" s="4">
        <f t="shared" si="41"/>
        <v>45798</v>
      </c>
      <c r="AF142" s="15">
        <f t="shared" si="40"/>
        <v>45798</v>
      </c>
      <c r="AG142" s="3">
        <f>IF(S$8="Plaça del Comtat del Rosselló",'1'!C142,IF(S$8="Palau Reial",'3'!C142,IF(S$8="Antoni Maura",'4'!C142,IF(S$8="Foners",'5'!C142,IF(S$8="Bellver",'6'!C142,IF(S$8="Plaça del Fortí",'7'!C142,IF(S$8="31 de desembre",'8'!C142,IF(S$8="Plaça de Joan Carles I",'9'!C142,'10'!C142))))))))</f>
        <v>1</v>
      </c>
    </row>
    <row r="143" spans="31:33" x14ac:dyDescent="0.25">
      <c r="AE143" s="4">
        <f t="shared" si="41"/>
        <v>45799</v>
      </c>
      <c r="AF143" s="15">
        <f t="shared" si="40"/>
        <v>45799</v>
      </c>
      <c r="AG143" s="3">
        <f>IF(S$8="Plaça del Comtat del Rosselló",'1'!C143,IF(S$8="Palau Reial",'3'!C143,IF(S$8="Antoni Maura",'4'!C143,IF(S$8="Foners",'5'!C143,IF(S$8="Bellver",'6'!C143,IF(S$8="Plaça del Fortí",'7'!C143,IF(S$8="31 de desembre",'8'!C143,IF(S$8="Plaça de Joan Carles I",'9'!C143,'10'!C143))))))))</f>
        <v>1</v>
      </c>
    </row>
    <row r="144" spans="31:33" x14ac:dyDescent="0.25">
      <c r="AE144" s="4">
        <f t="shared" si="41"/>
        <v>45800</v>
      </c>
      <c r="AF144" s="15">
        <f t="shared" si="40"/>
        <v>45800</v>
      </c>
      <c r="AG144" s="3">
        <f>IF(S$8="Plaça del Comtat del Rosselló",'1'!C144,IF(S$8="Palau Reial",'3'!C144,IF(S$8="Antoni Maura",'4'!C144,IF(S$8="Foners",'5'!C144,IF(S$8="Bellver",'6'!C144,IF(S$8="Plaça del Fortí",'7'!C144,IF(S$8="31 de desembre",'8'!C144,IF(S$8="Plaça de Joan Carles I",'9'!C144,'10'!C144))))))))</f>
        <v>2</v>
      </c>
    </row>
    <row r="145" spans="31:33" x14ac:dyDescent="0.25">
      <c r="AE145" s="4">
        <f t="shared" si="41"/>
        <v>45801</v>
      </c>
      <c r="AF145" s="15">
        <f t="shared" si="40"/>
        <v>45801</v>
      </c>
      <c r="AG145" s="3">
        <f>IF(S$8="Plaça del Comtat del Rosselló",'1'!C145,IF(S$8="Palau Reial",'3'!C145,IF(S$8="Antoni Maura",'4'!C145,IF(S$8="Foners",'5'!C145,IF(S$8="Bellver",'6'!C145,IF(S$8="Plaça del Fortí",'7'!C145,IF(S$8="31 de desembre",'8'!C145,IF(S$8="Plaça de Joan Carles I",'9'!C145,'10'!C145))))))))</f>
        <v>2</v>
      </c>
    </row>
    <row r="146" spans="31:33" x14ac:dyDescent="0.25">
      <c r="AE146" s="4">
        <f t="shared" si="41"/>
        <v>45802</v>
      </c>
      <c r="AF146" s="15">
        <f t="shared" si="40"/>
        <v>45802</v>
      </c>
      <c r="AG146" s="3">
        <f>IF(S$8="Plaça del Comtat del Rosselló",'1'!C146,IF(S$8="Palau Reial",'3'!C146,IF(S$8="Antoni Maura",'4'!C146,IF(S$8="Foners",'5'!C146,IF(S$8="Bellver",'6'!C146,IF(S$8="Plaça del Fortí",'7'!C146,IF(S$8="31 de desembre",'8'!C146,IF(S$8="Plaça de Joan Carles I",'9'!C146,'10'!C146))))))))</f>
        <v>2</v>
      </c>
    </row>
    <row r="147" spans="31:33" x14ac:dyDescent="0.25">
      <c r="AE147" s="4">
        <f t="shared" si="41"/>
        <v>45803</v>
      </c>
      <c r="AF147" s="15">
        <f t="shared" si="40"/>
        <v>45803</v>
      </c>
      <c r="AG147" s="3">
        <f>IF(S$8="Plaça del Comtat del Rosselló",'1'!C147,IF(S$8="Palau Reial",'3'!C147,IF(S$8="Antoni Maura",'4'!C147,IF(S$8="Foners",'5'!C147,IF(S$8="Bellver",'6'!C147,IF(S$8="Plaça del Fortí",'7'!C147,IF(S$8="31 de desembre",'8'!C147,IF(S$8="Plaça de Joan Carles I",'9'!C147,'10'!C147))))))))</f>
        <v>1</v>
      </c>
    </row>
    <row r="148" spans="31:33" x14ac:dyDescent="0.25">
      <c r="AE148" s="4">
        <f t="shared" si="41"/>
        <v>45804</v>
      </c>
      <c r="AF148" s="15">
        <f t="shared" si="40"/>
        <v>45804</v>
      </c>
      <c r="AG148" s="3">
        <f>IF(S$8="Plaça del Comtat del Rosselló",'1'!C148,IF(S$8="Palau Reial",'3'!C148,IF(S$8="Antoni Maura",'4'!C148,IF(S$8="Foners",'5'!C148,IF(S$8="Bellver",'6'!C148,IF(S$8="Plaça del Fortí",'7'!C148,IF(S$8="31 de desembre",'8'!C148,IF(S$8="Plaça de Joan Carles I",'9'!C148,'10'!C148))))))))</f>
        <v>1</v>
      </c>
    </row>
    <row r="149" spans="31:33" x14ac:dyDescent="0.25">
      <c r="AE149" s="4">
        <f t="shared" si="41"/>
        <v>45805</v>
      </c>
      <c r="AF149" s="15">
        <f t="shared" si="40"/>
        <v>45805</v>
      </c>
      <c r="AG149" s="3">
        <f>IF(S$8="Plaça del Comtat del Rosselló",'1'!C149,IF(S$8="Palau Reial",'3'!C149,IF(S$8="Antoni Maura",'4'!C149,IF(S$8="Foners",'5'!C149,IF(S$8="Bellver",'6'!C149,IF(S$8="Plaça del Fortí",'7'!C149,IF(S$8="31 de desembre",'8'!C149,IF(S$8="Plaça de Joan Carles I",'9'!C149,'10'!C149))))))))</f>
        <v>1</v>
      </c>
    </row>
    <row r="150" spans="31:33" x14ac:dyDescent="0.25">
      <c r="AE150" s="4">
        <f t="shared" si="41"/>
        <v>45806</v>
      </c>
      <c r="AF150" s="15">
        <f t="shared" si="40"/>
        <v>45806</v>
      </c>
      <c r="AG150" s="3">
        <f>IF(S$8="Plaça del Comtat del Rosselló",'1'!C150,IF(S$8="Palau Reial",'3'!C150,IF(S$8="Antoni Maura",'4'!C150,IF(S$8="Foners",'5'!C150,IF(S$8="Bellver",'6'!C150,IF(S$8="Plaça del Fortí",'7'!C150,IF(S$8="31 de desembre",'8'!C150,IF(S$8="Plaça de Joan Carles I",'9'!C150,'10'!C150))))))))</f>
        <v>1</v>
      </c>
    </row>
    <row r="151" spans="31:33" x14ac:dyDescent="0.25">
      <c r="AE151" s="4">
        <f t="shared" si="41"/>
        <v>45807</v>
      </c>
      <c r="AF151" s="15">
        <f t="shared" si="40"/>
        <v>45807</v>
      </c>
      <c r="AG151" s="3">
        <f>IF(S$8="Plaça del Comtat del Rosselló",'1'!C151,IF(S$8="Palau Reial",'3'!C151,IF(S$8="Antoni Maura",'4'!C151,IF(S$8="Foners",'5'!C151,IF(S$8="Bellver",'6'!C151,IF(S$8="Plaça del Fortí",'7'!C151,IF(S$8="31 de desembre",'8'!C151,IF(S$8="Plaça de Joan Carles I",'9'!C151,'10'!C151))))))))</f>
        <v>1</v>
      </c>
    </row>
    <row r="152" spans="31:33" x14ac:dyDescent="0.25">
      <c r="AE152" s="4">
        <f t="shared" si="41"/>
        <v>45808</v>
      </c>
      <c r="AF152" s="15">
        <f t="shared" si="40"/>
        <v>45808</v>
      </c>
      <c r="AG152" s="3">
        <f>IF(S$8="Plaça del Comtat del Rosselló",'1'!C152,IF(S$8="Palau Reial",'3'!C152,IF(S$8="Antoni Maura",'4'!C152,IF(S$8="Foners",'5'!C152,IF(S$8="Bellver",'6'!C152,IF(S$8="Plaça del Fortí",'7'!C152,IF(S$8="31 de desembre",'8'!C152,IF(S$8="Plaça de Joan Carles I",'9'!C152,'10'!C152))))))))</f>
        <v>1</v>
      </c>
    </row>
    <row r="153" spans="31:33" x14ac:dyDescent="0.25">
      <c r="AE153" s="4">
        <f t="shared" si="41"/>
        <v>45809</v>
      </c>
      <c r="AF153" s="15">
        <f t="shared" si="40"/>
        <v>45809</v>
      </c>
      <c r="AG153" s="3">
        <f>IF(S$8="Plaça del Comtat del Rosselló",'1'!C153,IF(S$8="Palau Reial",'3'!C153,IF(S$8="Antoni Maura",'4'!C153,IF(S$8="Foners",'5'!C153,IF(S$8="Bellver",'6'!C153,IF(S$8="Plaça del Fortí",'7'!C153,IF(S$8="31 de desembre",'8'!C153,IF(S$8="Plaça de Joan Carles I",'9'!C153,'10'!C153))))))))</f>
        <v>1</v>
      </c>
    </row>
    <row r="154" spans="31:33" x14ac:dyDescent="0.25">
      <c r="AE154" s="4">
        <f t="shared" si="41"/>
        <v>45810</v>
      </c>
      <c r="AF154" s="15">
        <f t="shared" si="40"/>
        <v>45810</v>
      </c>
      <c r="AG154" s="3">
        <f>IF(S$8="Plaça del Comtat del Rosselló",'1'!C154,IF(S$8="Palau Reial",'3'!C154,IF(S$8="Antoni Maura",'4'!C154,IF(S$8="Foners",'5'!C154,IF(S$8="Bellver",'6'!C154,IF(S$8="Plaça del Fortí",'7'!C154,IF(S$8="31 de desembre",'8'!C154,IF(S$8="Plaça de Joan Carles I",'9'!C154,'10'!C154))))))))</f>
        <v>1</v>
      </c>
    </row>
    <row r="155" spans="31:33" x14ac:dyDescent="0.25">
      <c r="AE155" s="4">
        <f t="shared" si="41"/>
        <v>45811</v>
      </c>
      <c r="AF155" s="15">
        <f t="shared" si="40"/>
        <v>45811</v>
      </c>
      <c r="AG155" s="3">
        <f>IF(S$8="Plaça del Comtat del Rosselló",'1'!C155,IF(S$8="Palau Reial",'3'!C155,IF(S$8="Antoni Maura",'4'!C155,IF(S$8="Foners",'5'!C155,IF(S$8="Bellver",'6'!C155,IF(S$8="Plaça del Fortí",'7'!C155,IF(S$8="31 de desembre",'8'!C155,IF(S$8="Plaça de Joan Carles I",'9'!C155,'10'!C155))))))))</f>
        <v>1</v>
      </c>
    </row>
    <row r="156" spans="31:33" x14ac:dyDescent="0.25">
      <c r="AE156" s="4">
        <f t="shared" si="41"/>
        <v>45812</v>
      </c>
      <c r="AF156" s="15">
        <f t="shared" si="40"/>
        <v>45812</v>
      </c>
      <c r="AG156" s="3">
        <f>IF(S$8="Plaça del Comtat del Rosselló",'1'!C156,IF(S$8="Palau Reial",'3'!C156,IF(S$8="Antoni Maura",'4'!C156,IF(S$8="Foners",'5'!C156,IF(S$8="Bellver",'6'!C156,IF(S$8="Plaça del Fortí",'7'!C156,IF(S$8="31 de desembre",'8'!C156,IF(S$8="Plaça de Joan Carles I",'9'!C156,'10'!C156))))))))</f>
        <v>1</v>
      </c>
    </row>
    <row r="157" spans="31:33" x14ac:dyDescent="0.25">
      <c r="AE157" s="4">
        <f t="shared" si="41"/>
        <v>45813</v>
      </c>
      <c r="AF157" s="15">
        <f t="shared" si="40"/>
        <v>45813</v>
      </c>
      <c r="AG157" s="3">
        <f>IF(S$8="Plaça del Comtat del Rosselló",'1'!C157,IF(S$8="Palau Reial",'3'!C157,IF(S$8="Antoni Maura",'4'!C157,IF(S$8="Foners",'5'!C157,IF(S$8="Bellver",'6'!C157,IF(S$8="Plaça del Fortí",'7'!C157,IF(S$8="31 de desembre",'8'!C157,IF(S$8="Plaça de Joan Carles I",'9'!C157,'10'!C157))))))))</f>
        <v>1</v>
      </c>
    </row>
    <row r="158" spans="31:33" x14ac:dyDescent="0.25">
      <c r="AE158" s="4">
        <f t="shared" si="41"/>
        <v>45814</v>
      </c>
      <c r="AF158" s="15">
        <f t="shared" si="40"/>
        <v>45814</v>
      </c>
      <c r="AG158" s="3">
        <f>IF(S$8="Plaça del Comtat del Rosselló",'1'!C158,IF(S$8="Palau Reial",'3'!C158,IF(S$8="Antoni Maura",'4'!C158,IF(S$8="Foners",'5'!C158,IF(S$8="Bellver",'6'!C158,IF(S$8="Plaça del Fortí",'7'!C158,IF(S$8="31 de desembre",'8'!C158,IF(S$8="Plaça de Joan Carles I",'9'!C158,'10'!C158))))))))</f>
        <v>1</v>
      </c>
    </row>
    <row r="159" spans="31:33" x14ac:dyDescent="0.25">
      <c r="AE159" s="4">
        <f t="shared" si="41"/>
        <v>45815</v>
      </c>
      <c r="AF159" s="15">
        <f t="shared" si="40"/>
        <v>45815</v>
      </c>
      <c r="AG159" s="3">
        <f>IF(S$8="Plaça del Comtat del Rosselló",'1'!C159,IF(S$8="Palau Reial",'3'!C159,IF(S$8="Antoni Maura",'4'!C159,IF(S$8="Foners",'5'!C159,IF(S$8="Bellver",'6'!C159,IF(S$8="Plaça del Fortí",'7'!C159,IF(S$8="31 de desembre",'8'!C159,IF(S$8="Plaça de Joan Carles I",'9'!C159,'10'!C159))))))))</f>
        <v>1</v>
      </c>
    </row>
    <row r="160" spans="31:33" x14ac:dyDescent="0.25">
      <c r="AE160" s="4">
        <f t="shared" si="41"/>
        <v>45816</v>
      </c>
      <c r="AF160" s="15">
        <f t="shared" si="40"/>
        <v>45816</v>
      </c>
      <c r="AG160" s="3">
        <f>IF(S$8="Plaça del Comtat del Rosselló",'1'!C160,IF(S$8="Palau Reial",'3'!C160,IF(S$8="Antoni Maura",'4'!C160,IF(S$8="Foners",'5'!C160,IF(S$8="Bellver",'6'!C160,IF(S$8="Plaça del Fortí",'7'!C160,IF(S$8="31 de desembre",'8'!C160,IF(S$8="Plaça de Joan Carles I",'9'!C160,'10'!C160))))))))</f>
        <v>1</v>
      </c>
    </row>
    <row r="161" spans="31:33" x14ac:dyDescent="0.25">
      <c r="AE161" s="4">
        <f t="shared" si="41"/>
        <v>45817</v>
      </c>
      <c r="AF161" s="15">
        <f t="shared" si="40"/>
        <v>45817</v>
      </c>
      <c r="AG161" s="3">
        <f>IF(S$8="Plaça del Comtat del Rosselló",'1'!C161,IF(S$8="Palau Reial",'3'!C161,IF(S$8="Antoni Maura",'4'!C161,IF(S$8="Foners",'5'!C161,IF(S$8="Bellver",'6'!C161,IF(S$8="Plaça del Fortí",'7'!C161,IF(S$8="31 de desembre",'8'!C161,IF(S$8="Plaça de Joan Carles I",'9'!C161,'10'!C161))))))))</f>
        <v>1</v>
      </c>
    </row>
    <row r="162" spans="31:33" x14ac:dyDescent="0.25">
      <c r="AE162" s="4">
        <f t="shared" si="41"/>
        <v>45818</v>
      </c>
      <c r="AF162" s="15">
        <f t="shared" si="40"/>
        <v>45818</v>
      </c>
      <c r="AG162" s="3">
        <f>IF(S$8="Plaça del Comtat del Rosselló",'1'!C162,IF(S$8="Palau Reial",'3'!C162,IF(S$8="Antoni Maura",'4'!C162,IF(S$8="Foners",'5'!C162,IF(S$8="Bellver",'6'!C162,IF(S$8="Plaça del Fortí",'7'!C162,IF(S$8="31 de desembre",'8'!C162,IF(S$8="Plaça de Joan Carles I",'9'!C162,'10'!C162))))))))</f>
        <v>1</v>
      </c>
    </row>
    <row r="163" spans="31:33" x14ac:dyDescent="0.25">
      <c r="AE163" s="4">
        <f t="shared" si="41"/>
        <v>45819</v>
      </c>
      <c r="AF163" s="15">
        <f t="shared" si="40"/>
        <v>45819</v>
      </c>
      <c r="AG163" s="3">
        <f>IF(S$8="Plaça del Comtat del Rosselló",'1'!C163,IF(S$8="Palau Reial",'3'!C163,IF(S$8="Antoni Maura",'4'!C163,IF(S$8="Foners",'5'!C163,IF(S$8="Bellver",'6'!C163,IF(S$8="Plaça del Fortí",'7'!C163,IF(S$8="31 de desembre",'8'!C163,IF(S$8="Plaça de Joan Carles I",'9'!C163,'10'!C163))))))))</f>
        <v>1</v>
      </c>
    </row>
    <row r="164" spans="31:33" x14ac:dyDescent="0.25">
      <c r="AE164" s="4">
        <f t="shared" si="41"/>
        <v>45820</v>
      </c>
      <c r="AF164" s="15">
        <f t="shared" si="40"/>
        <v>45820</v>
      </c>
      <c r="AG164" s="3">
        <f>IF(S$8="Plaça del Comtat del Rosselló",'1'!C164,IF(S$8="Palau Reial",'3'!C164,IF(S$8="Antoni Maura",'4'!C164,IF(S$8="Foners",'5'!C164,IF(S$8="Bellver",'6'!C164,IF(S$8="Plaça del Fortí",'7'!C164,IF(S$8="31 de desembre",'8'!C164,IF(S$8="Plaça de Joan Carles I",'9'!C164,'10'!C164))))))))</f>
        <v>2</v>
      </c>
    </row>
    <row r="165" spans="31:33" x14ac:dyDescent="0.25">
      <c r="AE165" s="4">
        <f t="shared" si="41"/>
        <v>45821</v>
      </c>
      <c r="AF165" s="15">
        <f t="shared" si="40"/>
        <v>45821</v>
      </c>
      <c r="AG165" s="3">
        <f>IF(S$8="Plaça del Comtat del Rosselló",'1'!C165,IF(S$8="Palau Reial",'3'!C165,IF(S$8="Antoni Maura",'4'!C165,IF(S$8="Foners",'5'!C165,IF(S$8="Bellver",'6'!C165,IF(S$8="Plaça del Fortí",'7'!C165,IF(S$8="31 de desembre",'8'!C165,IF(S$8="Plaça de Joan Carles I",'9'!C165,'10'!C165))))))))</f>
        <v>2</v>
      </c>
    </row>
    <row r="166" spans="31:33" x14ac:dyDescent="0.25">
      <c r="AE166" s="4">
        <f t="shared" si="41"/>
        <v>45822</v>
      </c>
      <c r="AF166" s="15">
        <f t="shared" si="40"/>
        <v>45822</v>
      </c>
      <c r="AG166" s="3">
        <f>IF(S$8="Plaça del Comtat del Rosselló",'1'!C166,IF(S$8="Palau Reial",'3'!C166,IF(S$8="Antoni Maura",'4'!C166,IF(S$8="Foners",'5'!C166,IF(S$8="Bellver",'6'!C166,IF(S$8="Plaça del Fortí",'7'!C166,IF(S$8="31 de desembre",'8'!C166,IF(S$8="Plaça de Joan Carles I",'9'!C166,'10'!C166))))))))</f>
        <v>1</v>
      </c>
    </row>
    <row r="167" spans="31:33" x14ac:dyDescent="0.25">
      <c r="AE167" s="4">
        <f t="shared" si="41"/>
        <v>45823</v>
      </c>
      <c r="AF167" s="15">
        <f t="shared" si="40"/>
        <v>45823</v>
      </c>
      <c r="AG167" s="3">
        <f>IF(S$8="Plaça del Comtat del Rosselló",'1'!C167,IF(S$8="Palau Reial",'3'!C167,IF(S$8="Antoni Maura",'4'!C167,IF(S$8="Foners",'5'!C167,IF(S$8="Bellver",'6'!C167,IF(S$8="Plaça del Fortí",'7'!C167,IF(S$8="31 de desembre",'8'!C167,IF(S$8="Plaça de Joan Carles I",'9'!C167,'10'!C167))))))))</f>
        <v>1</v>
      </c>
    </row>
    <row r="168" spans="31:33" x14ac:dyDescent="0.25">
      <c r="AE168" s="4">
        <f t="shared" si="41"/>
        <v>45824</v>
      </c>
      <c r="AF168" s="15">
        <f t="shared" si="40"/>
        <v>45824</v>
      </c>
      <c r="AG168" s="3">
        <f>IF(S$8="Plaça del Comtat del Rosselló",'1'!C168,IF(S$8="Palau Reial",'3'!C168,IF(S$8="Antoni Maura",'4'!C168,IF(S$8="Foners",'5'!C168,IF(S$8="Bellver",'6'!C168,IF(S$8="Plaça del Fortí",'7'!C168,IF(S$8="31 de desembre",'8'!C168,IF(S$8="Plaça de Joan Carles I",'9'!C168,'10'!C168))))))))</f>
        <v>1</v>
      </c>
    </row>
    <row r="169" spans="31:33" x14ac:dyDescent="0.25">
      <c r="AE169" s="4">
        <f t="shared" si="41"/>
        <v>45825</v>
      </c>
      <c r="AF169" s="15">
        <f t="shared" si="40"/>
        <v>45825</v>
      </c>
      <c r="AG169" s="3">
        <f>IF(S$8="Plaça del Comtat del Rosselló",'1'!C169,IF(S$8="Palau Reial",'3'!C169,IF(S$8="Antoni Maura",'4'!C169,IF(S$8="Foners",'5'!C169,IF(S$8="Bellver",'6'!C169,IF(S$8="Plaça del Fortí",'7'!C169,IF(S$8="31 de desembre",'8'!C169,IF(S$8="Plaça de Joan Carles I",'9'!C169,'10'!C169))))))))</f>
        <v>1</v>
      </c>
    </row>
    <row r="170" spans="31:33" x14ac:dyDescent="0.25">
      <c r="AE170" s="4">
        <f t="shared" si="41"/>
        <v>45826</v>
      </c>
      <c r="AF170" s="15">
        <f t="shared" si="40"/>
        <v>45826</v>
      </c>
      <c r="AG170" s="3">
        <f>IF(S$8="Plaça del Comtat del Rosselló",'1'!C170,IF(S$8="Palau Reial",'3'!C170,IF(S$8="Antoni Maura",'4'!C170,IF(S$8="Foners",'5'!C170,IF(S$8="Bellver",'6'!C170,IF(S$8="Plaça del Fortí",'7'!C170,IF(S$8="31 de desembre",'8'!C170,IF(S$8="Plaça de Joan Carles I",'9'!C170,'10'!C170))))))))</f>
        <v>2</v>
      </c>
    </row>
    <row r="171" spans="31:33" x14ac:dyDescent="0.25">
      <c r="AE171" s="4">
        <f t="shared" si="41"/>
        <v>45827</v>
      </c>
      <c r="AF171" s="15">
        <f t="shared" si="40"/>
        <v>45827</v>
      </c>
      <c r="AG171" s="3">
        <f>IF(S$8="Plaça del Comtat del Rosselló",'1'!C171,IF(S$8="Palau Reial",'3'!C171,IF(S$8="Antoni Maura",'4'!C171,IF(S$8="Foners",'5'!C171,IF(S$8="Bellver",'6'!C171,IF(S$8="Plaça del Fortí",'7'!C171,IF(S$8="31 de desembre",'8'!C171,IF(S$8="Plaça de Joan Carles I",'9'!C171,'10'!C171))))))))</f>
        <v>1</v>
      </c>
    </row>
    <row r="172" spans="31:33" x14ac:dyDescent="0.25">
      <c r="AE172" s="4">
        <f t="shared" si="41"/>
        <v>45828</v>
      </c>
      <c r="AF172" s="15">
        <f t="shared" si="40"/>
        <v>45828</v>
      </c>
      <c r="AG172" s="3">
        <f>IF(S$8="Plaça del Comtat del Rosselló",'1'!C172,IF(S$8="Palau Reial",'3'!C172,IF(S$8="Antoni Maura",'4'!C172,IF(S$8="Foners",'5'!C172,IF(S$8="Bellver",'6'!C172,IF(S$8="Plaça del Fortí",'7'!C172,IF(S$8="31 de desembre",'8'!C172,IF(S$8="Plaça de Joan Carles I",'9'!C172,'10'!C172))))))))</f>
        <v>1</v>
      </c>
    </row>
    <row r="173" spans="31:33" x14ac:dyDescent="0.25">
      <c r="AE173" s="4">
        <f t="shared" si="41"/>
        <v>45829</v>
      </c>
      <c r="AF173" s="15">
        <f t="shared" si="40"/>
        <v>45829</v>
      </c>
      <c r="AG173" s="3">
        <f>IF(S$8="Plaça del Comtat del Rosselló",'1'!C173,IF(S$8="Palau Reial",'3'!C173,IF(S$8="Antoni Maura",'4'!C173,IF(S$8="Foners",'5'!C173,IF(S$8="Bellver",'6'!C173,IF(S$8="Plaça del Fortí",'7'!C173,IF(S$8="31 de desembre",'8'!C173,IF(S$8="Plaça de Joan Carles I",'9'!C173,'10'!C173))))))))</f>
        <v>1</v>
      </c>
    </row>
    <row r="174" spans="31:33" x14ac:dyDescent="0.25">
      <c r="AE174" s="4">
        <f t="shared" si="41"/>
        <v>45830</v>
      </c>
      <c r="AF174" s="15">
        <f t="shared" si="40"/>
        <v>45830</v>
      </c>
      <c r="AG174" s="3">
        <f>IF(S$8="Plaça del Comtat del Rosselló",'1'!C174,IF(S$8="Palau Reial",'3'!C174,IF(S$8="Antoni Maura",'4'!C174,IF(S$8="Foners",'5'!C174,IF(S$8="Bellver",'6'!C174,IF(S$8="Plaça del Fortí",'7'!C174,IF(S$8="31 de desembre",'8'!C174,IF(S$8="Plaça de Joan Carles I",'9'!C174,'10'!C174))))))))</f>
        <v>2</v>
      </c>
    </row>
    <row r="175" spans="31:33" x14ac:dyDescent="0.25">
      <c r="AE175" s="4">
        <f t="shared" si="41"/>
        <v>45831</v>
      </c>
      <c r="AF175" s="15">
        <f t="shared" si="40"/>
        <v>45831</v>
      </c>
      <c r="AG175" s="3">
        <f>IF(S$8="Plaça del Comtat del Rosselló",'1'!C175,IF(S$8="Palau Reial",'3'!C175,IF(S$8="Antoni Maura",'4'!C175,IF(S$8="Foners",'5'!C175,IF(S$8="Bellver",'6'!C175,IF(S$8="Plaça del Fortí",'7'!C175,IF(S$8="31 de desembre",'8'!C175,IF(S$8="Plaça de Joan Carles I",'9'!C175,'10'!C175))))))))</f>
        <v>1</v>
      </c>
    </row>
    <row r="176" spans="31:33" x14ac:dyDescent="0.25">
      <c r="AE176" s="4">
        <f t="shared" si="41"/>
        <v>45832</v>
      </c>
      <c r="AF176" s="15">
        <f t="shared" si="40"/>
        <v>45832</v>
      </c>
      <c r="AG176" s="3">
        <f>IF(S$8="Plaça del Comtat del Rosselló",'1'!C176,IF(S$8="Palau Reial",'3'!C176,IF(S$8="Antoni Maura",'4'!C176,IF(S$8="Foners",'5'!C176,IF(S$8="Bellver",'6'!C176,IF(S$8="Plaça del Fortí",'7'!C176,IF(S$8="31 de desembre",'8'!C176,IF(S$8="Plaça de Joan Carles I",'9'!C176,'10'!C176))))))))</f>
        <v>1</v>
      </c>
    </row>
    <row r="177" spans="31:33" x14ac:dyDescent="0.25">
      <c r="AE177" s="4">
        <f t="shared" si="41"/>
        <v>45833</v>
      </c>
      <c r="AF177" s="15">
        <f t="shared" si="40"/>
        <v>45833</v>
      </c>
      <c r="AG177" s="3">
        <f>IF(S$8="Plaça del Comtat del Rosselló",'1'!C177,IF(S$8="Palau Reial",'3'!C177,IF(S$8="Antoni Maura",'4'!C177,IF(S$8="Foners",'5'!C177,IF(S$8="Bellver",'6'!C177,IF(S$8="Plaça del Fortí",'7'!C177,IF(S$8="31 de desembre",'8'!C177,IF(S$8="Plaça de Joan Carles I",'9'!C177,'10'!C177))))))))</f>
        <v>1</v>
      </c>
    </row>
    <row r="178" spans="31:33" x14ac:dyDescent="0.25">
      <c r="AE178" s="4">
        <f t="shared" si="41"/>
        <v>45834</v>
      </c>
      <c r="AF178" s="15">
        <f t="shared" si="40"/>
        <v>45834</v>
      </c>
      <c r="AG178" s="3">
        <f>IF(S$8="Plaça del Comtat del Rosselló",'1'!C178,IF(S$8="Palau Reial",'3'!C178,IF(S$8="Antoni Maura",'4'!C178,IF(S$8="Foners",'5'!C178,IF(S$8="Bellver",'6'!C178,IF(S$8="Plaça del Fortí",'7'!C178,IF(S$8="31 de desembre",'8'!C178,IF(S$8="Plaça de Joan Carles I",'9'!C178,'10'!C178))))))))</f>
        <v>1</v>
      </c>
    </row>
    <row r="179" spans="31:33" x14ac:dyDescent="0.25">
      <c r="AE179" s="4">
        <f t="shared" si="41"/>
        <v>45835</v>
      </c>
      <c r="AF179" s="15">
        <f t="shared" si="40"/>
        <v>45835</v>
      </c>
      <c r="AG179" s="3">
        <f>IF(S$8="Plaça del Comtat del Rosselló",'1'!C179,IF(S$8="Palau Reial",'3'!C179,IF(S$8="Antoni Maura",'4'!C179,IF(S$8="Foners",'5'!C179,IF(S$8="Bellver",'6'!C179,IF(S$8="Plaça del Fortí",'7'!C179,IF(S$8="31 de desembre",'8'!C179,IF(S$8="Plaça de Joan Carles I",'9'!C179,'10'!C179))))))))</f>
        <v>1</v>
      </c>
    </row>
    <row r="180" spans="31:33" x14ac:dyDescent="0.25">
      <c r="AE180" s="4">
        <f t="shared" si="41"/>
        <v>45836</v>
      </c>
      <c r="AF180" s="15">
        <f t="shared" si="40"/>
        <v>45836</v>
      </c>
      <c r="AG180" s="3">
        <f>IF(S$8="Plaça del Comtat del Rosselló",'1'!C180,IF(S$8="Palau Reial",'3'!C180,IF(S$8="Antoni Maura",'4'!C180,IF(S$8="Foners",'5'!C180,IF(S$8="Bellver",'6'!C180,IF(S$8="Plaça del Fortí",'7'!C180,IF(S$8="31 de desembre",'8'!C180,IF(S$8="Plaça de Joan Carles I",'9'!C180,'10'!C180))))))))</f>
        <v>1</v>
      </c>
    </row>
    <row r="181" spans="31:33" x14ac:dyDescent="0.25">
      <c r="AE181" s="4">
        <f t="shared" si="41"/>
        <v>45837</v>
      </c>
      <c r="AF181" s="15">
        <f t="shared" si="40"/>
        <v>45837</v>
      </c>
      <c r="AG181" s="3">
        <f>IF(S$8="Plaça del Comtat del Rosselló",'1'!C181,IF(S$8="Palau Reial",'3'!C181,IF(S$8="Antoni Maura",'4'!C181,IF(S$8="Foners",'5'!C181,IF(S$8="Bellver",'6'!C181,IF(S$8="Plaça del Fortí",'7'!C181,IF(S$8="31 de desembre",'8'!C181,IF(S$8="Plaça de Joan Carles I",'9'!C181,'10'!C181))))))))</f>
        <v>2</v>
      </c>
    </row>
    <row r="182" spans="31:33" x14ac:dyDescent="0.25">
      <c r="AE182" s="4">
        <f t="shared" si="41"/>
        <v>45838</v>
      </c>
      <c r="AF182" s="15">
        <f t="shared" si="40"/>
        <v>45838</v>
      </c>
      <c r="AG182" s="3">
        <f>IF(S$8="Plaça del Comtat del Rosselló",'1'!C182,IF(S$8="Palau Reial",'3'!C182,IF(S$8="Antoni Maura",'4'!C182,IF(S$8="Foners",'5'!C182,IF(S$8="Bellver",'6'!C182,IF(S$8="Plaça del Fortí",'7'!C182,IF(S$8="31 de desembre",'8'!C182,IF(S$8="Plaça de Joan Carles I",'9'!C182,'10'!C182))))))))</f>
        <v>1</v>
      </c>
    </row>
    <row r="183" spans="31:33" x14ac:dyDescent="0.25">
      <c r="AE183" s="4">
        <f t="shared" si="41"/>
        <v>45839</v>
      </c>
      <c r="AF183" s="15">
        <f t="shared" si="40"/>
        <v>45839</v>
      </c>
      <c r="AG183" s="3">
        <f>IF(S$8="Plaça del Comtat del Rosselló",'1'!C183,IF(S$8="Palau Reial",'3'!C183,IF(S$8="Antoni Maura",'4'!C183,IF(S$8="Foners",'5'!C183,IF(S$8="Bellver",'6'!C183,IF(S$8="Plaça del Fortí",'7'!C183,IF(S$8="31 de desembre",'8'!C183,IF(S$8="Plaça de Joan Carles I",'9'!C183,'10'!C183))))))))</f>
        <v>1</v>
      </c>
    </row>
    <row r="184" spans="31:33" x14ac:dyDescent="0.25">
      <c r="AE184" s="4">
        <f t="shared" si="41"/>
        <v>45840</v>
      </c>
      <c r="AF184" s="15">
        <f t="shared" si="40"/>
        <v>45840</v>
      </c>
      <c r="AG184" s="3">
        <f>IF(S$8="Plaça del Comtat del Rosselló",'1'!C184,IF(S$8="Palau Reial",'3'!C184,IF(S$8="Antoni Maura",'4'!C184,IF(S$8="Foners",'5'!C184,IF(S$8="Bellver",'6'!C184,IF(S$8="Plaça del Fortí",'7'!C184,IF(S$8="31 de desembre",'8'!C184,IF(S$8="Plaça de Joan Carles I",'9'!C184,'10'!C184))))))))</f>
        <v>1</v>
      </c>
    </row>
    <row r="185" spans="31:33" x14ac:dyDescent="0.25">
      <c r="AE185" s="4">
        <f t="shared" si="41"/>
        <v>45841</v>
      </c>
      <c r="AF185" s="15">
        <f t="shared" si="40"/>
        <v>45841</v>
      </c>
      <c r="AG185" s="3">
        <f>IF(S$8="Plaça del Comtat del Rosselló",'1'!C185,IF(S$8="Palau Reial",'3'!C185,IF(S$8="Antoni Maura",'4'!C185,IF(S$8="Foners",'5'!C185,IF(S$8="Bellver",'6'!C185,IF(S$8="Plaça del Fortí",'7'!C185,IF(S$8="31 de desembre",'8'!C185,IF(S$8="Plaça de Joan Carles I",'9'!C185,'10'!C185))))))))</f>
        <v>1</v>
      </c>
    </row>
    <row r="186" spans="31:33" x14ac:dyDescent="0.25">
      <c r="AE186" s="4">
        <f t="shared" si="41"/>
        <v>45842</v>
      </c>
      <c r="AF186" s="15">
        <f t="shared" si="40"/>
        <v>45842</v>
      </c>
      <c r="AG186" s="3">
        <f>IF(S$8="Plaça del Comtat del Rosselló",'1'!C186,IF(S$8="Palau Reial",'3'!C186,IF(S$8="Antoni Maura",'4'!C186,IF(S$8="Foners",'5'!C186,IF(S$8="Bellver",'6'!C186,IF(S$8="Plaça del Fortí",'7'!C186,IF(S$8="31 de desembre",'8'!C186,IF(S$8="Plaça de Joan Carles I",'9'!C186,'10'!C186))))))))</f>
        <v>1</v>
      </c>
    </row>
    <row r="187" spans="31:33" x14ac:dyDescent="0.25">
      <c r="AE187" s="4">
        <f t="shared" si="41"/>
        <v>45843</v>
      </c>
      <c r="AF187" s="15">
        <f t="shared" si="40"/>
        <v>45843</v>
      </c>
      <c r="AG187" s="3">
        <f>IF(S$8="Plaça del Comtat del Rosselló",'1'!C187,IF(S$8="Palau Reial",'3'!C187,IF(S$8="Antoni Maura",'4'!C187,IF(S$8="Foners",'5'!C187,IF(S$8="Bellver",'6'!C187,IF(S$8="Plaça del Fortí",'7'!C187,IF(S$8="31 de desembre",'8'!C187,IF(S$8="Plaça de Joan Carles I",'9'!C187,'10'!C187))))))))</f>
        <v>1</v>
      </c>
    </row>
    <row r="188" spans="31:33" x14ac:dyDescent="0.25">
      <c r="AE188" s="4">
        <f t="shared" si="41"/>
        <v>45844</v>
      </c>
      <c r="AF188" s="15">
        <f t="shared" si="40"/>
        <v>45844</v>
      </c>
      <c r="AG188" s="3">
        <f>IF(S$8="Plaça del Comtat del Rosselló",'1'!C188,IF(S$8="Palau Reial",'3'!C188,IF(S$8="Antoni Maura",'4'!C188,IF(S$8="Foners",'5'!C188,IF(S$8="Bellver",'6'!C188,IF(S$8="Plaça del Fortí",'7'!C188,IF(S$8="31 de desembre",'8'!C188,IF(S$8="Plaça de Joan Carles I",'9'!C188,'10'!C188))))))))</f>
        <v>2</v>
      </c>
    </row>
    <row r="189" spans="31:33" x14ac:dyDescent="0.25">
      <c r="AE189" s="4">
        <f t="shared" si="41"/>
        <v>45845</v>
      </c>
      <c r="AF189" s="15">
        <f t="shared" si="40"/>
        <v>45845</v>
      </c>
      <c r="AG189" s="3">
        <f>IF(S$8="Plaça del Comtat del Rosselló",'1'!C189,IF(S$8="Palau Reial",'3'!C189,IF(S$8="Antoni Maura",'4'!C189,IF(S$8="Foners",'5'!C189,IF(S$8="Bellver",'6'!C189,IF(S$8="Plaça del Fortí",'7'!C189,IF(S$8="31 de desembre",'8'!C189,IF(S$8="Plaça de Joan Carles I",'9'!C189,'10'!C189))))))))</f>
        <v>1</v>
      </c>
    </row>
    <row r="190" spans="31:33" x14ac:dyDescent="0.25">
      <c r="AE190" s="4">
        <f t="shared" si="41"/>
        <v>45846</v>
      </c>
      <c r="AF190" s="15">
        <f t="shared" si="40"/>
        <v>45846</v>
      </c>
      <c r="AG190" s="3">
        <f>IF(S$8="Plaça del Comtat del Rosselló",'1'!C190,IF(S$8="Palau Reial",'3'!C190,IF(S$8="Antoni Maura",'4'!C190,IF(S$8="Foners",'5'!C190,IF(S$8="Bellver",'6'!C190,IF(S$8="Plaça del Fortí",'7'!C190,IF(S$8="31 de desembre",'8'!C190,IF(S$8="Plaça de Joan Carles I",'9'!C190,'10'!C190))))))))</f>
        <v>1</v>
      </c>
    </row>
    <row r="191" spans="31:33" x14ac:dyDescent="0.25">
      <c r="AE191" s="4">
        <f t="shared" si="41"/>
        <v>45847</v>
      </c>
      <c r="AF191" s="15">
        <f t="shared" si="40"/>
        <v>45847</v>
      </c>
      <c r="AG191" s="3">
        <f>IF(S$8="Plaça del Comtat del Rosselló",'1'!C191,IF(S$8="Palau Reial",'3'!C191,IF(S$8="Antoni Maura",'4'!C191,IF(S$8="Foners",'5'!C191,IF(S$8="Bellver",'6'!C191,IF(S$8="Plaça del Fortí",'7'!C191,IF(S$8="31 de desembre",'8'!C191,IF(S$8="Plaça de Joan Carles I",'9'!C191,'10'!C191))))))))</f>
        <v>2</v>
      </c>
    </row>
    <row r="192" spans="31:33" x14ac:dyDescent="0.25">
      <c r="AE192" s="4">
        <f t="shared" si="41"/>
        <v>45848</v>
      </c>
      <c r="AF192" s="15">
        <f t="shared" si="40"/>
        <v>45848</v>
      </c>
      <c r="AG192" s="3">
        <f>IF(S$8="Plaça del Comtat del Rosselló",'1'!C192,IF(S$8="Palau Reial",'3'!C192,IF(S$8="Antoni Maura",'4'!C192,IF(S$8="Foners",'5'!C192,IF(S$8="Bellver",'6'!C192,IF(S$8="Plaça del Fortí",'7'!C192,IF(S$8="31 de desembre",'8'!C192,IF(S$8="Plaça de Joan Carles I",'9'!C192,'10'!C192))))))))</f>
        <v>1</v>
      </c>
    </row>
    <row r="193" spans="31:33" x14ac:dyDescent="0.25">
      <c r="AE193" s="4">
        <f t="shared" si="41"/>
        <v>45849</v>
      </c>
      <c r="AF193" s="15">
        <f t="shared" si="40"/>
        <v>45849</v>
      </c>
      <c r="AG193" s="3">
        <f>IF(S$8="Plaça del Comtat del Rosselló",'1'!C193,IF(S$8="Palau Reial",'3'!C193,IF(S$8="Antoni Maura",'4'!C193,IF(S$8="Foners",'5'!C193,IF(S$8="Bellver",'6'!C193,IF(S$8="Plaça del Fortí",'7'!C193,IF(S$8="31 de desembre",'8'!C193,IF(S$8="Plaça de Joan Carles I",'9'!C193,'10'!C193))))))))</f>
        <v>1</v>
      </c>
    </row>
    <row r="194" spans="31:33" x14ac:dyDescent="0.25">
      <c r="AE194" s="4">
        <f t="shared" si="41"/>
        <v>45850</v>
      </c>
      <c r="AF194" s="15">
        <f t="shared" si="40"/>
        <v>45850</v>
      </c>
      <c r="AG194" s="3">
        <f>IF(S$8="Plaça del Comtat del Rosselló",'1'!C194,IF(S$8="Palau Reial",'3'!C194,IF(S$8="Antoni Maura",'4'!C194,IF(S$8="Foners",'5'!C194,IF(S$8="Bellver",'6'!C194,IF(S$8="Plaça del Fortí",'7'!C194,IF(S$8="31 de desembre",'8'!C194,IF(S$8="Plaça de Joan Carles I",'9'!C194,'10'!C194))))))))</f>
        <v>1</v>
      </c>
    </row>
    <row r="195" spans="31:33" x14ac:dyDescent="0.25">
      <c r="AE195" s="4">
        <f t="shared" si="41"/>
        <v>45851</v>
      </c>
      <c r="AF195" s="15">
        <f t="shared" ref="AF195:AF258" si="42">INT(AE195)</f>
        <v>45851</v>
      </c>
      <c r="AG195" s="3">
        <f>IF(S$8="Plaça del Comtat del Rosselló",'1'!C195,IF(S$8="Palau Reial",'3'!C195,IF(S$8="Antoni Maura",'4'!C195,IF(S$8="Foners",'5'!C195,IF(S$8="Bellver",'6'!C195,IF(S$8="Plaça del Fortí",'7'!C195,IF(S$8="31 de desembre",'8'!C195,IF(S$8="Plaça de Joan Carles I",'9'!C195,'10'!C195))))))))</f>
        <v>2</v>
      </c>
    </row>
    <row r="196" spans="31:33" x14ac:dyDescent="0.25">
      <c r="AE196" s="4">
        <f t="shared" ref="AE196:AE259" si="43">AE195+1</f>
        <v>45852</v>
      </c>
      <c r="AF196" s="15">
        <f t="shared" si="42"/>
        <v>45852</v>
      </c>
      <c r="AG196" s="3">
        <f>IF(S$8="Plaça del Comtat del Rosselló",'1'!C196,IF(S$8="Palau Reial",'3'!C196,IF(S$8="Antoni Maura",'4'!C196,IF(S$8="Foners",'5'!C196,IF(S$8="Bellver",'6'!C196,IF(S$8="Plaça del Fortí",'7'!C196,IF(S$8="31 de desembre",'8'!C196,IF(S$8="Plaça de Joan Carles I",'9'!C196,'10'!C196))))))))</f>
        <v>1</v>
      </c>
    </row>
    <row r="197" spans="31:33" x14ac:dyDescent="0.25">
      <c r="AE197" s="4">
        <f t="shared" si="43"/>
        <v>45853</v>
      </c>
      <c r="AF197" s="15">
        <f t="shared" si="42"/>
        <v>45853</v>
      </c>
      <c r="AG197" s="3">
        <f>IF(S$8="Plaça del Comtat del Rosselló",'1'!C197,IF(S$8="Palau Reial",'3'!C197,IF(S$8="Antoni Maura",'4'!C197,IF(S$8="Foners",'5'!C197,IF(S$8="Bellver",'6'!C197,IF(S$8="Plaça del Fortí",'7'!C197,IF(S$8="31 de desembre",'8'!C197,IF(S$8="Plaça de Joan Carles I",'9'!C197,'10'!C197))))))))</f>
        <v>1</v>
      </c>
    </row>
    <row r="198" spans="31:33" x14ac:dyDescent="0.25">
      <c r="AE198" s="4">
        <f t="shared" si="43"/>
        <v>45854</v>
      </c>
      <c r="AF198" s="15">
        <f t="shared" si="42"/>
        <v>45854</v>
      </c>
      <c r="AG198" s="3">
        <f>IF(S$8="Plaça del Comtat del Rosselló",'1'!C198,IF(S$8="Palau Reial",'3'!C198,IF(S$8="Antoni Maura",'4'!C198,IF(S$8="Foners",'5'!C198,IF(S$8="Bellver",'6'!C198,IF(S$8="Plaça del Fortí",'7'!C198,IF(S$8="31 de desembre",'8'!C198,IF(S$8="Plaça de Joan Carles I",'9'!C198,'10'!C198))))))))</f>
        <v>1</v>
      </c>
    </row>
    <row r="199" spans="31:33" x14ac:dyDescent="0.25">
      <c r="AE199" s="4">
        <f t="shared" si="43"/>
        <v>45855</v>
      </c>
      <c r="AF199" s="15">
        <f t="shared" si="42"/>
        <v>45855</v>
      </c>
      <c r="AG199" s="3">
        <f>IF(S$8="Plaça del Comtat del Rosselló",'1'!C199,IF(S$8="Palau Reial",'3'!C199,IF(S$8="Antoni Maura",'4'!C199,IF(S$8="Foners",'5'!C199,IF(S$8="Bellver",'6'!C199,IF(S$8="Plaça del Fortí",'7'!C199,IF(S$8="31 de desembre",'8'!C199,IF(S$8="Plaça de Joan Carles I",'9'!C199,'10'!C199))))))))</f>
        <v>1</v>
      </c>
    </row>
    <row r="200" spans="31:33" x14ac:dyDescent="0.25">
      <c r="AE200" s="4">
        <f t="shared" si="43"/>
        <v>45856</v>
      </c>
      <c r="AF200" s="15">
        <f t="shared" si="42"/>
        <v>45856</v>
      </c>
      <c r="AG200" s="3">
        <f>IF(S$8="Plaça del Comtat del Rosselló",'1'!C200,IF(S$8="Palau Reial",'3'!C200,IF(S$8="Antoni Maura",'4'!C200,IF(S$8="Foners",'5'!C200,IF(S$8="Bellver",'6'!C200,IF(S$8="Plaça del Fortí",'7'!C200,IF(S$8="31 de desembre",'8'!C200,IF(S$8="Plaça de Joan Carles I",'9'!C200,'10'!C200))))))))</f>
        <v>1</v>
      </c>
    </row>
    <row r="201" spans="31:33" x14ac:dyDescent="0.25">
      <c r="AE201" s="4">
        <f t="shared" si="43"/>
        <v>45857</v>
      </c>
      <c r="AF201" s="15">
        <f t="shared" si="42"/>
        <v>45857</v>
      </c>
      <c r="AG201" s="3">
        <f>IF(S$8="Plaça del Comtat del Rosselló",'1'!C201,IF(S$8="Palau Reial",'3'!C201,IF(S$8="Antoni Maura",'4'!C201,IF(S$8="Foners",'5'!C201,IF(S$8="Bellver",'6'!C201,IF(S$8="Plaça del Fortí",'7'!C201,IF(S$8="31 de desembre",'8'!C201,IF(S$8="Plaça de Joan Carles I",'9'!C201,'10'!C201))))))))</f>
        <v>2</v>
      </c>
    </row>
    <row r="202" spans="31:33" x14ac:dyDescent="0.25">
      <c r="AE202" s="4">
        <f t="shared" si="43"/>
        <v>45858</v>
      </c>
      <c r="AF202" s="15">
        <f t="shared" si="42"/>
        <v>45858</v>
      </c>
      <c r="AG202" s="3">
        <f>IF(S$8="Plaça del Comtat del Rosselló",'1'!C202,IF(S$8="Palau Reial",'3'!C202,IF(S$8="Antoni Maura",'4'!C202,IF(S$8="Foners",'5'!C202,IF(S$8="Bellver",'6'!C202,IF(S$8="Plaça del Fortí",'7'!C202,IF(S$8="31 de desembre",'8'!C202,IF(S$8="Plaça de Joan Carles I",'9'!C202,'10'!C202))))))))</f>
        <v>1</v>
      </c>
    </row>
    <row r="203" spans="31:33" x14ac:dyDescent="0.25">
      <c r="AE203" s="4">
        <f t="shared" si="43"/>
        <v>45859</v>
      </c>
      <c r="AF203" s="15">
        <f t="shared" si="42"/>
        <v>45859</v>
      </c>
      <c r="AG203" s="3">
        <f>IF(S$8="Plaça del Comtat del Rosselló",'1'!C203,IF(S$8="Palau Reial",'3'!C203,IF(S$8="Antoni Maura",'4'!C203,IF(S$8="Foners",'5'!C203,IF(S$8="Bellver",'6'!C203,IF(S$8="Plaça del Fortí",'7'!C203,IF(S$8="31 de desembre",'8'!C203,IF(S$8="Plaça de Joan Carles I",'9'!C203,'10'!C203))))))))</f>
        <v>1</v>
      </c>
    </row>
    <row r="204" spans="31:33" x14ac:dyDescent="0.25">
      <c r="AE204" s="4">
        <f t="shared" si="43"/>
        <v>45860</v>
      </c>
      <c r="AF204" s="15">
        <f t="shared" si="42"/>
        <v>45860</v>
      </c>
      <c r="AG204" s="3">
        <f>IF(S$8="Plaça del Comtat del Rosselló",'1'!C204,IF(S$8="Palau Reial",'3'!C204,IF(S$8="Antoni Maura",'4'!C204,IF(S$8="Foners",'5'!C204,IF(S$8="Bellver",'6'!C204,IF(S$8="Plaça del Fortí",'7'!C204,IF(S$8="31 de desembre",'8'!C204,IF(S$8="Plaça de Joan Carles I",'9'!C204,'10'!C204))))))))</f>
        <v>1</v>
      </c>
    </row>
    <row r="205" spans="31:33" x14ac:dyDescent="0.25">
      <c r="AE205" s="4">
        <f t="shared" si="43"/>
        <v>45861</v>
      </c>
      <c r="AF205" s="15">
        <f t="shared" si="42"/>
        <v>45861</v>
      </c>
      <c r="AG205" s="3">
        <f>IF(S$8="Plaça del Comtat del Rosselló",'1'!C205,IF(S$8="Palau Reial",'3'!C205,IF(S$8="Antoni Maura",'4'!C205,IF(S$8="Foners",'5'!C205,IF(S$8="Bellver",'6'!C205,IF(S$8="Plaça del Fortí",'7'!C205,IF(S$8="31 de desembre",'8'!C205,IF(S$8="Plaça de Joan Carles I",'9'!C205,'10'!C205))))))))</f>
        <v>1</v>
      </c>
    </row>
    <row r="206" spans="31:33" x14ac:dyDescent="0.25">
      <c r="AE206" s="4">
        <f t="shared" si="43"/>
        <v>45862</v>
      </c>
      <c r="AF206" s="15">
        <f t="shared" si="42"/>
        <v>45862</v>
      </c>
      <c r="AG206" s="3">
        <f>IF(S$8="Plaça del Comtat del Rosselló",'1'!C206,IF(S$8="Palau Reial",'3'!C206,IF(S$8="Antoni Maura",'4'!C206,IF(S$8="Foners",'5'!C206,IF(S$8="Bellver",'6'!C206,IF(S$8="Plaça del Fortí",'7'!C206,IF(S$8="31 de desembre",'8'!C206,IF(S$8="Plaça de Joan Carles I",'9'!C206,'10'!C206))))))))</f>
        <v>2</v>
      </c>
    </row>
    <row r="207" spans="31:33" x14ac:dyDescent="0.25">
      <c r="AE207" s="4">
        <f t="shared" si="43"/>
        <v>45863</v>
      </c>
      <c r="AF207" s="15">
        <f t="shared" si="42"/>
        <v>45863</v>
      </c>
      <c r="AG207" s="3">
        <f>IF(S$8="Plaça del Comtat del Rosselló",'1'!C207,IF(S$8="Palau Reial",'3'!C207,IF(S$8="Antoni Maura",'4'!C207,IF(S$8="Foners",'5'!C207,IF(S$8="Bellver",'6'!C207,IF(S$8="Plaça del Fortí",'7'!C207,IF(S$8="31 de desembre",'8'!C207,IF(S$8="Plaça de Joan Carles I",'9'!C207,'10'!C207))))))))</f>
        <v>2</v>
      </c>
    </row>
    <row r="208" spans="31:33" x14ac:dyDescent="0.25">
      <c r="AE208" s="4">
        <f t="shared" si="43"/>
        <v>45864</v>
      </c>
      <c r="AF208" s="15">
        <f t="shared" si="42"/>
        <v>45864</v>
      </c>
      <c r="AG208" s="3">
        <f>IF(S$8="Plaça del Comtat del Rosselló",'1'!C208,IF(S$8="Palau Reial",'3'!C208,IF(S$8="Antoni Maura",'4'!C208,IF(S$8="Foners",'5'!C208,IF(S$8="Bellver",'6'!C208,IF(S$8="Plaça del Fortí",'7'!C208,IF(S$8="31 de desembre",'8'!C208,IF(S$8="Plaça de Joan Carles I",'9'!C208,'10'!C208))))))))</f>
        <v>1</v>
      </c>
    </row>
    <row r="209" spans="31:33" x14ac:dyDescent="0.25">
      <c r="AE209" s="4">
        <f t="shared" si="43"/>
        <v>45865</v>
      </c>
      <c r="AF209" s="15">
        <f t="shared" si="42"/>
        <v>45865</v>
      </c>
      <c r="AG209" s="3">
        <f>IF(S$8="Plaça del Comtat del Rosselló",'1'!C209,IF(S$8="Palau Reial",'3'!C209,IF(S$8="Antoni Maura",'4'!C209,IF(S$8="Foners",'5'!C209,IF(S$8="Bellver",'6'!C209,IF(S$8="Plaça del Fortí",'7'!C209,IF(S$8="31 de desembre",'8'!C209,IF(S$8="Plaça de Joan Carles I",'9'!C209,'10'!C209))))))))</f>
        <v>2</v>
      </c>
    </row>
    <row r="210" spans="31:33" x14ac:dyDescent="0.25">
      <c r="AE210" s="4">
        <f t="shared" si="43"/>
        <v>45866</v>
      </c>
      <c r="AF210" s="15">
        <f t="shared" si="42"/>
        <v>45866</v>
      </c>
      <c r="AG210" s="3">
        <f>IF(S$8="Plaça del Comtat del Rosselló",'1'!C210,IF(S$8="Palau Reial",'3'!C210,IF(S$8="Antoni Maura",'4'!C210,IF(S$8="Foners",'5'!C210,IF(S$8="Bellver",'6'!C210,IF(S$8="Plaça del Fortí",'7'!C210,IF(S$8="31 de desembre",'8'!C210,IF(S$8="Plaça de Joan Carles I",'9'!C210,'10'!C210))))))))</f>
        <v>1</v>
      </c>
    </row>
    <row r="211" spans="31:33" x14ac:dyDescent="0.25">
      <c r="AE211" s="4">
        <f t="shared" si="43"/>
        <v>45867</v>
      </c>
      <c r="AF211" s="15">
        <f t="shared" si="42"/>
        <v>45867</v>
      </c>
      <c r="AG211" s="3">
        <f>IF(S$8="Plaça del Comtat del Rosselló",'1'!C211,IF(S$8="Palau Reial",'3'!C211,IF(S$8="Antoni Maura",'4'!C211,IF(S$8="Foners",'5'!C211,IF(S$8="Bellver",'6'!C211,IF(S$8="Plaça del Fortí",'7'!C211,IF(S$8="31 de desembre",'8'!C211,IF(S$8="Plaça de Joan Carles I",'9'!C211,'10'!C211))))))))</f>
        <v>1</v>
      </c>
    </row>
    <row r="212" spans="31:33" x14ac:dyDescent="0.25">
      <c r="AE212" s="4">
        <f t="shared" si="43"/>
        <v>45868</v>
      </c>
      <c r="AF212" s="15">
        <f t="shared" si="42"/>
        <v>45868</v>
      </c>
      <c r="AG212" s="3">
        <f>IF(S$8="Plaça del Comtat del Rosselló",'1'!C212,IF(S$8="Palau Reial",'3'!C212,IF(S$8="Antoni Maura",'4'!C212,IF(S$8="Foners",'5'!C212,IF(S$8="Bellver",'6'!C212,IF(S$8="Plaça del Fortí",'7'!C212,IF(S$8="31 de desembre",'8'!C212,IF(S$8="Plaça de Joan Carles I",'9'!C212,'10'!C212))))))))</f>
        <v>1</v>
      </c>
    </row>
    <row r="213" spans="31:33" x14ac:dyDescent="0.25">
      <c r="AE213" s="4">
        <f t="shared" si="43"/>
        <v>45869</v>
      </c>
      <c r="AF213" s="15">
        <f t="shared" si="42"/>
        <v>45869</v>
      </c>
      <c r="AG213" s="3">
        <f>IF(S$8="Plaça del Comtat del Rosselló",'1'!C213,IF(S$8="Palau Reial",'3'!C213,IF(S$8="Antoni Maura",'4'!C213,IF(S$8="Foners",'5'!C213,IF(S$8="Bellver",'6'!C213,IF(S$8="Plaça del Fortí",'7'!C213,IF(S$8="31 de desembre",'8'!C213,IF(S$8="Plaça de Joan Carles I",'9'!C213,'10'!C213))))))))</f>
        <v>1</v>
      </c>
    </row>
    <row r="214" spans="31:33" x14ac:dyDescent="0.25">
      <c r="AE214" s="4">
        <f t="shared" si="43"/>
        <v>45870</v>
      </c>
      <c r="AF214" s="15">
        <f t="shared" si="42"/>
        <v>45870</v>
      </c>
      <c r="AG214" s="3">
        <f>IF(S$8="Plaça del Comtat del Rosselló",'1'!C214,IF(S$8="Palau Reial",'3'!C214,IF(S$8="Antoni Maura",'4'!C214,IF(S$8="Foners",'5'!C214,IF(S$8="Bellver",'6'!C214,IF(S$8="Plaça del Fortí",'7'!C214,IF(S$8="31 de desembre",'8'!C214,IF(S$8="Plaça de Joan Carles I",'9'!C214,'10'!C214))))))))</f>
        <v>1</v>
      </c>
    </row>
    <row r="215" spans="31:33" x14ac:dyDescent="0.25">
      <c r="AE215" s="4">
        <f t="shared" si="43"/>
        <v>45871</v>
      </c>
      <c r="AF215" s="15">
        <f t="shared" si="42"/>
        <v>45871</v>
      </c>
      <c r="AG215" s="3">
        <f>IF(S$8="Plaça del Comtat del Rosselló",'1'!C215,IF(S$8="Palau Reial",'3'!C215,IF(S$8="Antoni Maura",'4'!C215,IF(S$8="Foners",'5'!C215,IF(S$8="Bellver",'6'!C215,IF(S$8="Plaça del Fortí",'7'!C215,IF(S$8="31 de desembre",'8'!C215,IF(S$8="Plaça de Joan Carles I",'9'!C215,'10'!C215))))))))</f>
        <v>1</v>
      </c>
    </row>
    <row r="216" spans="31:33" x14ac:dyDescent="0.25">
      <c r="AE216" s="4">
        <f t="shared" si="43"/>
        <v>45872</v>
      </c>
      <c r="AF216" s="15">
        <f t="shared" si="42"/>
        <v>45872</v>
      </c>
      <c r="AG216" s="3">
        <f>IF(S$8="Plaça del Comtat del Rosselló",'1'!C216,IF(S$8="Palau Reial",'3'!C216,IF(S$8="Antoni Maura",'4'!C216,IF(S$8="Foners",'5'!C216,IF(S$8="Bellver",'6'!C216,IF(S$8="Plaça del Fortí",'7'!C216,IF(S$8="31 de desembre",'8'!C216,IF(S$8="Plaça de Joan Carles I",'9'!C216,'10'!C216))))))))</f>
        <v>1</v>
      </c>
    </row>
    <row r="217" spans="31:33" x14ac:dyDescent="0.25">
      <c r="AE217" s="4">
        <f t="shared" si="43"/>
        <v>45873</v>
      </c>
      <c r="AF217" s="15">
        <f t="shared" si="42"/>
        <v>45873</v>
      </c>
      <c r="AG217" s="3">
        <f>IF(S$8="Plaça del Comtat del Rosselló",'1'!C217,IF(S$8="Palau Reial",'3'!C217,IF(S$8="Antoni Maura",'4'!C217,IF(S$8="Foners",'5'!C217,IF(S$8="Bellver",'6'!C217,IF(S$8="Plaça del Fortí",'7'!C217,IF(S$8="31 de desembre",'8'!C217,IF(S$8="Plaça de Joan Carles I",'9'!C217,'10'!C217))))))))</f>
        <v>1</v>
      </c>
    </row>
    <row r="218" spans="31:33" x14ac:dyDescent="0.25">
      <c r="AE218" s="4">
        <f t="shared" si="43"/>
        <v>45874</v>
      </c>
      <c r="AF218" s="15">
        <f t="shared" si="42"/>
        <v>45874</v>
      </c>
      <c r="AG218" s="3">
        <f>IF(S$8="Plaça del Comtat del Rosselló",'1'!C218,IF(S$8="Palau Reial",'3'!C218,IF(S$8="Antoni Maura",'4'!C218,IF(S$8="Foners",'5'!C218,IF(S$8="Bellver",'6'!C218,IF(S$8="Plaça del Fortí",'7'!C218,IF(S$8="31 de desembre",'8'!C218,IF(S$8="Plaça de Joan Carles I",'9'!C218,'10'!C218))))))))</f>
        <v>1</v>
      </c>
    </row>
    <row r="219" spans="31:33" x14ac:dyDescent="0.25">
      <c r="AE219" s="4">
        <f t="shared" si="43"/>
        <v>45875</v>
      </c>
      <c r="AF219" s="15">
        <f t="shared" si="42"/>
        <v>45875</v>
      </c>
      <c r="AG219" s="3">
        <f>IF(S$8="Plaça del Comtat del Rosselló",'1'!C219,IF(S$8="Palau Reial",'3'!C219,IF(S$8="Antoni Maura",'4'!C219,IF(S$8="Foners",'5'!C219,IF(S$8="Bellver",'6'!C219,IF(S$8="Plaça del Fortí",'7'!C219,IF(S$8="31 de desembre",'8'!C219,IF(S$8="Plaça de Joan Carles I",'9'!C219,'10'!C219))))))))</f>
        <v>1</v>
      </c>
    </row>
    <row r="220" spans="31:33" x14ac:dyDescent="0.25">
      <c r="AE220" s="4">
        <f t="shared" si="43"/>
        <v>45876</v>
      </c>
      <c r="AF220" s="15">
        <f t="shared" si="42"/>
        <v>45876</v>
      </c>
      <c r="AG220" s="3">
        <f>IF(S$8="Plaça del Comtat del Rosselló",'1'!C220,IF(S$8="Palau Reial",'3'!C220,IF(S$8="Antoni Maura",'4'!C220,IF(S$8="Foners",'5'!C220,IF(S$8="Bellver",'6'!C220,IF(S$8="Plaça del Fortí",'7'!C220,IF(S$8="31 de desembre",'8'!C220,IF(S$8="Plaça de Joan Carles I",'9'!C220,'10'!C220))))))))</f>
        <v>1</v>
      </c>
    </row>
    <row r="221" spans="31:33" x14ac:dyDescent="0.25">
      <c r="AE221" s="4">
        <f t="shared" si="43"/>
        <v>45877</v>
      </c>
      <c r="AF221" s="15">
        <f t="shared" si="42"/>
        <v>45877</v>
      </c>
      <c r="AG221" s="3">
        <f>IF(S$8="Plaça del Comtat del Rosselló",'1'!C221,IF(S$8="Palau Reial",'3'!C221,IF(S$8="Antoni Maura",'4'!C221,IF(S$8="Foners",'5'!C221,IF(S$8="Bellver",'6'!C221,IF(S$8="Plaça del Fortí",'7'!C221,IF(S$8="31 de desembre",'8'!C221,IF(S$8="Plaça de Joan Carles I",'9'!C221,'10'!C221))))))))</f>
        <v>1</v>
      </c>
    </row>
    <row r="222" spans="31:33" x14ac:dyDescent="0.25">
      <c r="AE222" s="4">
        <f t="shared" si="43"/>
        <v>45878</v>
      </c>
      <c r="AF222" s="15">
        <f t="shared" si="42"/>
        <v>45878</v>
      </c>
      <c r="AG222" s="3">
        <f>IF(S$8="Plaça del Comtat del Rosselló",'1'!C222,IF(S$8="Palau Reial",'3'!C222,IF(S$8="Antoni Maura",'4'!C222,IF(S$8="Foners",'5'!C222,IF(S$8="Bellver",'6'!C222,IF(S$8="Plaça del Fortí",'7'!C222,IF(S$8="31 de desembre",'8'!C222,IF(S$8="Plaça de Joan Carles I",'9'!C222,'10'!C222))))))))</f>
        <v>1</v>
      </c>
    </row>
    <row r="223" spans="31:33" x14ac:dyDescent="0.25">
      <c r="AE223" s="4">
        <f t="shared" si="43"/>
        <v>45879</v>
      </c>
      <c r="AF223" s="15">
        <f t="shared" si="42"/>
        <v>45879</v>
      </c>
      <c r="AG223" s="3">
        <f>IF(S$8="Plaça del Comtat del Rosselló",'1'!C223,IF(S$8="Palau Reial",'3'!C223,IF(S$8="Antoni Maura",'4'!C223,IF(S$8="Foners",'5'!C223,IF(S$8="Bellver",'6'!C223,IF(S$8="Plaça del Fortí",'7'!C223,IF(S$8="31 de desembre",'8'!C223,IF(S$8="Plaça de Joan Carles I",'9'!C223,'10'!C223))))))))</f>
        <v>1</v>
      </c>
    </row>
    <row r="224" spans="31:33" x14ac:dyDescent="0.25">
      <c r="AE224" s="4">
        <f t="shared" si="43"/>
        <v>45880</v>
      </c>
      <c r="AF224" s="15">
        <f t="shared" si="42"/>
        <v>45880</v>
      </c>
      <c r="AG224" s="3">
        <f>IF(S$8="Plaça del Comtat del Rosselló",'1'!C224,IF(S$8="Palau Reial",'3'!C224,IF(S$8="Antoni Maura",'4'!C224,IF(S$8="Foners",'5'!C224,IF(S$8="Bellver",'6'!C224,IF(S$8="Plaça del Fortí",'7'!C224,IF(S$8="31 de desembre",'8'!C224,IF(S$8="Plaça de Joan Carles I",'9'!C224,'10'!C224))))))))</f>
        <v>1</v>
      </c>
    </row>
    <row r="225" spans="31:33" x14ac:dyDescent="0.25">
      <c r="AE225" s="4">
        <f t="shared" si="43"/>
        <v>45881</v>
      </c>
      <c r="AF225" s="15">
        <f t="shared" si="42"/>
        <v>45881</v>
      </c>
      <c r="AG225" s="3">
        <f>IF(S$8="Plaça del Comtat del Rosselló",'1'!C225,IF(S$8="Palau Reial",'3'!C225,IF(S$8="Antoni Maura",'4'!C225,IF(S$8="Foners",'5'!C225,IF(S$8="Bellver",'6'!C225,IF(S$8="Plaça del Fortí",'7'!C225,IF(S$8="31 de desembre",'8'!C225,IF(S$8="Plaça de Joan Carles I",'9'!C225,'10'!C225))))))))</f>
        <v>1</v>
      </c>
    </row>
    <row r="226" spans="31:33" x14ac:dyDescent="0.25">
      <c r="AE226" s="4">
        <f t="shared" si="43"/>
        <v>45882</v>
      </c>
      <c r="AF226" s="15">
        <f t="shared" si="42"/>
        <v>45882</v>
      </c>
      <c r="AG226" s="3">
        <f>IF(S$8="Plaça del Comtat del Rosselló",'1'!C226,IF(S$8="Palau Reial",'3'!C226,IF(S$8="Antoni Maura",'4'!C226,IF(S$8="Foners",'5'!C226,IF(S$8="Bellver",'6'!C226,IF(S$8="Plaça del Fortí",'7'!C226,IF(S$8="31 de desembre",'8'!C226,IF(S$8="Plaça de Joan Carles I",'9'!C226,'10'!C226))))))))</f>
        <v>1</v>
      </c>
    </row>
    <row r="227" spans="31:33" x14ac:dyDescent="0.25">
      <c r="AE227" s="4">
        <f t="shared" si="43"/>
        <v>45883</v>
      </c>
      <c r="AF227" s="15">
        <f t="shared" si="42"/>
        <v>45883</v>
      </c>
      <c r="AG227" s="3">
        <f>IF(S$8="Plaça del Comtat del Rosselló",'1'!C227,IF(S$8="Palau Reial",'3'!C227,IF(S$8="Antoni Maura",'4'!C227,IF(S$8="Foners",'5'!C227,IF(S$8="Bellver",'6'!C227,IF(S$8="Plaça del Fortí",'7'!C227,IF(S$8="31 de desembre",'8'!C227,IF(S$8="Plaça de Joan Carles I",'9'!C227,'10'!C227))))))))</f>
        <v>2</v>
      </c>
    </row>
    <row r="228" spans="31:33" x14ac:dyDescent="0.25">
      <c r="AE228" s="4">
        <f t="shared" si="43"/>
        <v>45884</v>
      </c>
      <c r="AF228" s="15">
        <f t="shared" si="42"/>
        <v>45884</v>
      </c>
      <c r="AG228" s="3">
        <f>IF(S$8="Plaça del Comtat del Rosselló",'1'!C228,IF(S$8="Palau Reial",'3'!C228,IF(S$8="Antoni Maura",'4'!C228,IF(S$8="Foners",'5'!C228,IF(S$8="Bellver",'6'!C228,IF(S$8="Plaça del Fortí",'7'!C228,IF(S$8="31 de desembre",'8'!C228,IF(S$8="Plaça de Joan Carles I",'9'!C228,'10'!C228))))))))</f>
        <v>2</v>
      </c>
    </row>
    <row r="229" spans="31:33" x14ac:dyDescent="0.25">
      <c r="AE229" s="4">
        <f t="shared" si="43"/>
        <v>45885</v>
      </c>
      <c r="AF229" s="15">
        <f t="shared" si="42"/>
        <v>45885</v>
      </c>
      <c r="AG229" s="3">
        <f>IF(S$8="Plaça del Comtat del Rosselló",'1'!C229,IF(S$8="Palau Reial",'3'!C229,IF(S$8="Antoni Maura",'4'!C229,IF(S$8="Foners",'5'!C229,IF(S$8="Bellver",'6'!C229,IF(S$8="Plaça del Fortí",'7'!C229,IF(S$8="31 de desembre",'8'!C229,IF(S$8="Plaça de Joan Carles I",'9'!C229,'10'!C229))))))))</f>
        <v>1</v>
      </c>
    </row>
    <row r="230" spans="31:33" x14ac:dyDescent="0.25">
      <c r="AE230" s="4">
        <f t="shared" si="43"/>
        <v>45886</v>
      </c>
      <c r="AF230" s="15">
        <f t="shared" si="42"/>
        <v>45886</v>
      </c>
      <c r="AG230" s="3">
        <f>IF(S$8="Plaça del Comtat del Rosselló",'1'!C230,IF(S$8="Palau Reial",'3'!C230,IF(S$8="Antoni Maura",'4'!C230,IF(S$8="Foners",'5'!C230,IF(S$8="Bellver",'6'!C230,IF(S$8="Plaça del Fortí",'7'!C230,IF(S$8="31 de desembre",'8'!C230,IF(S$8="Plaça de Joan Carles I",'9'!C230,'10'!C230))))))))</f>
        <v>2</v>
      </c>
    </row>
    <row r="231" spans="31:33" x14ac:dyDescent="0.25">
      <c r="AE231" s="4">
        <f t="shared" si="43"/>
        <v>45887</v>
      </c>
      <c r="AF231" s="15">
        <f t="shared" si="42"/>
        <v>45887</v>
      </c>
      <c r="AG231" s="3">
        <f>IF(S$8="Plaça del Comtat del Rosselló",'1'!C231,IF(S$8="Palau Reial",'3'!C231,IF(S$8="Antoni Maura",'4'!C231,IF(S$8="Foners",'5'!C231,IF(S$8="Bellver",'6'!C231,IF(S$8="Plaça del Fortí",'7'!C231,IF(S$8="31 de desembre",'8'!C231,IF(S$8="Plaça de Joan Carles I",'9'!C231,'10'!C231))))))))</f>
        <v>2</v>
      </c>
    </row>
    <row r="232" spans="31:33" x14ac:dyDescent="0.25">
      <c r="AE232" s="4">
        <f t="shared" si="43"/>
        <v>45888</v>
      </c>
      <c r="AF232" s="15">
        <f t="shared" si="42"/>
        <v>45888</v>
      </c>
      <c r="AG232" s="3">
        <f>IF(S$8="Plaça del Comtat del Rosselló",'1'!C232,IF(S$8="Palau Reial",'3'!C232,IF(S$8="Antoni Maura",'4'!C232,IF(S$8="Foners",'5'!C232,IF(S$8="Bellver",'6'!C232,IF(S$8="Plaça del Fortí",'7'!C232,IF(S$8="31 de desembre",'8'!C232,IF(S$8="Plaça de Joan Carles I",'9'!C232,'10'!C232))))))))</f>
        <v>2</v>
      </c>
    </row>
    <row r="233" spans="31:33" x14ac:dyDescent="0.25">
      <c r="AE233" s="4">
        <f t="shared" si="43"/>
        <v>45889</v>
      </c>
      <c r="AF233" s="15">
        <f t="shared" si="42"/>
        <v>45889</v>
      </c>
      <c r="AG233" s="3">
        <f>IF(S$8="Plaça del Comtat del Rosselló",'1'!C233,IF(S$8="Palau Reial",'3'!C233,IF(S$8="Antoni Maura",'4'!C233,IF(S$8="Foners",'5'!C233,IF(S$8="Bellver",'6'!C233,IF(S$8="Plaça del Fortí",'7'!C233,IF(S$8="31 de desembre",'8'!C233,IF(S$8="Plaça de Joan Carles I",'9'!C233,'10'!C233))))))))</f>
        <v>1</v>
      </c>
    </row>
    <row r="234" spans="31:33" x14ac:dyDescent="0.25">
      <c r="AE234" s="4">
        <f t="shared" si="43"/>
        <v>45890</v>
      </c>
      <c r="AF234" s="15">
        <f t="shared" si="42"/>
        <v>45890</v>
      </c>
      <c r="AG234" s="3">
        <f>IF(S$8="Plaça del Comtat del Rosselló",'1'!C234,IF(S$8="Palau Reial",'3'!C234,IF(S$8="Antoni Maura",'4'!C234,IF(S$8="Foners",'5'!C234,IF(S$8="Bellver",'6'!C234,IF(S$8="Plaça del Fortí",'7'!C234,IF(S$8="31 de desembre",'8'!C234,IF(S$8="Plaça de Joan Carles I",'9'!C234,'10'!C234))))))))</f>
        <v>2</v>
      </c>
    </row>
    <row r="235" spans="31:33" x14ac:dyDescent="0.25">
      <c r="AE235" s="4">
        <f t="shared" si="43"/>
        <v>45891</v>
      </c>
      <c r="AF235" s="15">
        <f t="shared" si="42"/>
        <v>45891</v>
      </c>
      <c r="AG235" s="3">
        <f>IF(S$8="Plaça del Comtat del Rosselló",'1'!C235,IF(S$8="Palau Reial",'3'!C235,IF(S$8="Antoni Maura",'4'!C235,IF(S$8="Foners",'5'!C235,IF(S$8="Bellver",'6'!C235,IF(S$8="Plaça del Fortí",'7'!C235,IF(S$8="31 de desembre",'8'!C235,IF(S$8="Plaça de Joan Carles I",'9'!C235,'10'!C235))))))))</f>
        <v>1</v>
      </c>
    </row>
    <row r="236" spans="31:33" x14ac:dyDescent="0.25">
      <c r="AE236" s="4">
        <f t="shared" si="43"/>
        <v>45892</v>
      </c>
      <c r="AF236" s="15">
        <f t="shared" si="42"/>
        <v>45892</v>
      </c>
      <c r="AG236" s="3">
        <f>IF(S$8="Plaça del Comtat del Rosselló",'1'!C236,IF(S$8="Palau Reial",'3'!C236,IF(S$8="Antoni Maura",'4'!C236,IF(S$8="Foners",'5'!C236,IF(S$8="Bellver",'6'!C236,IF(S$8="Plaça del Fortí",'7'!C236,IF(S$8="31 de desembre",'8'!C236,IF(S$8="Plaça de Joan Carles I",'9'!C236,'10'!C236))))))))</f>
        <v>0</v>
      </c>
    </row>
    <row r="237" spans="31:33" x14ac:dyDescent="0.25">
      <c r="AE237" s="4">
        <f t="shared" si="43"/>
        <v>45893</v>
      </c>
      <c r="AF237" s="15">
        <f t="shared" si="42"/>
        <v>45893</v>
      </c>
      <c r="AG237" s="3">
        <f>IF(S$8="Plaça del Comtat del Rosselló",'1'!C237,IF(S$8="Palau Reial",'3'!C237,IF(S$8="Antoni Maura",'4'!C237,IF(S$8="Foners",'5'!C237,IF(S$8="Bellver",'6'!C237,IF(S$8="Plaça del Fortí",'7'!C237,IF(S$8="31 de desembre",'8'!C237,IF(S$8="Plaça de Joan Carles I",'9'!C237,'10'!C237))))))))</f>
        <v>0</v>
      </c>
    </row>
    <row r="238" spans="31:33" x14ac:dyDescent="0.25">
      <c r="AE238" s="4">
        <f t="shared" si="43"/>
        <v>45894</v>
      </c>
      <c r="AF238" s="15">
        <f t="shared" si="42"/>
        <v>45894</v>
      </c>
      <c r="AG238" s="3">
        <f>IF(S$8="Plaça del Comtat del Rosselló",'1'!C238,IF(S$8="Palau Reial",'3'!C238,IF(S$8="Antoni Maura",'4'!C238,IF(S$8="Foners",'5'!C238,IF(S$8="Bellver",'6'!C238,IF(S$8="Plaça del Fortí",'7'!C238,IF(S$8="31 de desembre",'8'!C238,IF(S$8="Plaça de Joan Carles I",'9'!C238,'10'!C238))))))))</f>
        <v>0</v>
      </c>
    </row>
    <row r="239" spans="31:33" x14ac:dyDescent="0.25">
      <c r="AE239" s="4">
        <f t="shared" si="43"/>
        <v>45895</v>
      </c>
      <c r="AF239" s="15">
        <f t="shared" si="42"/>
        <v>45895</v>
      </c>
      <c r="AG239" s="3">
        <f>IF(S$8="Plaça del Comtat del Rosselló",'1'!C239,IF(S$8="Palau Reial",'3'!C239,IF(S$8="Antoni Maura",'4'!C239,IF(S$8="Foners",'5'!C239,IF(S$8="Bellver",'6'!C239,IF(S$8="Plaça del Fortí",'7'!C239,IF(S$8="31 de desembre",'8'!C239,IF(S$8="Plaça de Joan Carles I",'9'!C239,'10'!C239))))))))</f>
        <v>0</v>
      </c>
    </row>
    <row r="240" spans="31:33" x14ac:dyDescent="0.25">
      <c r="AE240" s="4">
        <f t="shared" si="43"/>
        <v>45896</v>
      </c>
      <c r="AF240" s="15">
        <f t="shared" si="42"/>
        <v>45896</v>
      </c>
      <c r="AG240" s="3">
        <f>IF(S$8="Plaça del Comtat del Rosselló",'1'!C240,IF(S$8="Palau Reial",'3'!C240,IF(S$8="Antoni Maura",'4'!C240,IF(S$8="Foners",'5'!C240,IF(S$8="Bellver",'6'!C240,IF(S$8="Plaça del Fortí",'7'!C240,IF(S$8="31 de desembre",'8'!C240,IF(S$8="Plaça de Joan Carles I",'9'!C240,'10'!C240))))))))</f>
        <v>0</v>
      </c>
    </row>
    <row r="241" spans="31:33" x14ac:dyDescent="0.25">
      <c r="AE241" s="4">
        <f t="shared" si="43"/>
        <v>45897</v>
      </c>
      <c r="AF241" s="15">
        <f t="shared" si="42"/>
        <v>45897</v>
      </c>
      <c r="AG241" s="3">
        <f>IF(S$8="Plaça del Comtat del Rosselló",'1'!C241,IF(S$8="Palau Reial",'3'!C241,IF(S$8="Antoni Maura",'4'!C241,IF(S$8="Foners",'5'!C241,IF(S$8="Bellver",'6'!C241,IF(S$8="Plaça del Fortí",'7'!C241,IF(S$8="31 de desembre",'8'!C241,IF(S$8="Plaça de Joan Carles I",'9'!C241,'10'!C241))))))))</f>
        <v>0</v>
      </c>
    </row>
    <row r="242" spans="31:33" x14ac:dyDescent="0.25">
      <c r="AE242" s="4">
        <f t="shared" si="43"/>
        <v>45898</v>
      </c>
      <c r="AF242" s="15">
        <f t="shared" si="42"/>
        <v>45898</v>
      </c>
      <c r="AG242" s="3">
        <f>IF(S$8="Plaça del Comtat del Rosselló",'1'!C242,IF(S$8="Palau Reial",'3'!C242,IF(S$8="Antoni Maura",'4'!C242,IF(S$8="Foners",'5'!C242,IF(S$8="Bellver",'6'!C242,IF(S$8="Plaça del Fortí",'7'!C242,IF(S$8="31 de desembre",'8'!C242,IF(S$8="Plaça de Joan Carles I",'9'!C242,'10'!C242))))))))</f>
        <v>0</v>
      </c>
    </row>
    <row r="243" spans="31:33" x14ac:dyDescent="0.25">
      <c r="AE243" s="4">
        <f t="shared" si="43"/>
        <v>45899</v>
      </c>
      <c r="AF243" s="15">
        <f t="shared" si="42"/>
        <v>45899</v>
      </c>
      <c r="AG243" s="3">
        <f>IF(S$8="Plaça del Comtat del Rosselló",'1'!C243,IF(S$8="Palau Reial",'3'!C243,IF(S$8="Antoni Maura",'4'!C243,IF(S$8="Foners",'5'!C243,IF(S$8="Bellver",'6'!C243,IF(S$8="Plaça del Fortí",'7'!C243,IF(S$8="31 de desembre",'8'!C243,IF(S$8="Plaça de Joan Carles I",'9'!C243,'10'!C243))))))))</f>
        <v>0</v>
      </c>
    </row>
    <row r="244" spans="31:33" x14ac:dyDescent="0.25">
      <c r="AE244" s="4">
        <f t="shared" si="43"/>
        <v>45900</v>
      </c>
      <c r="AF244" s="15">
        <f t="shared" si="42"/>
        <v>45900</v>
      </c>
      <c r="AG244" s="3">
        <f>IF(S$8="Plaça del Comtat del Rosselló",'1'!C244,IF(S$8="Palau Reial",'3'!C244,IF(S$8="Antoni Maura",'4'!C244,IF(S$8="Foners",'5'!C244,IF(S$8="Bellver",'6'!C244,IF(S$8="Plaça del Fortí",'7'!C244,IF(S$8="31 de desembre",'8'!C244,IF(S$8="Plaça de Joan Carles I",'9'!C244,'10'!C244))))))))</f>
        <v>0</v>
      </c>
    </row>
    <row r="245" spans="31:33" x14ac:dyDescent="0.25">
      <c r="AE245" s="4">
        <f t="shared" si="43"/>
        <v>45901</v>
      </c>
      <c r="AF245" s="15">
        <f t="shared" si="42"/>
        <v>45901</v>
      </c>
      <c r="AG245" s="3">
        <f>IF(S$8="Plaça del Comtat del Rosselló",'1'!C245,IF(S$8="Palau Reial",'3'!C245,IF(S$8="Antoni Maura",'4'!C245,IF(S$8="Foners",'5'!C245,IF(S$8="Bellver",'6'!C245,IF(S$8="Plaça del Fortí",'7'!C245,IF(S$8="31 de desembre",'8'!C245,IF(S$8="Plaça de Joan Carles I",'9'!C245,'10'!C245))))))))</f>
        <v>0</v>
      </c>
    </row>
    <row r="246" spans="31:33" x14ac:dyDescent="0.25">
      <c r="AE246" s="4">
        <f t="shared" si="43"/>
        <v>45902</v>
      </c>
      <c r="AF246" s="15">
        <f t="shared" si="42"/>
        <v>45902</v>
      </c>
      <c r="AG246" s="3">
        <f>IF(S$8="Plaça del Comtat del Rosselló",'1'!C246,IF(S$8="Palau Reial",'3'!C246,IF(S$8="Antoni Maura",'4'!C246,IF(S$8="Foners",'5'!C246,IF(S$8="Bellver",'6'!C246,IF(S$8="Plaça del Fortí",'7'!C246,IF(S$8="31 de desembre",'8'!C246,IF(S$8="Plaça de Joan Carles I",'9'!C246,'10'!C246))))))))</f>
        <v>0</v>
      </c>
    </row>
    <row r="247" spans="31:33" x14ac:dyDescent="0.25">
      <c r="AE247" s="4">
        <f t="shared" si="43"/>
        <v>45903</v>
      </c>
      <c r="AF247" s="15">
        <f t="shared" si="42"/>
        <v>45903</v>
      </c>
      <c r="AG247" s="3">
        <f>IF(S$8="Plaça del Comtat del Rosselló",'1'!C247,IF(S$8="Palau Reial",'3'!C247,IF(S$8="Antoni Maura",'4'!C247,IF(S$8="Foners",'5'!C247,IF(S$8="Bellver",'6'!C247,IF(S$8="Plaça del Fortí",'7'!C247,IF(S$8="31 de desembre",'8'!C247,IF(S$8="Plaça de Joan Carles I",'9'!C247,'10'!C247))))))))</f>
        <v>0</v>
      </c>
    </row>
    <row r="248" spans="31:33" x14ac:dyDescent="0.25">
      <c r="AE248" s="4">
        <f t="shared" si="43"/>
        <v>45904</v>
      </c>
      <c r="AF248" s="15">
        <f t="shared" si="42"/>
        <v>45904</v>
      </c>
      <c r="AG248" s="3">
        <f>IF(S$8="Plaça del Comtat del Rosselló",'1'!C248,IF(S$8="Palau Reial",'3'!C248,IF(S$8="Antoni Maura",'4'!C248,IF(S$8="Foners",'5'!C248,IF(S$8="Bellver",'6'!C248,IF(S$8="Plaça del Fortí",'7'!C248,IF(S$8="31 de desembre",'8'!C248,IF(S$8="Plaça de Joan Carles I",'9'!C248,'10'!C248))))))))</f>
        <v>0</v>
      </c>
    </row>
    <row r="249" spans="31:33" x14ac:dyDescent="0.25">
      <c r="AE249" s="4">
        <f t="shared" si="43"/>
        <v>45905</v>
      </c>
      <c r="AF249" s="15">
        <f t="shared" si="42"/>
        <v>45905</v>
      </c>
      <c r="AG249" s="3">
        <f>IF(S$8="Plaça del Comtat del Rosselló",'1'!C249,IF(S$8="Palau Reial",'3'!C249,IF(S$8="Antoni Maura",'4'!C249,IF(S$8="Foners",'5'!C249,IF(S$8="Bellver",'6'!C249,IF(S$8="Plaça del Fortí",'7'!C249,IF(S$8="31 de desembre",'8'!C249,IF(S$8="Plaça de Joan Carles I",'9'!C249,'10'!C249))))))))</f>
        <v>2</v>
      </c>
    </row>
    <row r="250" spans="31:33" x14ac:dyDescent="0.25">
      <c r="AE250" s="4">
        <f t="shared" si="43"/>
        <v>45906</v>
      </c>
      <c r="AF250" s="15">
        <f t="shared" si="42"/>
        <v>45906</v>
      </c>
      <c r="AG250" s="3">
        <f>IF(S$8="Plaça del Comtat del Rosselló",'1'!C250,IF(S$8="Palau Reial",'3'!C250,IF(S$8="Antoni Maura",'4'!C250,IF(S$8="Foners",'5'!C250,IF(S$8="Bellver",'6'!C250,IF(S$8="Plaça del Fortí",'7'!C250,IF(S$8="31 de desembre",'8'!C250,IF(S$8="Plaça de Joan Carles I",'9'!C250,'10'!C250))))))))</f>
        <v>2</v>
      </c>
    </row>
    <row r="251" spans="31:33" x14ac:dyDescent="0.25">
      <c r="AE251" s="4">
        <f t="shared" si="43"/>
        <v>45907</v>
      </c>
      <c r="AF251" s="15">
        <f t="shared" si="42"/>
        <v>45907</v>
      </c>
      <c r="AG251" s="3">
        <f>IF(S$8="Plaça del Comtat del Rosselló",'1'!C251,IF(S$8="Palau Reial",'3'!C251,IF(S$8="Antoni Maura",'4'!C251,IF(S$8="Foners",'5'!C251,IF(S$8="Bellver",'6'!C251,IF(S$8="Plaça del Fortí",'7'!C251,IF(S$8="31 de desembre",'8'!C251,IF(S$8="Plaça de Joan Carles I",'9'!C251,'10'!C251))))))))</f>
        <v>2</v>
      </c>
    </row>
    <row r="252" spans="31:33" x14ac:dyDescent="0.25">
      <c r="AE252" s="4">
        <f t="shared" si="43"/>
        <v>45908</v>
      </c>
      <c r="AF252" s="15">
        <f t="shared" si="42"/>
        <v>45908</v>
      </c>
      <c r="AG252" s="3">
        <f>IF(S$8="Plaça del Comtat del Rosselló",'1'!C252,IF(S$8="Palau Reial",'3'!C252,IF(S$8="Antoni Maura",'4'!C252,IF(S$8="Foners",'5'!C252,IF(S$8="Bellver",'6'!C252,IF(S$8="Plaça del Fortí",'7'!C252,IF(S$8="31 de desembre",'8'!C252,IF(S$8="Plaça de Joan Carles I",'9'!C252,'10'!C252))))))))</f>
        <v>2</v>
      </c>
    </row>
    <row r="253" spans="31:33" x14ac:dyDescent="0.25">
      <c r="AE253" s="4">
        <f t="shared" si="43"/>
        <v>45909</v>
      </c>
      <c r="AF253" s="15">
        <f t="shared" si="42"/>
        <v>45909</v>
      </c>
      <c r="AG253" s="3">
        <f>IF(S$8="Plaça del Comtat del Rosselló",'1'!C253,IF(S$8="Palau Reial",'3'!C253,IF(S$8="Antoni Maura",'4'!C253,IF(S$8="Foners",'5'!C253,IF(S$8="Bellver",'6'!C253,IF(S$8="Plaça del Fortí",'7'!C253,IF(S$8="31 de desembre",'8'!C253,IF(S$8="Plaça de Joan Carles I",'9'!C253,'10'!C253))))))))</f>
        <v>2</v>
      </c>
    </row>
    <row r="254" spans="31:33" x14ac:dyDescent="0.25">
      <c r="AE254" s="4">
        <f t="shared" si="43"/>
        <v>45910</v>
      </c>
      <c r="AF254" s="15">
        <f t="shared" si="42"/>
        <v>45910</v>
      </c>
      <c r="AG254" s="3">
        <f>IF(S$8="Plaça del Comtat del Rosselló",'1'!C254,IF(S$8="Palau Reial",'3'!C254,IF(S$8="Antoni Maura",'4'!C254,IF(S$8="Foners",'5'!C254,IF(S$8="Bellver",'6'!C254,IF(S$8="Plaça del Fortí",'7'!C254,IF(S$8="31 de desembre",'8'!C254,IF(S$8="Plaça de Joan Carles I",'9'!C254,'10'!C254))))))))</f>
        <v>2</v>
      </c>
    </row>
    <row r="255" spans="31:33" x14ac:dyDescent="0.25">
      <c r="AE255" s="4">
        <f t="shared" si="43"/>
        <v>45911</v>
      </c>
      <c r="AF255" s="15">
        <f t="shared" si="42"/>
        <v>45911</v>
      </c>
      <c r="AG255" s="3">
        <f>IF(S$8="Plaça del Comtat del Rosselló",'1'!C255,IF(S$8="Palau Reial",'3'!C255,IF(S$8="Antoni Maura",'4'!C255,IF(S$8="Foners",'5'!C255,IF(S$8="Bellver",'6'!C255,IF(S$8="Plaça del Fortí",'7'!C255,IF(S$8="31 de desembre",'8'!C255,IF(S$8="Plaça de Joan Carles I",'9'!C255,'10'!C255))))))))</f>
        <v>2</v>
      </c>
    </row>
    <row r="256" spans="31:33" x14ac:dyDescent="0.25">
      <c r="AE256" s="4">
        <f t="shared" si="43"/>
        <v>45912</v>
      </c>
      <c r="AF256" s="15">
        <f t="shared" si="42"/>
        <v>45912</v>
      </c>
      <c r="AG256" s="3">
        <f>IF(S$8="Plaça del Comtat del Rosselló",'1'!C256,IF(S$8="Palau Reial",'3'!C256,IF(S$8="Antoni Maura",'4'!C256,IF(S$8="Foners",'5'!C256,IF(S$8="Bellver",'6'!C256,IF(S$8="Plaça del Fortí",'7'!C256,IF(S$8="31 de desembre",'8'!C256,IF(S$8="Plaça de Joan Carles I",'9'!C256,'10'!C256))))))))</f>
        <v>2</v>
      </c>
    </row>
    <row r="257" spans="31:33" x14ac:dyDescent="0.25">
      <c r="AE257" s="4">
        <f t="shared" si="43"/>
        <v>45913</v>
      </c>
      <c r="AF257" s="15">
        <f t="shared" si="42"/>
        <v>45913</v>
      </c>
      <c r="AG257" s="3">
        <f>IF(S$8="Plaça del Comtat del Rosselló",'1'!C257,IF(S$8="Palau Reial",'3'!C257,IF(S$8="Antoni Maura",'4'!C257,IF(S$8="Foners",'5'!C257,IF(S$8="Bellver",'6'!C257,IF(S$8="Plaça del Fortí",'7'!C257,IF(S$8="31 de desembre",'8'!C257,IF(S$8="Plaça de Joan Carles I",'9'!C257,'10'!C257))))))))</f>
        <v>2</v>
      </c>
    </row>
    <row r="258" spans="31:33" x14ac:dyDescent="0.25">
      <c r="AE258" s="4">
        <f t="shared" si="43"/>
        <v>45914</v>
      </c>
      <c r="AF258" s="15">
        <f t="shared" si="42"/>
        <v>45914</v>
      </c>
      <c r="AG258" s="3">
        <f>IF(S$8="Plaça del Comtat del Rosselló",'1'!C258,IF(S$8="Palau Reial",'3'!C258,IF(S$8="Antoni Maura",'4'!C258,IF(S$8="Foners",'5'!C258,IF(S$8="Bellver",'6'!C258,IF(S$8="Plaça del Fortí",'7'!C258,IF(S$8="31 de desembre",'8'!C258,IF(S$8="Plaça de Joan Carles I",'9'!C258,'10'!C258))))))))</f>
        <v>2</v>
      </c>
    </row>
    <row r="259" spans="31:33" x14ac:dyDescent="0.25">
      <c r="AE259" s="4">
        <f t="shared" si="43"/>
        <v>45915</v>
      </c>
      <c r="AF259" s="15">
        <f t="shared" ref="AF259:AF322" si="44">INT(AE259)</f>
        <v>45915</v>
      </c>
      <c r="AG259" s="3">
        <f>IF(S$8="Plaça del Comtat del Rosselló",'1'!C259,IF(S$8="Palau Reial",'3'!C259,IF(S$8="Antoni Maura",'4'!C259,IF(S$8="Foners",'5'!C259,IF(S$8="Bellver",'6'!C259,IF(S$8="Plaça del Fortí",'7'!C259,IF(S$8="31 de desembre",'8'!C259,IF(S$8="Plaça de Joan Carles I",'9'!C259,'10'!C259))))))))</f>
        <v>2</v>
      </c>
    </row>
    <row r="260" spans="31:33" x14ac:dyDescent="0.25">
      <c r="AE260" s="4">
        <f t="shared" ref="AE260:AE323" si="45">AE259+1</f>
        <v>45916</v>
      </c>
      <c r="AF260" s="15">
        <f t="shared" si="44"/>
        <v>45916</v>
      </c>
      <c r="AG260" s="3">
        <f>IF(S$8="Plaça del Comtat del Rosselló",'1'!C260,IF(S$8="Palau Reial",'3'!C260,IF(S$8="Antoni Maura",'4'!C260,IF(S$8="Foners",'5'!C260,IF(S$8="Bellver",'6'!C260,IF(S$8="Plaça del Fortí",'7'!C260,IF(S$8="31 de desembre",'8'!C260,IF(S$8="Plaça de Joan Carles I",'9'!C260,'10'!C260))))))))</f>
        <v>2</v>
      </c>
    </row>
    <row r="261" spans="31:33" x14ac:dyDescent="0.25">
      <c r="AE261" s="4">
        <f t="shared" si="45"/>
        <v>45917</v>
      </c>
      <c r="AF261" s="15">
        <f t="shared" si="44"/>
        <v>45917</v>
      </c>
      <c r="AG261" s="3">
        <f>IF(S$8="Plaça del Comtat del Rosselló",'1'!C261,IF(S$8="Palau Reial",'3'!C261,IF(S$8="Antoni Maura",'4'!C261,IF(S$8="Foners",'5'!C261,IF(S$8="Bellver",'6'!C261,IF(S$8="Plaça del Fortí",'7'!C261,IF(S$8="31 de desembre",'8'!C261,IF(S$8="Plaça de Joan Carles I",'9'!C261,'10'!C261))))))))</f>
        <v>2</v>
      </c>
    </row>
    <row r="262" spans="31:33" x14ac:dyDescent="0.25">
      <c r="AE262" s="4">
        <f t="shared" si="45"/>
        <v>45918</v>
      </c>
      <c r="AF262" s="15">
        <f t="shared" si="44"/>
        <v>45918</v>
      </c>
      <c r="AG262" s="3">
        <f>IF(S$8="Plaça del Comtat del Rosselló",'1'!C262,IF(S$8="Palau Reial",'3'!C262,IF(S$8="Antoni Maura",'4'!C262,IF(S$8="Foners",'5'!C262,IF(S$8="Bellver",'6'!C262,IF(S$8="Plaça del Fortí",'7'!C262,IF(S$8="31 de desembre",'8'!C262,IF(S$8="Plaça de Joan Carles I",'9'!C262,'10'!C262))))))))</f>
        <v>2</v>
      </c>
    </row>
    <row r="263" spans="31:33" x14ac:dyDescent="0.25">
      <c r="AE263" s="4">
        <f t="shared" si="45"/>
        <v>45919</v>
      </c>
      <c r="AF263" s="15">
        <f t="shared" si="44"/>
        <v>45919</v>
      </c>
      <c r="AG263" s="3">
        <f>IF(S$8="Plaça del Comtat del Rosselló",'1'!C263,IF(S$8="Palau Reial",'3'!C263,IF(S$8="Antoni Maura",'4'!C263,IF(S$8="Foners",'5'!C263,IF(S$8="Bellver",'6'!C263,IF(S$8="Plaça del Fortí",'7'!C263,IF(S$8="31 de desembre",'8'!C263,IF(S$8="Plaça de Joan Carles I",'9'!C263,'10'!C263))))))))</f>
        <v>2</v>
      </c>
    </row>
    <row r="264" spans="31:33" x14ac:dyDescent="0.25">
      <c r="AE264" s="4">
        <f t="shared" si="45"/>
        <v>45920</v>
      </c>
      <c r="AF264" s="15">
        <f t="shared" si="44"/>
        <v>45920</v>
      </c>
      <c r="AG264" s="3">
        <f>IF(S$8="Plaça del Comtat del Rosselló",'1'!C264,IF(S$8="Palau Reial",'3'!C264,IF(S$8="Antoni Maura",'4'!C264,IF(S$8="Foners",'5'!C264,IF(S$8="Bellver",'6'!C264,IF(S$8="Plaça del Fortí",'7'!C264,IF(S$8="31 de desembre",'8'!C264,IF(S$8="Plaça de Joan Carles I",'9'!C264,'10'!C264))))))))</f>
        <v>2</v>
      </c>
    </row>
    <row r="265" spans="31:33" x14ac:dyDescent="0.25">
      <c r="AE265" s="4">
        <f t="shared" si="45"/>
        <v>45921</v>
      </c>
      <c r="AF265" s="15">
        <f t="shared" si="44"/>
        <v>45921</v>
      </c>
      <c r="AG265" s="3">
        <f>IF(S$8="Plaça del Comtat del Rosselló",'1'!C265,IF(S$8="Palau Reial",'3'!C265,IF(S$8="Antoni Maura",'4'!C265,IF(S$8="Foners",'5'!C265,IF(S$8="Bellver",'6'!C265,IF(S$8="Plaça del Fortí",'7'!C265,IF(S$8="31 de desembre",'8'!C265,IF(S$8="Plaça de Joan Carles I",'9'!C265,'10'!C265))))))))</f>
        <v>2</v>
      </c>
    </row>
    <row r="266" spans="31:33" x14ac:dyDescent="0.25">
      <c r="AE266" s="4">
        <f t="shared" si="45"/>
        <v>45922</v>
      </c>
      <c r="AF266" s="15">
        <f t="shared" si="44"/>
        <v>45922</v>
      </c>
      <c r="AG266" s="3">
        <f>IF(S$8="Plaça del Comtat del Rosselló",'1'!C266,IF(S$8="Palau Reial",'3'!C266,IF(S$8="Antoni Maura",'4'!C266,IF(S$8="Foners",'5'!C266,IF(S$8="Bellver",'6'!C266,IF(S$8="Plaça del Fortí",'7'!C266,IF(S$8="31 de desembre",'8'!C266,IF(S$8="Plaça de Joan Carles I",'9'!C266,'10'!C266))))))))</f>
        <v>2</v>
      </c>
    </row>
    <row r="267" spans="31:33" x14ac:dyDescent="0.25">
      <c r="AE267" s="4">
        <f t="shared" si="45"/>
        <v>45923</v>
      </c>
      <c r="AF267" s="15">
        <f t="shared" si="44"/>
        <v>45923</v>
      </c>
      <c r="AG267" s="3">
        <f>IF(S$8="Plaça del Comtat del Rosselló",'1'!C267,IF(S$8="Palau Reial",'3'!C267,IF(S$8="Antoni Maura",'4'!C267,IF(S$8="Foners",'5'!C267,IF(S$8="Bellver",'6'!C267,IF(S$8="Plaça del Fortí",'7'!C267,IF(S$8="31 de desembre",'8'!C267,IF(S$8="Plaça de Joan Carles I",'9'!C267,'10'!C267))))))))</f>
        <v>2</v>
      </c>
    </row>
    <row r="268" spans="31:33" x14ac:dyDescent="0.25">
      <c r="AE268" s="4">
        <f t="shared" si="45"/>
        <v>45924</v>
      </c>
      <c r="AF268" s="15">
        <f t="shared" si="44"/>
        <v>45924</v>
      </c>
      <c r="AG268" s="3">
        <f>IF(S$8="Plaça del Comtat del Rosselló",'1'!C268,IF(S$8="Palau Reial",'3'!C268,IF(S$8="Antoni Maura",'4'!C268,IF(S$8="Foners",'5'!C268,IF(S$8="Bellver",'6'!C268,IF(S$8="Plaça del Fortí",'7'!C268,IF(S$8="31 de desembre",'8'!C268,IF(S$8="Plaça de Joan Carles I",'9'!C268,'10'!C268))))))))</f>
        <v>2</v>
      </c>
    </row>
    <row r="269" spans="31:33" x14ac:dyDescent="0.25">
      <c r="AE269" s="4">
        <f t="shared" si="45"/>
        <v>45925</v>
      </c>
      <c r="AF269" s="15">
        <f t="shared" si="44"/>
        <v>45925</v>
      </c>
      <c r="AG269" s="3">
        <f>IF(S$8="Plaça del Comtat del Rosselló",'1'!C269,IF(S$8="Palau Reial",'3'!C269,IF(S$8="Antoni Maura",'4'!C269,IF(S$8="Foners",'5'!C269,IF(S$8="Bellver",'6'!C269,IF(S$8="Plaça del Fortí",'7'!C269,IF(S$8="31 de desembre",'8'!C269,IF(S$8="Plaça de Joan Carles I",'9'!C269,'10'!C269))))))))</f>
        <v>2</v>
      </c>
    </row>
    <row r="270" spans="31:33" x14ac:dyDescent="0.25">
      <c r="AE270" s="4">
        <f t="shared" si="45"/>
        <v>45926</v>
      </c>
      <c r="AF270" s="15">
        <f t="shared" si="44"/>
        <v>45926</v>
      </c>
      <c r="AG270" s="3">
        <f>IF(S$8="Plaça del Comtat del Rosselló",'1'!C270,IF(S$8="Palau Reial",'3'!C270,IF(S$8="Antoni Maura",'4'!C270,IF(S$8="Foners",'5'!C270,IF(S$8="Bellver",'6'!C270,IF(S$8="Plaça del Fortí",'7'!C270,IF(S$8="31 de desembre",'8'!C270,IF(S$8="Plaça de Joan Carles I",'9'!C270,'10'!C270))))))))</f>
        <v>2</v>
      </c>
    </row>
    <row r="271" spans="31:33" x14ac:dyDescent="0.25">
      <c r="AE271" s="4">
        <f t="shared" si="45"/>
        <v>45927</v>
      </c>
      <c r="AF271" s="15">
        <f t="shared" si="44"/>
        <v>45927</v>
      </c>
      <c r="AG271" s="3">
        <f>IF(S$8="Plaça del Comtat del Rosselló",'1'!C271,IF(S$8="Palau Reial",'3'!C271,IF(S$8="Antoni Maura",'4'!C271,IF(S$8="Foners",'5'!C271,IF(S$8="Bellver",'6'!C271,IF(S$8="Plaça del Fortí",'7'!C271,IF(S$8="31 de desembre",'8'!C271,IF(S$8="Plaça de Joan Carles I",'9'!C271,'10'!C271))))))))</f>
        <v>2</v>
      </c>
    </row>
    <row r="272" spans="31:33" x14ac:dyDescent="0.25">
      <c r="AE272" s="4">
        <f t="shared" si="45"/>
        <v>45928</v>
      </c>
      <c r="AF272" s="15">
        <f t="shared" si="44"/>
        <v>45928</v>
      </c>
      <c r="AG272" s="3">
        <f>IF(S$8="Plaça del Comtat del Rosselló",'1'!C272,IF(S$8="Palau Reial",'3'!C272,IF(S$8="Antoni Maura",'4'!C272,IF(S$8="Foners",'5'!C272,IF(S$8="Bellver",'6'!C272,IF(S$8="Plaça del Fortí",'7'!C272,IF(S$8="31 de desembre",'8'!C272,IF(S$8="Plaça de Joan Carles I",'9'!C272,'10'!C272))))))))</f>
        <v>2</v>
      </c>
    </row>
    <row r="273" spans="31:33" x14ac:dyDescent="0.25">
      <c r="AE273" s="4">
        <f t="shared" si="45"/>
        <v>45929</v>
      </c>
      <c r="AF273" s="15">
        <f t="shared" si="44"/>
        <v>45929</v>
      </c>
      <c r="AG273" s="3">
        <f>IF(S$8="Plaça del Comtat del Rosselló",'1'!C273,IF(S$8="Palau Reial",'3'!C273,IF(S$8="Antoni Maura",'4'!C273,IF(S$8="Foners",'5'!C273,IF(S$8="Bellver",'6'!C273,IF(S$8="Plaça del Fortí",'7'!C273,IF(S$8="31 de desembre",'8'!C273,IF(S$8="Plaça de Joan Carles I",'9'!C273,'10'!C273))))))))</f>
        <v>2</v>
      </c>
    </row>
    <row r="274" spans="31:33" x14ac:dyDescent="0.25">
      <c r="AE274" s="4">
        <f t="shared" si="45"/>
        <v>45930</v>
      </c>
      <c r="AF274" s="15">
        <f t="shared" si="44"/>
        <v>45930</v>
      </c>
      <c r="AG274" s="3">
        <f>IF(S$8="Plaça del Comtat del Rosselló",'1'!C274,IF(S$8="Palau Reial",'3'!C274,IF(S$8="Antoni Maura",'4'!C274,IF(S$8="Foners",'5'!C274,IF(S$8="Bellver",'6'!C274,IF(S$8="Plaça del Fortí",'7'!C274,IF(S$8="31 de desembre",'8'!C274,IF(S$8="Plaça de Joan Carles I",'9'!C274,'10'!C274))))))))</f>
        <v>2</v>
      </c>
    </row>
    <row r="275" spans="31:33" x14ac:dyDescent="0.25">
      <c r="AE275" s="4">
        <f t="shared" si="45"/>
        <v>45931</v>
      </c>
      <c r="AF275" s="15">
        <f t="shared" si="44"/>
        <v>45931</v>
      </c>
      <c r="AG275" s="3">
        <f>IF(S$8="Plaça del Comtat del Rosselló",'1'!C275,IF(S$8="Palau Reial",'3'!C275,IF(S$8="Antoni Maura",'4'!C275,IF(S$8="Foners",'5'!C275,IF(S$8="Bellver",'6'!C275,IF(S$8="Plaça del Fortí",'7'!C275,IF(S$8="31 de desembre",'8'!C275,IF(S$8="Plaça de Joan Carles I",'9'!C275,'10'!C275))))))))</f>
        <v>2</v>
      </c>
    </row>
    <row r="276" spans="31:33" x14ac:dyDescent="0.25">
      <c r="AE276" s="4">
        <f t="shared" si="45"/>
        <v>45932</v>
      </c>
      <c r="AF276" s="15">
        <f t="shared" si="44"/>
        <v>45932</v>
      </c>
      <c r="AG276" s="3">
        <f>IF(S$8="Plaça del Comtat del Rosselló",'1'!C276,IF(S$8="Palau Reial",'3'!C276,IF(S$8="Antoni Maura",'4'!C276,IF(S$8="Foners",'5'!C276,IF(S$8="Bellver",'6'!C276,IF(S$8="Plaça del Fortí",'7'!C276,IF(S$8="31 de desembre",'8'!C276,IF(S$8="Plaça de Joan Carles I",'9'!C276,'10'!C276))))))))</f>
        <v>2</v>
      </c>
    </row>
    <row r="277" spans="31:33" x14ac:dyDescent="0.25">
      <c r="AE277" s="4">
        <f t="shared" si="45"/>
        <v>45933</v>
      </c>
      <c r="AF277" s="15">
        <f t="shared" si="44"/>
        <v>45933</v>
      </c>
      <c r="AG277" s="3">
        <f>IF(S$8="Plaça del Comtat del Rosselló",'1'!C277,IF(S$8="Palau Reial",'3'!C277,IF(S$8="Antoni Maura",'4'!C277,IF(S$8="Foners",'5'!C277,IF(S$8="Bellver",'6'!C277,IF(S$8="Plaça del Fortí",'7'!C277,IF(S$8="31 de desembre",'8'!C277,IF(S$8="Plaça de Joan Carles I",'9'!C277,'10'!C277))))))))</f>
        <v>2</v>
      </c>
    </row>
    <row r="278" spans="31:33" x14ac:dyDescent="0.25">
      <c r="AE278" s="4">
        <f t="shared" si="45"/>
        <v>45934</v>
      </c>
      <c r="AF278" s="15">
        <f t="shared" si="44"/>
        <v>45934</v>
      </c>
      <c r="AG278" s="3">
        <f>IF(S$8="Plaça del Comtat del Rosselló",'1'!C278,IF(S$8="Palau Reial",'3'!C278,IF(S$8="Antoni Maura",'4'!C278,IF(S$8="Foners",'5'!C278,IF(S$8="Bellver",'6'!C278,IF(S$8="Plaça del Fortí",'7'!C278,IF(S$8="31 de desembre",'8'!C278,IF(S$8="Plaça de Joan Carles I",'9'!C278,'10'!C278))))))))</f>
        <v>2</v>
      </c>
    </row>
    <row r="279" spans="31:33" x14ac:dyDescent="0.25">
      <c r="AE279" s="4">
        <f t="shared" si="45"/>
        <v>45935</v>
      </c>
      <c r="AF279" s="15">
        <f t="shared" si="44"/>
        <v>45935</v>
      </c>
      <c r="AG279" s="3">
        <f>IF(S$8="Plaça del Comtat del Rosselló",'1'!C279,IF(S$8="Palau Reial",'3'!C279,IF(S$8="Antoni Maura",'4'!C279,IF(S$8="Foners",'5'!C279,IF(S$8="Bellver",'6'!C279,IF(S$8="Plaça del Fortí",'7'!C279,IF(S$8="31 de desembre",'8'!C279,IF(S$8="Plaça de Joan Carles I",'9'!C279,'10'!C279))))))))</f>
        <v>2</v>
      </c>
    </row>
    <row r="280" spans="31:33" x14ac:dyDescent="0.25">
      <c r="AE280" s="4">
        <f t="shared" si="45"/>
        <v>45936</v>
      </c>
      <c r="AF280" s="15">
        <f t="shared" si="44"/>
        <v>45936</v>
      </c>
      <c r="AG280" s="3">
        <f>IF(S$8="Plaça del Comtat del Rosselló",'1'!C280,IF(S$8="Palau Reial",'3'!C280,IF(S$8="Antoni Maura",'4'!C280,IF(S$8="Foners",'5'!C280,IF(S$8="Bellver",'6'!C280,IF(S$8="Plaça del Fortí",'7'!C280,IF(S$8="31 de desembre",'8'!C280,IF(S$8="Plaça de Joan Carles I",'9'!C280,'10'!C280))))))))</f>
        <v>2</v>
      </c>
    </row>
    <row r="281" spans="31:33" x14ac:dyDescent="0.25">
      <c r="AE281" s="4">
        <f t="shared" si="45"/>
        <v>45937</v>
      </c>
      <c r="AF281" s="15">
        <f t="shared" si="44"/>
        <v>45937</v>
      </c>
      <c r="AG281" s="3">
        <f>IF(S$8="Plaça del Comtat del Rosselló",'1'!C281,IF(S$8="Palau Reial",'3'!C281,IF(S$8="Antoni Maura",'4'!C281,IF(S$8="Foners",'5'!C281,IF(S$8="Bellver",'6'!C281,IF(S$8="Plaça del Fortí",'7'!C281,IF(S$8="31 de desembre",'8'!C281,IF(S$8="Plaça de Joan Carles I",'9'!C281,'10'!C281))))))))</f>
        <v>2</v>
      </c>
    </row>
    <row r="282" spans="31:33" x14ac:dyDescent="0.25">
      <c r="AE282" s="4">
        <f t="shared" si="45"/>
        <v>45938</v>
      </c>
      <c r="AF282" s="15">
        <f t="shared" si="44"/>
        <v>45938</v>
      </c>
      <c r="AG282" s="3">
        <f>IF(S$8="Plaça del Comtat del Rosselló",'1'!C282,IF(S$8="Palau Reial",'3'!C282,IF(S$8="Antoni Maura",'4'!C282,IF(S$8="Foners",'5'!C282,IF(S$8="Bellver",'6'!C282,IF(S$8="Plaça del Fortí",'7'!C282,IF(S$8="31 de desembre",'8'!C282,IF(S$8="Plaça de Joan Carles I",'9'!C282,'10'!C282))))))))</f>
        <v>2</v>
      </c>
    </row>
    <row r="283" spans="31:33" x14ac:dyDescent="0.25">
      <c r="AE283" s="4">
        <f t="shared" si="45"/>
        <v>45939</v>
      </c>
      <c r="AF283" s="15">
        <f t="shared" si="44"/>
        <v>45939</v>
      </c>
      <c r="AG283" s="3">
        <f>IF(S$8="Plaça del Comtat del Rosselló",'1'!C283,IF(S$8="Palau Reial",'3'!C283,IF(S$8="Antoni Maura",'4'!C283,IF(S$8="Foners",'5'!C283,IF(S$8="Bellver",'6'!C283,IF(S$8="Plaça del Fortí",'7'!C283,IF(S$8="31 de desembre",'8'!C283,IF(S$8="Plaça de Joan Carles I",'9'!C283,'10'!C283))))))))</f>
        <v>2</v>
      </c>
    </row>
    <row r="284" spans="31:33" x14ac:dyDescent="0.25">
      <c r="AE284" s="4">
        <f t="shared" si="45"/>
        <v>45940</v>
      </c>
      <c r="AF284" s="15">
        <f t="shared" si="44"/>
        <v>45940</v>
      </c>
      <c r="AG284" s="3">
        <f>IF(S$8="Plaça del Comtat del Rosselló",'1'!C284,IF(S$8="Palau Reial",'3'!C284,IF(S$8="Antoni Maura",'4'!C284,IF(S$8="Foners",'5'!C284,IF(S$8="Bellver",'6'!C284,IF(S$8="Plaça del Fortí",'7'!C284,IF(S$8="31 de desembre",'8'!C284,IF(S$8="Plaça de Joan Carles I",'9'!C284,'10'!C284))))))))</f>
        <v>2</v>
      </c>
    </row>
    <row r="285" spans="31:33" x14ac:dyDescent="0.25">
      <c r="AE285" s="4">
        <f t="shared" si="45"/>
        <v>45941</v>
      </c>
      <c r="AF285" s="15">
        <f t="shared" si="44"/>
        <v>45941</v>
      </c>
      <c r="AG285" s="3">
        <f>IF(S$8="Plaça del Comtat del Rosselló",'1'!C285,IF(S$8="Palau Reial",'3'!C285,IF(S$8="Antoni Maura",'4'!C285,IF(S$8="Foners",'5'!C285,IF(S$8="Bellver",'6'!C285,IF(S$8="Plaça del Fortí",'7'!C285,IF(S$8="31 de desembre",'8'!C285,IF(S$8="Plaça de Joan Carles I",'9'!C285,'10'!C285))))))))</f>
        <v>2</v>
      </c>
    </row>
    <row r="286" spans="31:33" x14ac:dyDescent="0.25">
      <c r="AE286" s="4">
        <f t="shared" si="45"/>
        <v>45942</v>
      </c>
      <c r="AF286" s="15">
        <f t="shared" si="44"/>
        <v>45942</v>
      </c>
      <c r="AG286" s="3">
        <f>IF(S$8="Plaça del Comtat del Rosselló",'1'!C286,IF(S$8="Palau Reial",'3'!C286,IF(S$8="Antoni Maura",'4'!C286,IF(S$8="Foners",'5'!C286,IF(S$8="Bellver",'6'!C286,IF(S$8="Plaça del Fortí",'7'!C286,IF(S$8="31 de desembre",'8'!C286,IF(S$8="Plaça de Joan Carles I",'9'!C286,'10'!C286))))))))</f>
        <v>2</v>
      </c>
    </row>
    <row r="287" spans="31:33" x14ac:dyDescent="0.25">
      <c r="AE287" s="4">
        <f t="shared" si="45"/>
        <v>45943</v>
      </c>
      <c r="AF287" s="15">
        <f t="shared" si="44"/>
        <v>45943</v>
      </c>
      <c r="AG287" s="3">
        <f>IF(S$8="Plaça del Comtat del Rosselló",'1'!C287,IF(S$8="Palau Reial",'3'!C287,IF(S$8="Antoni Maura",'4'!C287,IF(S$8="Foners",'5'!C287,IF(S$8="Bellver",'6'!C287,IF(S$8="Plaça del Fortí",'7'!C287,IF(S$8="31 de desembre",'8'!C287,IF(S$8="Plaça de Joan Carles I",'9'!C287,'10'!C287))))))))</f>
        <v>2</v>
      </c>
    </row>
    <row r="288" spans="31:33" x14ac:dyDescent="0.25">
      <c r="AE288" s="4">
        <f t="shared" si="45"/>
        <v>45944</v>
      </c>
      <c r="AF288" s="15">
        <f t="shared" si="44"/>
        <v>45944</v>
      </c>
      <c r="AG288" s="3">
        <f>IF(S$8="Plaça del Comtat del Rosselló",'1'!C288,IF(S$8="Palau Reial",'3'!C288,IF(S$8="Antoni Maura",'4'!C288,IF(S$8="Foners",'5'!C288,IF(S$8="Bellver",'6'!C288,IF(S$8="Plaça del Fortí",'7'!C288,IF(S$8="31 de desembre",'8'!C288,IF(S$8="Plaça de Joan Carles I",'9'!C288,'10'!C288))))))))</f>
        <v>2</v>
      </c>
    </row>
    <row r="289" spans="31:33" x14ac:dyDescent="0.25">
      <c r="AE289" s="4">
        <f t="shared" si="45"/>
        <v>45945</v>
      </c>
      <c r="AF289" s="15">
        <f t="shared" si="44"/>
        <v>45945</v>
      </c>
      <c r="AG289" s="3">
        <f>IF(S$8="Plaça del Comtat del Rosselló",'1'!C289,IF(S$8="Palau Reial",'3'!C289,IF(S$8="Antoni Maura",'4'!C289,IF(S$8="Foners",'5'!C289,IF(S$8="Bellver",'6'!C289,IF(S$8="Plaça del Fortí",'7'!C289,IF(S$8="31 de desembre",'8'!C289,IF(S$8="Plaça de Joan Carles I",'9'!C289,'10'!C289))))))))</f>
        <v>2</v>
      </c>
    </row>
    <row r="290" spans="31:33" x14ac:dyDescent="0.25">
      <c r="AE290" s="4">
        <f t="shared" si="45"/>
        <v>45946</v>
      </c>
      <c r="AF290" s="15">
        <f t="shared" si="44"/>
        <v>45946</v>
      </c>
      <c r="AG290" s="3">
        <f>IF(S$8="Plaça del Comtat del Rosselló",'1'!C290,IF(S$8="Palau Reial",'3'!C290,IF(S$8="Antoni Maura",'4'!C290,IF(S$8="Foners",'5'!C290,IF(S$8="Bellver",'6'!C290,IF(S$8="Plaça del Fortí",'7'!C290,IF(S$8="31 de desembre",'8'!C290,IF(S$8="Plaça de Joan Carles I",'9'!C290,'10'!C290))))))))</f>
        <v>2</v>
      </c>
    </row>
    <row r="291" spans="31:33" x14ac:dyDescent="0.25">
      <c r="AE291" s="4">
        <f t="shared" si="45"/>
        <v>45947</v>
      </c>
      <c r="AF291" s="15">
        <f t="shared" si="44"/>
        <v>45947</v>
      </c>
      <c r="AG291" s="3">
        <f>IF(S$8="Plaça del Comtat del Rosselló",'1'!C291,IF(S$8="Palau Reial",'3'!C291,IF(S$8="Antoni Maura",'4'!C291,IF(S$8="Foners",'5'!C291,IF(S$8="Bellver",'6'!C291,IF(S$8="Plaça del Fortí",'7'!C291,IF(S$8="31 de desembre",'8'!C291,IF(S$8="Plaça de Joan Carles I",'9'!C291,'10'!C291))))))))</f>
        <v>2</v>
      </c>
    </row>
    <row r="292" spans="31:33" x14ac:dyDescent="0.25">
      <c r="AE292" s="4">
        <f t="shared" si="45"/>
        <v>45948</v>
      </c>
      <c r="AF292" s="15">
        <f t="shared" si="44"/>
        <v>45948</v>
      </c>
      <c r="AG292" s="3">
        <f>IF(S$8="Plaça del Comtat del Rosselló",'1'!C292,IF(S$8="Palau Reial",'3'!C292,IF(S$8="Antoni Maura",'4'!C292,IF(S$8="Foners",'5'!C292,IF(S$8="Bellver",'6'!C292,IF(S$8="Plaça del Fortí",'7'!C292,IF(S$8="31 de desembre",'8'!C292,IF(S$8="Plaça de Joan Carles I",'9'!C292,'10'!C292))))))))</f>
        <v>2</v>
      </c>
    </row>
    <row r="293" spans="31:33" x14ac:dyDescent="0.25">
      <c r="AE293" s="4">
        <f t="shared" si="45"/>
        <v>45949</v>
      </c>
      <c r="AF293" s="15">
        <f t="shared" si="44"/>
        <v>45949</v>
      </c>
      <c r="AG293" s="3">
        <f>IF(S$8="Plaça del Comtat del Rosselló",'1'!C293,IF(S$8="Palau Reial",'3'!C293,IF(S$8="Antoni Maura",'4'!C293,IF(S$8="Foners",'5'!C293,IF(S$8="Bellver",'6'!C293,IF(S$8="Plaça del Fortí",'7'!C293,IF(S$8="31 de desembre",'8'!C293,IF(S$8="Plaça de Joan Carles I",'9'!C293,'10'!C293))))))))</f>
        <v>2</v>
      </c>
    </row>
    <row r="294" spans="31:33" x14ac:dyDescent="0.25">
      <c r="AE294" s="4">
        <f t="shared" si="45"/>
        <v>45950</v>
      </c>
      <c r="AF294" s="15">
        <f t="shared" si="44"/>
        <v>45950</v>
      </c>
      <c r="AG294" s="3">
        <f>IF(S$8="Plaça del Comtat del Rosselló",'1'!C294,IF(S$8="Palau Reial",'3'!C294,IF(S$8="Antoni Maura",'4'!C294,IF(S$8="Foners",'5'!C294,IF(S$8="Bellver",'6'!C294,IF(S$8="Plaça del Fortí",'7'!C294,IF(S$8="31 de desembre",'8'!C294,IF(S$8="Plaça de Joan Carles I",'9'!C294,'10'!C294))))))))</f>
        <v>2</v>
      </c>
    </row>
    <row r="295" spans="31:33" x14ac:dyDescent="0.25">
      <c r="AE295" s="4">
        <f t="shared" si="45"/>
        <v>45951</v>
      </c>
      <c r="AF295" s="15">
        <f t="shared" si="44"/>
        <v>45951</v>
      </c>
      <c r="AG295" s="3">
        <f>IF(S$8="Plaça del Comtat del Rosselló",'1'!C295,IF(S$8="Palau Reial",'3'!C295,IF(S$8="Antoni Maura",'4'!C295,IF(S$8="Foners",'5'!C295,IF(S$8="Bellver",'6'!C295,IF(S$8="Plaça del Fortí",'7'!C295,IF(S$8="31 de desembre",'8'!C295,IF(S$8="Plaça de Joan Carles I",'9'!C295,'10'!C295))))))))</f>
        <v>0</v>
      </c>
    </row>
    <row r="296" spans="31:33" x14ac:dyDescent="0.25">
      <c r="AE296" s="4">
        <f t="shared" si="45"/>
        <v>45952</v>
      </c>
      <c r="AF296" s="15">
        <f t="shared" si="44"/>
        <v>45952</v>
      </c>
      <c r="AG296" s="3">
        <f>IF(S$8="Plaça del Comtat del Rosselló",'1'!C296,IF(S$8="Palau Reial",'3'!C296,IF(S$8="Antoni Maura",'4'!C296,IF(S$8="Foners",'5'!C296,IF(S$8="Bellver",'6'!C296,IF(S$8="Plaça del Fortí",'7'!C296,IF(S$8="31 de desembre",'8'!C296,IF(S$8="Plaça de Joan Carles I",'9'!C296,'10'!C296))))))))</f>
        <v>0</v>
      </c>
    </row>
    <row r="297" spans="31:33" x14ac:dyDescent="0.25">
      <c r="AE297" s="4">
        <f t="shared" si="45"/>
        <v>45953</v>
      </c>
      <c r="AF297" s="15">
        <f t="shared" si="44"/>
        <v>45953</v>
      </c>
      <c r="AG297" s="3">
        <f>IF(S$8="Plaça del Comtat del Rosselló",'1'!C297,IF(S$8="Palau Reial",'3'!C297,IF(S$8="Antoni Maura",'4'!C297,IF(S$8="Foners",'5'!C297,IF(S$8="Bellver",'6'!C297,IF(S$8="Plaça del Fortí",'7'!C297,IF(S$8="31 de desembre",'8'!C297,IF(S$8="Plaça de Joan Carles I",'9'!C297,'10'!C297))))))))</f>
        <v>0</v>
      </c>
    </row>
    <row r="298" spans="31:33" x14ac:dyDescent="0.25">
      <c r="AE298" s="4">
        <f t="shared" si="45"/>
        <v>45954</v>
      </c>
      <c r="AF298" s="15">
        <f t="shared" si="44"/>
        <v>45954</v>
      </c>
      <c r="AG298" s="3">
        <f>IF(S$8="Plaça del Comtat del Rosselló",'1'!C298,IF(S$8="Palau Reial",'3'!C298,IF(S$8="Antoni Maura",'4'!C298,IF(S$8="Foners",'5'!C298,IF(S$8="Bellver",'6'!C298,IF(S$8="Plaça del Fortí",'7'!C298,IF(S$8="31 de desembre",'8'!C298,IF(S$8="Plaça de Joan Carles I",'9'!C298,'10'!C298))))))))</f>
        <v>0</v>
      </c>
    </row>
    <row r="299" spans="31:33" x14ac:dyDescent="0.25">
      <c r="AE299" s="4">
        <f t="shared" si="45"/>
        <v>45955</v>
      </c>
      <c r="AF299" s="15">
        <f t="shared" si="44"/>
        <v>45955</v>
      </c>
      <c r="AG299" s="3">
        <f>IF(S$8="Plaça del Comtat del Rosselló",'1'!C299,IF(S$8="Palau Reial",'3'!C299,IF(S$8="Antoni Maura",'4'!C299,IF(S$8="Foners",'5'!C299,IF(S$8="Bellver",'6'!C299,IF(S$8="Plaça del Fortí",'7'!C299,IF(S$8="31 de desembre",'8'!C299,IF(S$8="Plaça de Joan Carles I",'9'!C299,'10'!C299))))))))</f>
        <v>0</v>
      </c>
    </row>
    <row r="300" spans="31:33" x14ac:dyDescent="0.25">
      <c r="AE300" s="4">
        <f t="shared" si="45"/>
        <v>45956</v>
      </c>
      <c r="AF300" s="15">
        <f t="shared" si="44"/>
        <v>45956</v>
      </c>
      <c r="AG300" s="3">
        <f>IF(S$8="Plaça del Comtat del Rosselló",'1'!C300,IF(S$8="Palau Reial",'3'!C300,IF(S$8="Antoni Maura",'4'!C300,IF(S$8="Foners",'5'!C300,IF(S$8="Bellver",'6'!C300,IF(S$8="Plaça del Fortí",'7'!C300,IF(S$8="31 de desembre",'8'!C300,IF(S$8="Plaça de Joan Carles I",'9'!C300,'10'!C300))))))))</f>
        <v>0</v>
      </c>
    </row>
    <row r="301" spans="31:33" x14ac:dyDescent="0.25">
      <c r="AE301" s="4">
        <f t="shared" si="45"/>
        <v>45957</v>
      </c>
      <c r="AF301" s="15">
        <f t="shared" si="44"/>
        <v>45957</v>
      </c>
      <c r="AG301" s="3">
        <f>IF(S$8="Plaça del Comtat del Rosselló",'1'!C301,IF(S$8="Palau Reial",'3'!C301,IF(S$8="Antoni Maura",'4'!C301,IF(S$8="Foners",'5'!C301,IF(S$8="Bellver",'6'!C301,IF(S$8="Plaça del Fortí",'7'!C301,IF(S$8="31 de desembre",'8'!C301,IF(S$8="Plaça de Joan Carles I",'9'!C301,'10'!C301))))))))</f>
        <v>1</v>
      </c>
    </row>
    <row r="302" spans="31:33" x14ac:dyDescent="0.25">
      <c r="AE302" s="4">
        <f t="shared" si="45"/>
        <v>45958</v>
      </c>
      <c r="AF302" s="15">
        <f t="shared" si="44"/>
        <v>45958</v>
      </c>
      <c r="AG302" s="3">
        <f>IF(S$8="Plaça del Comtat del Rosselló",'1'!C302,IF(S$8="Palau Reial",'3'!C302,IF(S$8="Antoni Maura",'4'!C302,IF(S$8="Foners",'5'!C302,IF(S$8="Bellver",'6'!C302,IF(S$8="Plaça del Fortí",'7'!C302,IF(S$8="31 de desembre",'8'!C302,IF(S$8="Plaça de Joan Carles I",'9'!C302,'10'!C302))))))))</f>
        <v>2</v>
      </c>
    </row>
    <row r="303" spans="31:33" x14ac:dyDescent="0.25">
      <c r="AE303" s="4">
        <f t="shared" si="45"/>
        <v>45959</v>
      </c>
      <c r="AF303" s="15">
        <f t="shared" si="44"/>
        <v>45959</v>
      </c>
      <c r="AG303" s="3">
        <f>IF(S$8="Plaça del Comtat del Rosselló",'1'!C303,IF(S$8="Palau Reial",'3'!C303,IF(S$8="Antoni Maura",'4'!C303,IF(S$8="Foners",'5'!C303,IF(S$8="Bellver",'6'!C303,IF(S$8="Plaça del Fortí",'7'!C303,IF(S$8="31 de desembre",'8'!C303,IF(S$8="Plaça de Joan Carles I",'9'!C303,'10'!C303))))))))</f>
        <v>2</v>
      </c>
    </row>
    <row r="304" spans="31:33" x14ac:dyDescent="0.25">
      <c r="AE304" s="4">
        <f t="shared" si="45"/>
        <v>45960</v>
      </c>
      <c r="AF304" s="15">
        <f t="shared" si="44"/>
        <v>45960</v>
      </c>
      <c r="AG304" s="3">
        <f>IF(S$8="Plaça del Comtat del Rosselló",'1'!C304,IF(S$8="Palau Reial",'3'!C304,IF(S$8="Antoni Maura",'4'!C304,IF(S$8="Foners",'5'!C304,IF(S$8="Bellver",'6'!C304,IF(S$8="Plaça del Fortí",'7'!C304,IF(S$8="31 de desembre",'8'!C304,IF(S$8="Plaça de Joan Carles I",'9'!C304,'10'!C304))))))))</f>
        <v>2</v>
      </c>
    </row>
    <row r="305" spans="31:33" x14ac:dyDescent="0.25">
      <c r="AE305" s="4">
        <f t="shared" si="45"/>
        <v>45961</v>
      </c>
      <c r="AF305" s="15">
        <f t="shared" si="44"/>
        <v>45961</v>
      </c>
      <c r="AG305" s="3">
        <f>IF(S$8="Plaça del Comtat del Rosselló",'1'!C305,IF(S$8="Palau Reial",'3'!C305,IF(S$8="Antoni Maura",'4'!C305,IF(S$8="Foners",'5'!C305,IF(S$8="Bellver",'6'!C305,IF(S$8="Plaça del Fortí",'7'!C305,IF(S$8="31 de desembre",'8'!C305,IF(S$8="Plaça de Joan Carles I",'9'!C305,'10'!C305))))))))</f>
        <v>1</v>
      </c>
    </row>
    <row r="306" spans="31:33" x14ac:dyDescent="0.25">
      <c r="AE306" s="4">
        <f t="shared" si="45"/>
        <v>45962</v>
      </c>
      <c r="AF306" s="15">
        <f t="shared" si="44"/>
        <v>45962</v>
      </c>
      <c r="AG306" s="3">
        <f>IF(S$8="Plaça del Comtat del Rosselló",'1'!C306,IF(S$8="Palau Reial",'3'!C306,IF(S$8="Antoni Maura",'4'!C306,IF(S$8="Foners",'5'!C306,IF(S$8="Bellver",'6'!C306,IF(S$8="Plaça del Fortí",'7'!C306,IF(S$8="31 de desembre",'8'!C306,IF(S$8="Plaça de Joan Carles I",'9'!C306,'10'!C306))))))))</f>
        <v>0</v>
      </c>
    </row>
    <row r="307" spans="31:33" x14ac:dyDescent="0.25">
      <c r="AE307" s="4">
        <f t="shared" si="45"/>
        <v>45963</v>
      </c>
      <c r="AF307" s="15">
        <f t="shared" si="44"/>
        <v>45963</v>
      </c>
      <c r="AG307" s="3">
        <f>IF(S$8="Plaça del Comtat del Rosselló",'1'!C307,IF(S$8="Palau Reial",'3'!C307,IF(S$8="Antoni Maura",'4'!C307,IF(S$8="Foners",'5'!C307,IF(S$8="Bellver",'6'!C307,IF(S$8="Plaça del Fortí",'7'!C307,IF(S$8="31 de desembre",'8'!C307,IF(S$8="Plaça de Joan Carles I",'9'!C307,'10'!C307))))))))</f>
        <v>0</v>
      </c>
    </row>
    <row r="308" spans="31:33" x14ac:dyDescent="0.25">
      <c r="AE308" s="4">
        <f t="shared" si="45"/>
        <v>45964</v>
      </c>
      <c r="AF308" s="15">
        <f t="shared" si="44"/>
        <v>45964</v>
      </c>
      <c r="AG308" s="3">
        <f>IF(S$8="Plaça del Comtat del Rosselló",'1'!C308,IF(S$8="Palau Reial",'3'!C308,IF(S$8="Antoni Maura",'4'!C308,IF(S$8="Foners",'5'!C308,IF(S$8="Bellver",'6'!C308,IF(S$8="Plaça del Fortí",'7'!C308,IF(S$8="31 de desembre",'8'!C308,IF(S$8="Plaça de Joan Carles I",'9'!C308,'10'!C308))))))))</f>
        <v>0</v>
      </c>
    </row>
    <row r="309" spans="31:33" x14ac:dyDescent="0.25">
      <c r="AE309" s="4">
        <f t="shared" si="45"/>
        <v>45965</v>
      </c>
      <c r="AF309" s="15">
        <f t="shared" si="44"/>
        <v>45965</v>
      </c>
      <c r="AG309" s="3">
        <f>IF(S$8="Plaça del Comtat del Rosselló",'1'!C309,IF(S$8="Palau Reial",'3'!C309,IF(S$8="Antoni Maura",'4'!C309,IF(S$8="Foners",'5'!C309,IF(S$8="Bellver",'6'!C309,IF(S$8="Plaça del Fortí",'7'!C309,IF(S$8="31 de desembre",'8'!C309,IF(S$8="Plaça de Joan Carles I",'9'!C309,'10'!C309))))))))</f>
        <v>0</v>
      </c>
    </row>
    <row r="310" spans="31:33" x14ac:dyDescent="0.25">
      <c r="AE310" s="4">
        <f t="shared" si="45"/>
        <v>45966</v>
      </c>
      <c r="AF310" s="15">
        <f t="shared" si="44"/>
        <v>45966</v>
      </c>
      <c r="AG310" s="3">
        <f>IF(S$8="Plaça del Comtat del Rosselló",'1'!C310,IF(S$8="Palau Reial",'3'!C310,IF(S$8="Antoni Maura",'4'!C310,IF(S$8="Foners",'5'!C310,IF(S$8="Bellver",'6'!C310,IF(S$8="Plaça del Fortí",'7'!C310,IF(S$8="31 de desembre",'8'!C310,IF(S$8="Plaça de Joan Carles I",'9'!C310,'10'!C310))))))))</f>
        <v>0</v>
      </c>
    </row>
    <row r="311" spans="31:33" x14ac:dyDescent="0.25">
      <c r="AE311" s="4">
        <f t="shared" si="45"/>
        <v>45967</v>
      </c>
      <c r="AF311" s="15">
        <f t="shared" si="44"/>
        <v>45967</v>
      </c>
      <c r="AG311" s="3">
        <f>IF(S$8="Plaça del Comtat del Rosselló",'1'!C311,IF(S$8="Palau Reial",'3'!C311,IF(S$8="Antoni Maura",'4'!C311,IF(S$8="Foners",'5'!C311,IF(S$8="Bellver",'6'!C311,IF(S$8="Plaça del Fortí",'7'!C311,IF(S$8="31 de desembre",'8'!C311,IF(S$8="Plaça de Joan Carles I",'9'!C311,'10'!C311))))))))</f>
        <v>0</v>
      </c>
    </row>
    <row r="312" spans="31:33" x14ac:dyDescent="0.25">
      <c r="AE312" s="4">
        <f t="shared" si="45"/>
        <v>45968</v>
      </c>
      <c r="AF312" s="15">
        <f t="shared" si="44"/>
        <v>45968</v>
      </c>
      <c r="AG312" s="3">
        <f>IF(S$8="Plaça del Comtat del Rosselló",'1'!C312,IF(S$8="Palau Reial",'3'!C312,IF(S$8="Antoni Maura",'4'!C312,IF(S$8="Foners",'5'!C312,IF(S$8="Bellver",'6'!C312,IF(S$8="Plaça del Fortí",'7'!C312,IF(S$8="31 de desembre",'8'!C312,IF(S$8="Plaça de Joan Carles I",'9'!C312,'10'!C312))))))))</f>
        <v>0</v>
      </c>
    </row>
    <row r="313" spans="31:33" x14ac:dyDescent="0.25">
      <c r="AE313" s="4">
        <f t="shared" si="45"/>
        <v>45969</v>
      </c>
      <c r="AF313" s="15">
        <f t="shared" si="44"/>
        <v>45969</v>
      </c>
      <c r="AG313" s="3">
        <f>IF(S$8="Plaça del Comtat del Rosselló",'1'!C313,IF(S$8="Palau Reial",'3'!C313,IF(S$8="Antoni Maura",'4'!C313,IF(S$8="Foners",'5'!C313,IF(S$8="Bellver",'6'!C313,IF(S$8="Plaça del Fortí",'7'!C313,IF(S$8="31 de desembre",'8'!C313,IF(S$8="Plaça de Joan Carles I",'9'!C313,'10'!C313))))))))</f>
        <v>0</v>
      </c>
    </row>
    <row r="314" spans="31:33" x14ac:dyDescent="0.25">
      <c r="AE314" s="4">
        <f t="shared" si="45"/>
        <v>45970</v>
      </c>
      <c r="AF314" s="15">
        <f t="shared" si="44"/>
        <v>45970</v>
      </c>
      <c r="AG314" s="3">
        <f>IF(S$8="Plaça del Comtat del Rosselló",'1'!C314,IF(S$8="Palau Reial",'3'!C314,IF(S$8="Antoni Maura",'4'!C314,IF(S$8="Foners",'5'!C314,IF(S$8="Bellver",'6'!C314,IF(S$8="Plaça del Fortí",'7'!C314,IF(S$8="31 de desembre",'8'!C314,IF(S$8="Plaça de Joan Carles I",'9'!C314,'10'!C314))))))))</f>
        <v>0</v>
      </c>
    </row>
    <row r="315" spans="31:33" x14ac:dyDescent="0.25">
      <c r="AE315" s="4">
        <f t="shared" si="45"/>
        <v>45971</v>
      </c>
      <c r="AF315" s="15">
        <f t="shared" si="44"/>
        <v>45971</v>
      </c>
      <c r="AG315" s="3">
        <f>IF(S$8="Plaça del Comtat del Rosselló",'1'!C315,IF(S$8="Palau Reial",'3'!C315,IF(S$8="Antoni Maura",'4'!C315,IF(S$8="Foners",'5'!C315,IF(S$8="Bellver",'6'!C315,IF(S$8="Plaça del Fortí",'7'!C315,IF(S$8="31 de desembre",'8'!C315,IF(S$8="Plaça de Joan Carles I",'9'!C315,'10'!C315))))))))</f>
        <v>0</v>
      </c>
    </row>
    <row r="316" spans="31:33" x14ac:dyDescent="0.25">
      <c r="AE316" s="4">
        <f t="shared" si="45"/>
        <v>45972</v>
      </c>
      <c r="AF316" s="15">
        <f t="shared" si="44"/>
        <v>45972</v>
      </c>
      <c r="AG316" s="3">
        <f>IF(S$8="Plaça del Comtat del Rosselló",'1'!C316,IF(S$8="Palau Reial",'3'!C316,IF(S$8="Antoni Maura",'4'!C316,IF(S$8="Foners",'5'!C316,IF(S$8="Bellver",'6'!C316,IF(S$8="Plaça del Fortí",'7'!C316,IF(S$8="31 de desembre",'8'!C316,IF(S$8="Plaça de Joan Carles I",'9'!C316,'10'!C316))))))))</f>
        <v>0</v>
      </c>
    </row>
    <row r="317" spans="31:33" x14ac:dyDescent="0.25">
      <c r="AE317" s="4">
        <f t="shared" si="45"/>
        <v>45973</v>
      </c>
      <c r="AF317" s="15">
        <f t="shared" si="44"/>
        <v>45973</v>
      </c>
      <c r="AG317" s="3">
        <f>IF(S$8="Plaça del Comtat del Rosselló",'1'!C317,IF(S$8="Palau Reial",'3'!C317,IF(S$8="Antoni Maura",'4'!C317,IF(S$8="Foners",'5'!C317,IF(S$8="Bellver",'6'!C317,IF(S$8="Plaça del Fortí",'7'!C317,IF(S$8="31 de desembre",'8'!C317,IF(S$8="Plaça de Joan Carles I",'9'!C317,'10'!C317))))))))</f>
        <v>0</v>
      </c>
    </row>
    <row r="318" spans="31:33" x14ac:dyDescent="0.25">
      <c r="AE318" s="4">
        <f t="shared" si="45"/>
        <v>45974</v>
      </c>
      <c r="AF318" s="15">
        <f t="shared" si="44"/>
        <v>45974</v>
      </c>
      <c r="AG318" s="3">
        <f>IF(S$8="Plaça del Comtat del Rosselló",'1'!C318,IF(S$8="Palau Reial",'3'!C318,IF(S$8="Antoni Maura",'4'!C318,IF(S$8="Foners",'5'!C318,IF(S$8="Bellver",'6'!C318,IF(S$8="Plaça del Fortí",'7'!C318,IF(S$8="31 de desembre",'8'!C318,IF(S$8="Plaça de Joan Carles I",'9'!C318,'10'!C318))))))))</f>
        <v>1</v>
      </c>
    </row>
    <row r="319" spans="31:33" x14ac:dyDescent="0.25">
      <c r="AE319" s="4">
        <f t="shared" si="45"/>
        <v>45975</v>
      </c>
      <c r="AF319" s="15">
        <f t="shared" si="44"/>
        <v>45975</v>
      </c>
      <c r="AG319" s="3">
        <f>IF(S$8="Plaça del Comtat del Rosselló",'1'!C319,IF(S$8="Palau Reial",'3'!C319,IF(S$8="Antoni Maura",'4'!C319,IF(S$8="Foners",'5'!C319,IF(S$8="Bellver",'6'!C319,IF(S$8="Plaça del Fortí",'7'!C319,IF(S$8="31 de desembre",'8'!C319,IF(S$8="Plaça de Joan Carles I",'9'!C319,'10'!C319))))))))</f>
        <v>2</v>
      </c>
    </row>
    <row r="320" spans="31:33" x14ac:dyDescent="0.25">
      <c r="AE320" s="4">
        <f t="shared" si="45"/>
        <v>45976</v>
      </c>
      <c r="AF320" s="15">
        <f t="shared" si="44"/>
        <v>45976</v>
      </c>
      <c r="AG320" s="3">
        <f>IF(S$8="Plaça del Comtat del Rosselló",'1'!C320,IF(S$8="Palau Reial",'3'!C320,IF(S$8="Antoni Maura",'4'!C320,IF(S$8="Foners",'5'!C320,IF(S$8="Bellver",'6'!C320,IF(S$8="Plaça del Fortí",'7'!C320,IF(S$8="31 de desembre",'8'!C320,IF(S$8="Plaça de Joan Carles I",'9'!C320,'10'!C320))))))))</f>
        <v>2</v>
      </c>
    </row>
    <row r="321" spans="31:33" x14ac:dyDescent="0.25">
      <c r="AE321" s="4">
        <f t="shared" si="45"/>
        <v>45977</v>
      </c>
      <c r="AF321" s="15">
        <f t="shared" si="44"/>
        <v>45977</v>
      </c>
      <c r="AG321" s="3">
        <f>IF(S$8="Plaça del Comtat del Rosselló",'1'!C321,IF(S$8="Palau Reial",'3'!C321,IF(S$8="Antoni Maura",'4'!C321,IF(S$8="Foners",'5'!C321,IF(S$8="Bellver",'6'!C321,IF(S$8="Plaça del Fortí",'7'!C321,IF(S$8="31 de desembre",'8'!C321,IF(S$8="Plaça de Joan Carles I",'9'!C321,'10'!C321))))))))</f>
        <v>2</v>
      </c>
    </row>
    <row r="322" spans="31:33" x14ac:dyDescent="0.25">
      <c r="AE322" s="4">
        <f t="shared" si="45"/>
        <v>45978</v>
      </c>
      <c r="AF322" s="15">
        <f t="shared" si="44"/>
        <v>45978</v>
      </c>
      <c r="AG322" s="3">
        <f>IF(S$8="Plaça del Comtat del Rosselló",'1'!C322,IF(S$8="Palau Reial",'3'!C322,IF(S$8="Antoni Maura",'4'!C322,IF(S$8="Foners",'5'!C322,IF(S$8="Bellver",'6'!C322,IF(S$8="Plaça del Fortí",'7'!C322,IF(S$8="31 de desembre",'8'!C322,IF(S$8="Plaça de Joan Carles I",'9'!C322,'10'!C322))))))))</f>
        <v>1</v>
      </c>
    </row>
    <row r="323" spans="31:33" x14ac:dyDescent="0.25">
      <c r="AE323" s="4">
        <f t="shared" si="45"/>
        <v>45979</v>
      </c>
      <c r="AF323" s="15">
        <f t="shared" ref="AF323:AF366" si="46">INT(AE323)</f>
        <v>45979</v>
      </c>
      <c r="AG323" s="3">
        <f>IF(S$8="Plaça del Comtat del Rosselló",'1'!C323,IF(S$8="Palau Reial",'3'!C323,IF(S$8="Antoni Maura",'4'!C323,IF(S$8="Foners",'5'!C323,IF(S$8="Bellver",'6'!C323,IF(S$8="Plaça del Fortí",'7'!C323,IF(S$8="31 de desembre",'8'!C323,IF(S$8="Plaça de Joan Carles I",'9'!C323,'10'!C323))))))))</f>
        <v>2</v>
      </c>
    </row>
    <row r="324" spans="31:33" x14ac:dyDescent="0.25">
      <c r="AE324" s="4">
        <f t="shared" ref="AE324:AE367" si="47">AE323+1</f>
        <v>45980</v>
      </c>
      <c r="AF324" s="15">
        <f t="shared" si="46"/>
        <v>45980</v>
      </c>
      <c r="AG324" s="3">
        <f>IF(S$8="Plaça del Comtat del Rosselló",'1'!C324,IF(S$8="Palau Reial",'3'!C324,IF(S$8="Antoni Maura",'4'!C324,IF(S$8="Foners",'5'!C324,IF(S$8="Bellver",'6'!C324,IF(S$8="Plaça del Fortí",'7'!C324,IF(S$8="31 de desembre",'8'!C324,IF(S$8="Plaça de Joan Carles I",'9'!C324,'10'!C324))))))))</f>
        <v>1</v>
      </c>
    </row>
    <row r="325" spans="31:33" x14ac:dyDescent="0.25">
      <c r="AE325" s="4">
        <f t="shared" si="47"/>
        <v>45981</v>
      </c>
      <c r="AF325" s="15">
        <f t="shared" si="46"/>
        <v>45981</v>
      </c>
      <c r="AG325" s="3">
        <f>IF(S$8="Plaça del Comtat del Rosselló",'1'!C325,IF(S$8="Palau Reial",'3'!C325,IF(S$8="Antoni Maura",'4'!C325,IF(S$8="Foners",'5'!C325,IF(S$8="Bellver",'6'!C325,IF(S$8="Plaça del Fortí",'7'!C325,IF(S$8="31 de desembre",'8'!C325,IF(S$8="Plaça de Joan Carles I",'9'!C325,'10'!C325))))))))</f>
        <v>2</v>
      </c>
    </row>
    <row r="326" spans="31:33" x14ac:dyDescent="0.25">
      <c r="AE326" s="4">
        <f t="shared" si="47"/>
        <v>45982</v>
      </c>
      <c r="AF326" s="15">
        <f t="shared" si="46"/>
        <v>45982</v>
      </c>
      <c r="AG326" s="3">
        <f>IF(S$8="Plaça del Comtat del Rosselló",'1'!C326,IF(S$8="Palau Reial",'3'!C326,IF(S$8="Antoni Maura",'4'!C326,IF(S$8="Foners",'5'!C326,IF(S$8="Bellver",'6'!C326,IF(S$8="Plaça del Fortí",'7'!C326,IF(S$8="31 de desembre",'8'!C326,IF(S$8="Plaça de Joan Carles I",'9'!C326,'10'!C326))))))))</f>
        <v>2</v>
      </c>
    </row>
    <row r="327" spans="31:33" x14ac:dyDescent="0.25">
      <c r="AE327" s="4">
        <f t="shared" si="47"/>
        <v>45983</v>
      </c>
      <c r="AF327" s="15">
        <f t="shared" si="46"/>
        <v>45983</v>
      </c>
      <c r="AG327" s="3">
        <f>IF(S$8="Plaça del Comtat del Rosselló",'1'!C327,IF(S$8="Palau Reial",'3'!C327,IF(S$8="Antoni Maura",'4'!C327,IF(S$8="Foners",'5'!C327,IF(S$8="Bellver",'6'!C327,IF(S$8="Plaça del Fortí",'7'!C327,IF(S$8="31 de desembre",'8'!C327,IF(S$8="Plaça de Joan Carles I",'9'!C327,'10'!C327))))))))</f>
        <v>2</v>
      </c>
    </row>
    <row r="328" spans="31:33" x14ac:dyDescent="0.25">
      <c r="AE328" s="4">
        <f t="shared" si="47"/>
        <v>45984</v>
      </c>
      <c r="AF328" s="15">
        <f t="shared" si="46"/>
        <v>45984</v>
      </c>
      <c r="AG328" s="3">
        <f>IF(S$8="Plaça del Comtat del Rosselló",'1'!C328,IF(S$8="Palau Reial",'3'!C328,IF(S$8="Antoni Maura",'4'!C328,IF(S$8="Foners",'5'!C328,IF(S$8="Bellver",'6'!C328,IF(S$8="Plaça del Fortí",'7'!C328,IF(S$8="31 de desembre",'8'!C328,IF(S$8="Plaça de Joan Carles I",'9'!C328,'10'!C328))))))))</f>
        <v>2</v>
      </c>
    </row>
    <row r="329" spans="31:33" x14ac:dyDescent="0.25">
      <c r="AE329" s="4">
        <f t="shared" si="47"/>
        <v>45985</v>
      </c>
      <c r="AF329" s="15">
        <f t="shared" si="46"/>
        <v>45985</v>
      </c>
      <c r="AG329" s="3">
        <f>IF(S$8="Plaça del Comtat del Rosselló",'1'!C329,IF(S$8="Palau Reial",'3'!C329,IF(S$8="Antoni Maura",'4'!C329,IF(S$8="Foners",'5'!C329,IF(S$8="Bellver",'6'!C329,IF(S$8="Plaça del Fortí",'7'!C329,IF(S$8="31 de desembre",'8'!C329,IF(S$8="Plaça de Joan Carles I",'9'!C329,'10'!C329))))))))</f>
        <v>2</v>
      </c>
    </row>
    <row r="330" spans="31:33" x14ac:dyDescent="0.25">
      <c r="AE330" s="4">
        <f t="shared" si="47"/>
        <v>45986</v>
      </c>
      <c r="AF330" s="15">
        <f t="shared" si="46"/>
        <v>45986</v>
      </c>
      <c r="AG330" s="3">
        <f>IF(S$8="Plaça del Comtat del Rosselló",'1'!C330,IF(S$8="Palau Reial",'3'!C330,IF(S$8="Antoni Maura",'4'!C330,IF(S$8="Foners",'5'!C330,IF(S$8="Bellver",'6'!C330,IF(S$8="Plaça del Fortí",'7'!C330,IF(S$8="31 de desembre",'8'!C330,IF(S$8="Plaça de Joan Carles I",'9'!C330,'10'!C330))))))))</f>
        <v>2</v>
      </c>
    </row>
    <row r="331" spans="31:33" x14ac:dyDescent="0.25">
      <c r="AE331" s="4">
        <f t="shared" si="47"/>
        <v>45987</v>
      </c>
      <c r="AF331" s="15">
        <f t="shared" si="46"/>
        <v>45987</v>
      </c>
      <c r="AG331" s="3">
        <f>IF(S$8="Plaça del Comtat del Rosselló",'1'!C331,IF(S$8="Palau Reial",'3'!C331,IF(S$8="Antoni Maura",'4'!C331,IF(S$8="Foners",'5'!C331,IF(S$8="Bellver",'6'!C331,IF(S$8="Plaça del Fortí",'7'!C331,IF(S$8="31 de desembre",'8'!C331,IF(S$8="Plaça de Joan Carles I",'9'!C331,'10'!C331))))))))</f>
        <v>2</v>
      </c>
    </row>
    <row r="332" spans="31:33" x14ac:dyDescent="0.25">
      <c r="AE332" s="4">
        <f t="shared" si="47"/>
        <v>45988</v>
      </c>
      <c r="AF332" s="15">
        <f t="shared" si="46"/>
        <v>45988</v>
      </c>
      <c r="AG332" s="3">
        <f>IF(S$8="Plaça del Comtat del Rosselló",'1'!C332,IF(S$8="Palau Reial",'3'!C332,IF(S$8="Antoni Maura",'4'!C332,IF(S$8="Foners",'5'!C332,IF(S$8="Bellver",'6'!C332,IF(S$8="Plaça del Fortí",'7'!C332,IF(S$8="31 de desembre",'8'!C332,IF(S$8="Plaça de Joan Carles I",'9'!C332,'10'!C332))))))))</f>
        <v>2</v>
      </c>
    </row>
    <row r="333" spans="31:33" x14ac:dyDescent="0.25">
      <c r="AE333" s="4">
        <f t="shared" si="47"/>
        <v>45989</v>
      </c>
      <c r="AF333" s="15">
        <f t="shared" si="46"/>
        <v>45989</v>
      </c>
      <c r="AG333" s="3">
        <f>IF(S$8="Plaça del Comtat del Rosselló",'1'!C333,IF(S$8="Palau Reial",'3'!C333,IF(S$8="Antoni Maura",'4'!C333,IF(S$8="Foners",'5'!C333,IF(S$8="Bellver",'6'!C333,IF(S$8="Plaça del Fortí",'7'!C333,IF(S$8="31 de desembre",'8'!C333,IF(S$8="Plaça de Joan Carles I",'9'!C333,'10'!C333))))))))</f>
        <v>1</v>
      </c>
    </row>
    <row r="334" spans="31:33" x14ac:dyDescent="0.25">
      <c r="AE334" s="4">
        <f t="shared" si="47"/>
        <v>45990</v>
      </c>
      <c r="AF334" s="15">
        <f t="shared" si="46"/>
        <v>45990</v>
      </c>
      <c r="AG334" s="3">
        <f>IF(S$8="Plaça del Comtat del Rosselló",'1'!C334,IF(S$8="Palau Reial",'3'!C334,IF(S$8="Antoni Maura",'4'!C334,IF(S$8="Foners",'5'!C334,IF(S$8="Bellver",'6'!C334,IF(S$8="Plaça del Fortí",'7'!C334,IF(S$8="31 de desembre",'8'!C334,IF(S$8="Plaça de Joan Carles I",'9'!C334,'10'!C334))))))))</f>
        <v>1</v>
      </c>
    </row>
    <row r="335" spans="31:33" x14ac:dyDescent="0.25">
      <c r="AE335" s="4">
        <f t="shared" si="47"/>
        <v>45991</v>
      </c>
      <c r="AF335" s="15">
        <f t="shared" si="46"/>
        <v>45991</v>
      </c>
      <c r="AG335" s="3">
        <f>IF(S$8="Plaça del Comtat del Rosselló",'1'!C335,IF(S$8="Palau Reial",'3'!C335,IF(S$8="Antoni Maura",'4'!C335,IF(S$8="Foners",'5'!C335,IF(S$8="Bellver",'6'!C335,IF(S$8="Plaça del Fortí",'7'!C335,IF(S$8="31 de desembre",'8'!C335,IF(S$8="Plaça de Joan Carles I",'9'!C335,'10'!C335))))))))</f>
        <v>1</v>
      </c>
    </row>
    <row r="336" spans="31:33" x14ac:dyDescent="0.25">
      <c r="AE336" s="4">
        <f t="shared" si="47"/>
        <v>45992</v>
      </c>
      <c r="AF336" s="15">
        <f t="shared" si="46"/>
        <v>45992</v>
      </c>
      <c r="AG336" s="3">
        <f>IF(S$8="Plaça del Comtat del Rosselló",'1'!C336,IF(S$8="Palau Reial",'3'!C336,IF(S$8="Antoni Maura",'4'!C336,IF(S$8="Foners",'5'!C336,IF(S$8="Bellver",'6'!C336,IF(S$8="Plaça del Fortí",'7'!C336,IF(S$8="31 de desembre",'8'!C336,IF(S$8="Plaça de Joan Carles I",'9'!C336,'10'!C336))))))))</f>
        <v>2</v>
      </c>
    </row>
    <row r="337" spans="31:33" x14ac:dyDescent="0.25">
      <c r="AE337" s="4">
        <f t="shared" si="47"/>
        <v>45993</v>
      </c>
      <c r="AF337" s="15">
        <f t="shared" si="46"/>
        <v>45993</v>
      </c>
      <c r="AG337" s="3">
        <f>IF(S$8="Plaça del Comtat del Rosselló",'1'!C337,IF(S$8="Palau Reial",'3'!C337,IF(S$8="Antoni Maura",'4'!C337,IF(S$8="Foners",'5'!C337,IF(S$8="Bellver",'6'!C337,IF(S$8="Plaça del Fortí",'7'!C337,IF(S$8="31 de desembre",'8'!C337,IF(S$8="Plaça de Joan Carles I",'9'!C337,'10'!C337))))))))</f>
        <v>1</v>
      </c>
    </row>
    <row r="338" spans="31:33" x14ac:dyDescent="0.25">
      <c r="AE338" s="4">
        <f t="shared" si="47"/>
        <v>45994</v>
      </c>
      <c r="AF338" s="15">
        <f t="shared" si="46"/>
        <v>45994</v>
      </c>
      <c r="AG338" s="3">
        <f>IF(S$8="Plaça del Comtat del Rosselló",'1'!C338,IF(S$8="Palau Reial",'3'!C338,IF(S$8="Antoni Maura",'4'!C338,IF(S$8="Foners",'5'!C338,IF(S$8="Bellver",'6'!C338,IF(S$8="Plaça del Fortí",'7'!C338,IF(S$8="31 de desembre",'8'!C338,IF(S$8="Plaça de Joan Carles I",'9'!C338,'10'!C338))))))))</f>
        <v>2</v>
      </c>
    </row>
    <row r="339" spans="31:33" x14ac:dyDescent="0.25">
      <c r="AE339" s="4">
        <f t="shared" si="47"/>
        <v>45995</v>
      </c>
      <c r="AF339" s="15">
        <f t="shared" si="46"/>
        <v>45995</v>
      </c>
      <c r="AG339" s="3">
        <f>IF(S$8="Plaça del Comtat del Rosselló",'1'!C339,IF(S$8="Palau Reial",'3'!C339,IF(S$8="Antoni Maura",'4'!C339,IF(S$8="Foners",'5'!C339,IF(S$8="Bellver",'6'!C339,IF(S$8="Plaça del Fortí",'7'!C339,IF(S$8="31 de desembre",'8'!C339,IF(S$8="Plaça de Joan Carles I",'9'!C339,'10'!C339))))))))</f>
        <v>1</v>
      </c>
    </row>
    <row r="340" spans="31:33" x14ac:dyDescent="0.25">
      <c r="AE340" s="4">
        <f t="shared" si="47"/>
        <v>45996</v>
      </c>
      <c r="AF340" s="15">
        <f t="shared" si="46"/>
        <v>45996</v>
      </c>
      <c r="AG340" s="3">
        <f>IF(S$8="Plaça del Comtat del Rosselló",'1'!C340,IF(S$8="Palau Reial",'3'!C340,IF(S$8="Antoni Maura",'4'!C340,IF(S$8="Foners",'5'!C340,IF(S$8="Bellver",'6'!C340,IF(S$8="Plaça del Fortí",'7'!C340,IF(S$8="31 de desembre",'8'!C340,IF(S$8="Plaça de Joan Carles I",'9'!C340,'10'!C340))))))))</f>
        <v>2</v>
      </c>
    </row>
    <row r="341" spans="31:33" x14ac:dyDescent="0.25">
      <c r="AE341" s="4">
        <f t="shared" si="47"/>
        <v>45997</v>
      </c>
      <c r="AF341" s="15">
        <f t="shared" si="46"/>
        <v>45997</v>
      </c>
      <c r="AG341" s="3">
        <f>IF(S$8="Plaça del Comtat del Rosselló",'1'!C341,IF(S$8="Palau Reial",'3'!C341,IF(S$8="Antoni Maura",'4'!C341,IF(S$8="Foners",'5'!C341,IF(S$8="Bellver",'6'!C341,IF(S$8="Plaça del Fortí",'7'!C341,IF(S$8="31 de desembre",'8'!C341,IF(S$8="Plaça de Joan Carles I",'9'!C341,'10'!C341))))))))</f>
        <v>1</v>
      </c>
    </row>
    <row r="342" spans="31:33" x14ac:dyDescent="0.25">
      <c r="AE342" s="4">
        <f t="shared" si="47"/>
        <v>45998</v>
      </c>
      <c r="AF342" s="15">
        <f t="shared" si="46"/>
        <v>45998</v>
      </c>
      <c r="AG342" s="3">
        <f>IF(S$8="Plaça del Comtat del Rosselló",'1'!C342,IF(S$8="Palau Reial",'3'!C342,IF(S$8="Antoni Maura",'4'!C342,IF(S$8="Foners",'5'!C342,IF(S$8="Bellver",'6'!C342,IF(S$8="Plaça del Fortí",'7'!C342,IF(S$8="31 de desembre",'8'!C342,IF(S$8="Plaça de Joan Carles I",'9'!C342,'10'!C342))))))))</f>
        <v>1</v>
      </c>
    </row>
    <row r="343" spans="31:33" x14ac:dyDescent="0.25">
      <c r="AE343" s="4">
        <f t="shared" si="47"/>
        <v>45999</v>
      </c>
      <c r="AF343" s="15">
        <f t="shared" si="46"/>
        <v>45999</v>
      </c>
      <c r="AG343" s="3">
        <f>IF(S$8="Plaça del Comtat del Rosselló",'1'!C343,IF(S$8="Palau Reial",'3'!C343,IF(S$8="Antoni Maura",'4'!C343,IF(S$8="Foners",'5'!C343,IF(S$8="Bellver",'6'!C343,IF(S$8="Plaça del Fortí",'7'!C343,IF(S$8="31 de desembre",'8'!C343,IF(S$8="Plaça de Joan Carles I",'9'!C343,'10'!C343))))))))</f>
        <v>1</v>
      </c>
    </row>
    <row r="344" spans="31:33" x14ac:dyDescent="0.25">
      <c r="AE344" s="4">
        <f t="shared" si="47"/>
        <v>46000</v>
      </c>
      <c r="AF344" s="15">
        <f t="shared" si="46"/>
        <v>46000</v>
      </c>
      <c r="AG344" s="3">
        <f>IF(S$8="Plaça del Comtat del Rosselló",'1'!C344,IF(S$8="Palau Reial",'3'!C344,IF(S$8="Antoni Maura",'4'!C344,IF(S$8="Foners",'5'!C344,IF(S$8="Bellver",'6'!C344,IF(S$8="Plaça del Fortí",'7'!C344,IF(S$8="31 de desembre",'8'!C344,IF(S$8="Plaça de Joan Carles I",'9'!C344,'10'!C344))))))))</f>
        <v>1</v>
      </c>
    </row>
    <row r="345" spans="31:33" x14ac:dyDescent="0.25">
      <c r="AE345" s="4">
        <f t="shared" si="47"/>
        <v>46001</v>
      </c>
      <c r="AF345" s="15">
        <f t="shared" si="46"/>
        <v>46001</v>
      </c>
      <c r="AG345" s="3">
        <f>IF(S$8="Plaça del Comtat del Rosselló",'1'!C345,IF(S$8="Palau Reial",'3'!C345,IF(S$8="Antoni Maura",'4'!C345,IF(S$8="Foners",'5'!C345,IF(S$8="Bellver",'6'!C345,IF(S$8="Plaça del Fortí",'7'!C345,IF(S$8="31 de desembre",'8'!C345,IF(S$8="Plaça de Joan Carles I",'9'!C345,'10'!C345))))))))</f>
        <v>1</v>
      </c>
    </row>
    <row r="346" spans="31:33" x14ac:dyDescent="0.25">
      <c r="AE346" s="4">
        <f t="shared" si="47"/>
        <v>46002</v>
      </c>
      <c r="AF346" s="15">
        <f t="shared" si="46"/>
        <v>46002</v>
      </c>
      <c r="AG346" s="3">
        <f>IF(S$8="Plaça del Comtat del Rosselló",'1'!C346,IF(S$8="Palau Reial",'3'!C346,IF(S$8="Antoni Maura",'4'!C346,IF(S$8="Foners",'5'!C346,IF(S$8="Bellver",'6'!C346,IF(S$8="Plaça del Fortí",'7'!C346,IF(S$8="31 de desembre",'8'!C346,IF(S$8="Plaça de Joan Carles I",'9'!C346,'10'!C346))))))))</f>
        <v>2</v>
      </c>
    </row>
    <row r="347" spans="31:33" x14ac:dyDescent="0.25">
      <c r="AE347" s="4">
        <f t="shared" si="47"/>
        <v>46003</v>
      </c>
      <c r="AF347" s="15">
        <f t="shared" si="46"/>
        <v>46003</v>
      </c>
      <c r="AG347" s="3">
        <f>IF(S$8="Plaça del Comtat del Rosselló",'1'!C347,IF(S$8="Palau Reial",'3'!C347,IF(S$8="Antoni Maura",'4'!C347,IF(S$8="Foners",'5'!C347,IF(S$8="Bellver",'6'!C347,IF(S$8="Plaça del Fortí",'7'!C347,IF(S$8="31 de desembre",'8'!C347,IF(S$8="Plaça de Joan Carles I",'9'!C347,'10'!C347))))))))</f>
        <v>2</v>
      </c>
    </row>
    <row r="348" spans="31:33" x14ac:dyDescent="0.25">
      <c r="AE348" s="4">
        <f t="shared" si="47"/>
        <v>46004</v>
      </c>
      <c r="AF348" s="15">
        <f t="shared" si="46"/>
        <v>46004</v>
      </c>
      <c r="AG348" s="3">
        <f>IF(S$8="Plaça del Comtat del Rosselló",'1'!C348,IF(S$8="Palau Reial",'3'!C348,IF(S$8="Antoni Maura",'4'!C348,IF(S$8="Foners",'5'!C348,IF(S$8="Bellver",'6'!C348,IF(S$8="Plaça del Fortí",'7'!C348,IF(S$8="31 de desembre",'8'!C348,IF(S$8="Plaça de Joan Carles I",'9'!C348,'10'!C348))))))))</f>
        <v>2</v>
      </c>
    </row>
    <row r="349" spans="31:33" x14ac:dyDescent="0.25">
      <c r="AE349" s="4">
        <f t="shared" si="47"/>
        <v>46005</v>
      </c>
      <c r="AF349" s="15">
        <f t="shared" si="46"/>
        <v>46005</v>
      </c>
      <c r="AG349" s="3">
        <f>IF(S$8="Plaça del Comtat del Rosselló",'1'!C349,IF(S$8="Palau Reial",'3'!C349,IF(S$8="Antoni Maura",'4'!C349,IF(S$8="Foners",'5'!C349,IF(S$8="Bellver",'6'!C349,IF(S$8="Plaça del Fortí",'7'!C349,IF(S$8="31 de desembre",'8'!C349,IF(S$8="Plaça de Joan Carles I",'9'!C349,'10'!C349))))))))</f>
        <v>2</v>
      </c>
    </row>
    <row r="350" spans="31:33" x14ac:dyDescent="0.25">
      <c r="AE350" s="4">
        <f t="shared" si="47"/>
        <v>46006</v>
      </c>
      <c r="AF350" s="15">
        <f t="shared" si="46"/>
        <v>46006</v>
      </c>
      <c r="AG350" s="3">
        <f>IF(S$8="Plaça del Comtat del Rosselló",'1'!C350,IF(S$8="Palau Reial",'3'!C350,IF(S$8="Antoni Maura",'4'!C350,IF(S$8="Foners",'5'!C350,IF(S$8="Bellver",'6'!C350,IF(S$8="Plaça del Fortí",'7'!C350,IF(S$8="31 de desembre",'8'!C350,IF(S$8="Plaça de Joan Carles I",'9'!C350,'10'!C350))))))))</f>
        <v>2</v>
      </c>
    </row>
    <row r="351" spans="31:33" x14ac:dyDescent="0.25">
      <c r="AE351" s="4">
        <f t="shared" si="47"/>
        <v>46007</v>
      </c>
      <c r="AF351" s="15">
        <f t="shared" si="46"/>
        <v>46007</v>
      </c>
      <c r="AG351" s="3">
        <f>IF(S$8="Plaça del Comtat del Rosselló",'1'!C351,IF(S$8="Palau Reial",'3'!C351,IF(S$8="Antoni Maura",'4'!C351,IF(S$8="Foners",'5'!C351,IF(S$8="Bellver",'6'!C351,IF(S$8="Plaça del Fortí",'7'!C351,IF(S$8="31 de desembre",'8'!C351,IF(S$8="Plaça de Joan Carles I",'9'!C351,'10'!C351))))))))</f>
        <v>2</v>
      </c>
    </row>
    <row r="352" spans="31:33" x14ac:dyDescent="0.25">
      <c r="AE352" s="4">
        <f t="shared" si="47"/>
        <v>46008</v>
      </c>
      <c r="AF352" s="15">
        <f t="shared" si="46"/>
        <v>46008</v>
      </c>
      <c r="AG352" s="3">
        <f>IF(S$8="Plaça del Comtat del Rosselló",'1'!C352,IF(S$8="Palau Reial",'3'!C352,IF(S$8="Antoni Maura",'4'!C352,IF(S$8="Foners",'5'!C352,IF(S$8="Bellver",'6'!C352,IF(S$8="Plaça del Fortí",'7'!C352,IF(S$8="31 de desembre",'8'!C352,IF(S$8="Plaça de Joan Carles I",'9'!C352,'10'!C352))))))))</f>
        <v>2</v>
      </c>
    </row>
    <row r="353" spans="31:33" x14ac:dyDescent="0.25">
      <c r="AE353" s="4">
        <f t="shared" si="47"/>
        <v>46009</v>
      </c>
      <c r="AF353" s="15">
        <f t="shared" si="46"/>
        <v>46009</v>
      </c>
      <c r="AG353" s="3">
        <f>IF(S$8="Plaça del Comtat del Rosselló",'1'!C353,IF(S$8="Palau Reial",'3'!C353,IF(S$8="Antoni Maura",'4'!C353,IF(S$8="Foners",'5'!C353,IF(S$8="Bellver",'6'!C353,IF(S$8="Plaça del Fortí",'7'!C353,IF(S$8="31 de desembre",'8'!C353,IF(S$8="Plaça de Joan Carles I",'9'!C353,'10'!C353))))))))</f>
        <v>1</v>
      </c>
    </row>
    <row r="354" spans="31:33" x14ac:dyDescent="0.25">
      <c r="AE354" s="4">
        <f t="shared" si="47"/>
        <v>46010</v>
      </c>
      <c r="AF354" s="15">
        <f t="shared" si="46"/>
        <v>46010</v>
      </c>
      <c r="AG354" s="3">
        <f>IF(S$8="Plaça del Comtat del Rosselló",'1'!C354,IF(S$8="Palau Reial",'3'!C354,IF(S$8="Antoni Maura",'4'!C354,IF(S$8="Foners",'5'!C354,IF(S$8="Bellver",'6'!C354,IF(S$8="Plaça del Fortí",'7'!C354,IF(S$8="31 de desembre",'8'!C354,IF(S$8="Plaça de Joan Carles I",'9'!C354,'10'!C354))))))))</f>
        <v>1</v>
      </c>
    </row>
    <row r="355" spans="31:33" x14ac:dyDescent="0.25">
      <c r="AE355" s="4">
        <f t="shared" si="47"/>
        <v>46011</v>
      </c>
      <c r="AF355" s="15">
        <f t="shared" si="46"/>
        <v>46011</v>
      </c>
      <c r="AG355" s="3">
        <f>IF(S$8="Plaça del Comtat del Rosselló",'1'!C355,IF(S$8="Palau Reial",'3'!C355,IF(S$8="Antoni Maura",'4'!C355,IF(S$8="Foners",'5'!C355,IF(S$8="Bellver",'6'!C355,IF(S$8="Plaça del Fortí",'7'!C355,IF(S$8="31 de desembre",'8'!C355,IF(S$8="Plaça de Joan Carles I",'9'!C355,'10'!C355))))))))</f>
        <v>2</v>
      </c>
    </row>
    <row r="356" spans="31:33" x14ac:dyDescent="0.25">
      <c r="AE356" s="4">
        <f t="shared" si="47"/>
        <v>46012</v>
      </c>
      <c r="AF356" s="15">
        <f t="shared" si="46"/>
        <v>46012</v>
      </c>
      <c r="AG356" s="3">
        <f>IF(S$8="Plaça del Comtat del Rosselló",'1'!C356,IF(S$8="Palau Reial",'3'!C356,IF(S$8="Antoni Maura",'4'!C356,IF(S$8="Foners",'5'!C356,IF(S$8="Bellver",'6'!C356,IF(S$8="Plaça del Fortí",'7'!C356,IF(S$8="31 de desembre",'8'!C356,IF(S$8="Plaça de Joan Carles I",'9'!C356,'10'!C356))))))))</f>
        <v>2</v>
      </c>
    </row>
    <row r="357" spans="31:33" x14ac:dyDescent="0.25">
      <c r="AE357" s="4">
        <f t="shared" si="47"/>
        <v>46013</v>
      </c>
      <c r="AF357" s="15">
        <f t="shared" si="46"/>
        <v>46013</v>
      </c>
      <c r="AG357" s="3">
        <f>IF(S$8="Plaça del Comtat del Rosselló",'1'!C357,IF(S$8="Palau Reial",'3'!C357,IF(S$8="Antoni Maura",'4'!C357,IF(S$8="Foners",'5'!C357,IF(S$8="Bellver",'6'!C357,IF(S$8="Plaça del Fortí",'7'!C357,IF(S$8="31 de desembre",'8'!C357,IF(S$8="Plaça de Joan Carles I",'9'!C357,'10'!C357))))))))</f>
        <v>2</v>
      </c>
    </row>
    <row r="358" spans="31:33" x14ac:dyDescent="0.25">
      <c r="AE358" s="4">
        <f t="shared" si="47"/>
        <v>46014</v>
      </c>
      <c r="AF358" s="15">
        <f t="shared" si="46"/>
        <v>46014</v>
      </c>
      <c r="AG358" s="3">
        <f>IF(S$8="Plaça del Comtat del Rosselló",'1'!C358,IF(S$8="Palau Reial",'3'!C358,IF(S$8="Antoni Maura",'4'!C358,IF(S$8="Foners",'5'!C358,IF(S$8="Bellver",'6'!C358,IF(S$8="Plaça del Fortí",'7'!C358,IF(S$8="31 de desembre",'8'!C358,IF(S$8="Plaça de Joan Carles I",'9'!C358,'10'!C358))))))))</f>
        <v>2</v>
      </c>
    </row>
    <row r="359" spans="31:33" x14ac:dyDescent="0.25">
      <c r="AE359" s="4">
        <f t="shared" si="47"/>
        <v>46015</v>
      </c>
      <c r="AF359" s="15">
        <f t="shared" si="46"/>
        <v>46015</v>
      </c>
      <c r="AG359" s="3">
        <f>IF(S$8="Plaça del Comtat del Rosselló",'1'!C359,IF(S$8="Palau Reial",'3'!C359,IF(S$8="Antoni Maura",'4'!C359,IF(S$8="Foners",'5'!C359,IF(S$8="Bellver",'6'!C359,IF(S$8="Plaça del Fortí",'7'!C359,IF(S$8="31 de desembre",'8'!C359,IF(S$8="Plaça de Joan Carles I",'9'!C359,'10'!C359))))))))</f>
        <v>1</v>
      </c>
    </row>
    <row r="360" spans="31:33" x14ac:dyDescent="0.25">
      <c r="AE360" s="4">
        <f t="shared" si="47"/>
        <v>46016</v>
      </c>
      <c r="AF360" s="15">
        <f t="shared" si="46"/>
        <v>46016</v>
      </c>
      <c r="AG360" s="3">
        <f>IF(S$8="Plaça del Comtat del Rosselló",'1'!C360,IF(S$8="Palau Reial",'3'!C360,IF(S$8="Antoni Maura",'4'!C360,IF(S$8="Foners",'5'!C360,IF(S$8="Bellver",'6'!C360,IF(S$8="Plaça del Fortí",'7'!C360,IF(S$8="31 de desembre",'8'!C360,IF(S$8="Plaça de Joan Carles I",'9'!C360,'10'!C360))))))))</f>
        <v>1</v>
      </c>
    </row>
    <row r="361" spans="31:33" x14ac:dyDescent="0.25">
      <c r="AE361" s="4">
        <f t="shared" si="47"/>
        <v>46017</v>
      </c>
      <c r="AF361" s="15">
        <f t="shared" si="46"/>
        <v>46017</v>
      </c>
      <c r="AG361" s="3">
        <f>IF(S$8="Plaça del Comtat del Rosselló",'1'!C361,IF(S$8="Palau Reial",'3'!C361,IF(S$8="Antoni Maura",'4'!C361,IF(S$8="Foners",'5'!C361,IF(S$8="Bellver",'6'!C361,IF(S$8="Plaça del Fortí",'7'!C361,IF(S$8="31 de desembre",'8'!C361,IF(S$8="Plaça de Joan Carles I",'9'!C361,'10'!C361))))))))</f>
        <v>1</v>
      </c>
    </row>
    <row r="362" spans="31:33" x14ac:dyDescent="0.25">
      <c r="AE362" s="4">
        <f t="shared" si="47"/>
        <v>46018</v>
      </c>
      <c r="AF362" s="15">
        <f t="shared" si="46"/>
        <v>46018</v>
      </c>
      <c r="AG362" s="3">
        <f>IF(S$8="Plaça del Comtat del Rosselló",'1'!C362,IF(S$8="Palau Reial",'3'!C362,IF(S$8="Antoni Maura",'4'!C362,IF(S$8="Foners",'5'!C362,IF(S$8="Bellver",'6'!C362,IF(S$8="Plaça del Fortí",'7'!C362,IF(S$8="31 de desembre",'8'!C362,IF(S$8="Plaça de Joan Carles I",'9'!C362,'10'!C362))))))))</f>
        <v>1</v>
      </c>
    </row>
    <row r="363" spans="31:33" x14ac:dyDescent="0.25">
      <c r="AE363" s="4">
        <f t="shared" si="47"/>
        <v>46019</v>
      </c>
      <c r="AF363" s="15">
        <f t="shared" si="46"/>
        <v>46019</v>
      </c>
      <c r="AG363" s="3">
        <f>IF(S$8="Plaça del Comtat del Rosselló",'1'!C363,IF(S$8="Palau Reial",'3'!C363,IF(S$8="Antoni Maura",'4'!C363,IF(S$8="Foners",'5'!C363,IF(S$8="Bellver",'6'!C363,IF(S$8="Plaça del Fortí",'7'!C363,IF(S$8="31 de desembre",'8'!C363,IF(S$8="Plaça de Joan Carles I",'9'!C363,'10'!C363))))))))</f>
        <v>2</v>
      </c>
    </row>
    <row r="364" spans="31:33" x14ac:dyDescent="0.25">
      <c r="AE364" s="4">
        <f t="shared" si="47"/>
        <v>46020</v>
      </c>
      <c r="AF364" s="15">
        <f t="shared" si="46"/>
        <v>46020</v>
      </c>
      <c r="AG364" s="3">
        <f>IF(S$8="Plaça del Comtat del Rosselló",'1'!C364,IF(S$8="Palau Reial",'3'!C364,IF(S$8="Antoni Maura",'4'!C364,IF(S$8="Foners",'5'!C364,IF(S$8="Bellver",'6'!C364,IF(S$8="Plaça del Fortí",'7'!C364,IF(S$8="31 de desembre",'8'!C364,IF(S$8="Plaça de Joan Carles I",'9'!C364,'10'!C364))))))))</f>
        <v>1</v>
      </c>
    </row>
    <row r="365" spans="31:33" x14ac:dyDescent="0.25">
      <c r="AE365" s="4">
        <f t="shared" si="47"/>
        <v>46021</v>
      </c>
      <c r="AF365" s="15">
        <f t="shared" si="46"/>
        <v>46021</v>
      </c>
      <c r="AG365" s="3">
        <f>IF(S$8="Plaça del Comtat del Rosselló",'1'!C365,IF(S$8="Palau Reial",'3'!C365,IF(S$8="Antoni Maura",'4'!C365,IF(S$8="Foners",'5'!C365,IF(S$8="Bellver",'6'!C365,IF(S$8="Plaça del Fortí",'7'!C365,IF(S$8="31 de desembre",'8'!C365,IF(S$8="Plaça de Joan Carles I",'9'!C365,'10'!C365))))))))</f>
        <v>1</v>
      </c>
    </row>
    <row r="366" spans="31:33" x14ac:dyDescent="0.25">
      <c r="AE366" s="4">
        <f t="shared" si="47"/>
        <v>46022</v>
      </c>
      <c r="AF366" s="15">
        <f t="shared" si="46"/>
        <v>46022</v>
      </c>
      <c r="AG366" s="3">
        <f>IF(S$8="Plaça del Comtat del Rosselló",'1'!C366,IF(S$8="Palau Reial",'3'!C366,IF(S$8="Antoni Maura",'4'!C366,IF(S$8="Foners",'5'!C366,IF(S$8="Bellver",'6'!C366,IF(S$8="Plaça del Fortí",'7'!C366,IF(S$8="31 de desembre",'8'!C366,IF(S$8="Plaça de Joan Carles I",'9'!C366,'10'!C366))))))))</f>
        <v>1</v>
      </c>
    </row>
    <row r="367" spans="31:33" x14ac:dyDescent="0.25">
      <c r="AE367" s="4">
        <f t="shared" si="47"/>
        <v>46023</v>
      </c>
      <c r="AF367" s="15">
        <f t="shared" ref="AF367" si="48">INT(AE367)</f>
        <v>46023</v>
      </c>
      <c r="AG367" s="3" t="str">
        <f>IF(S$8="Plaça del Comtat del Rosselló",'1'!C367,IF(S$8="Palau Reial",'3'!C367,IF(S$8="Antoni Maura",'4'!C367,IF(S$8="Foners",'5'!C367,IF(S$8="Bellver",'6'!C367,IF(S$8="Plaça del Fortí",'7'!C367,IF(S$8="31 de desembre",'8'!C367,IF(S$8="Plaça de Joan Carles I",'9'!C367,'10'!C367))))))))</f>
        <v/>
      </c>
    </row>
  </sheetData>
  <sheetProtection algorithmName="SHA-512" hashValue="un588yQd3ZHAgrcw702HnGV6wliND5z4Cg7gpFU8n2idnEAK1QjrTR+0dr1VumfE5xE6DdfBiio/6QOokHd2Qg==" saltValue="/L0tEzTQh6PB8Bbk/8DZAQ==" spinCount="100000" sheet="1" objects="1" scenarios="1"/>
  <mergeCells count="48">
    <mergeCell ref="C55:I55"/>
    <mergeCell ref="J55:M55"/>
    <mergeCell ref="N55:Q55"/>
    <mergeCell ref="R55:U55"/>
    <mergeCell ref="V55:Y55"/>
    <mergeCell ref="C53:I53"/>
    <mergeCell ref="J53:M53"/>
    <mergeCell ref="N53:Q53"/>
    <mergeCell ref="R53:U53"/>
    <mergeCell ref="V53:Y53"/>
    <mergeCell ref="C54:I54"/>
    <mergeCell ref="J54:M54"/>
    <mergeCell ref="N54:Q54"/>
    <mergeCell ref="R54:U54"/>
    <mergeCell ref="V54:Y54"/>
    <mergeCell ref="C51:I51"/>
    <mergeCell ref="J51:M51"/>
    <mergeCell ref="N51:Q51"/>
    <mergeCell ref="R51:U51"/>
    <mergeCell ref="V51:Y51"/>
    <mergeCell ref="C52:I52"/>
    <mergeCell ref="J52:M52"/>
    <mergeCell ref="N52:Q52"/>
    <mergeCell ref="R52:U52"/>
    <mergeCell ref="V52:Y52"/>
    <mergeCell ref="C49:I49"/>
    <mergeCell ref="J49:M49"/>
    <mergeCell ref="N49:Q49"/>
    <mergeCell ref="R49:U49"/>
    <mergeCell ref="V49:Y49"/>
    <mergeCell ref="C50:I50"/>
    <mergeCell ref="J50:M50"/>
    <mergeCell ref="N50:Q50"/>
    <mergeCell ref="R50:U50"/>
    <mergeCell ref="V50:Y50"/>
    <mergeCell ref="C31:I31"/>
    <mergeCell ref="K31:Q31"/>
    <mergeCell ref="S31:Y31"/>
    <mergeCell ref="C40:I40"/>
    <mergeCell ref="K40:Q40"/>
    <mergeCell ref="S40:Y40"/>
    <mergeCell ref="C11:Y11"/>
    <mergeCell ref="C13:I13"/>
    <mergeCell ref="K13:Q13"/>
    <mergeCell ref="S13:Y13"/>
    <mergeCell ref="C22:I22"/>
    <mergeCell ref="K22:Q22"/>
    <mergeCell ref="S22:Y22"/>
  </mergeCells>
  <conditionalFormatting sqref="C15:I20 K15:Q20 S15:Y20 C24:I29 K24:Q29 S24:Y29 C33:I38 K33:Q38 S33:Y38 C42:I47 K42:Q47 S42:Y47">
    <cfRule type="expression" dxfId="88" priority="33">
      <formula>VLOOKUP(C15,$AF$2:$AG$366,2)=3</formula>
    </cfRule>
    <cfRule type="expression" dxfId="87" priority="34">
      <formula>VLOOKUP(C15,$AF$2:$AG$366,2)=4</formula>
    </cfRule>
  </conditionalFormatting>
  <conditionalFormatting sqref="C15:I20">
    <cfRule type="cellIs" dxfId="86" priority="23" stopIfTrue="1" operator="greaterThan">
      <formula>$AK$14</formula>
    </cfRule>
    <cfRule type="cellIs" dxfId="85" priority="24" stopIfTrue="1" operator="lessThan">
      <formula>$AJ$14</formula>
    </cfRule>
  </conditionalFormatting>
  <conditionalFormatting sqref="C24:I29">
    <cfRule type="cellIs" dxfId="84" priority="17" stopIfTrue="1" operator="greaterThan">
      <formula>$AK$17</formula>
    </cfRule>
    <cfRule type="cellIs" dxfId="83" priority="18" stopIfTrue="1" operator="lessThan">
      <formula>$AJ$17</formula>
    </cfRule>
  </conditionalFormatting>
  <conditionalFormatting sqref="C33:I38">
    <cfRule type="cellIs" dxfId="82" priority="11" stopIfTrue="1" operator="lessThan">
      <formula>$AJ$20</formula>
    </cfRule>
    <cfRule type="cellIs" dxfId="81" priority="12" stopIfTrue="1" operator="greaterThan">
      <formula>$AK$20</formula>
    </cfRule>
  </conditionalFormatting>
  <conditionalFormatting sqref="C42:I47">
    <cfRule type="cellIs" dxfId="80" priority="5" stopIfTrue="1" operator="greaterThan">
      <formula>$AK$23</formula>
    </cfRule>
    <cfRule type="cellIs" dxfId="79" priority="6" stopIfTrue="1" operator="lessThan">
      <formula>$AJ$23</formula>
    </cfRule>
  </conditionalFormatting>
  <conditionalFormatting sqref="F15:F16">
    <cfRule type="expression" dxfId="78" priority="30">
      <formula>VLOOKUP(F15,$AF$2:$AG$366,2)=1</formula>
    </cfRule>
  </conditionalFormatting>
  <conditionalFormatting sqref="H15:I16 C15:I20">
    <cfRule type="expression" dxfId="77" priority="29">
      <formula>VLOOKUP(C15,$AF$2:$AG$366,2)=1</formula>
    </cfRule>
  </conditionalFormatting>
  <conditionalFormatting sqref="K15:Q20 S15:Y20 C24:I29 K24:Q29 S24:Y29 C33:I38 K33:Q38 S33:Y38 C42:I47 K42:Q47 S42:Y47 C15:I20">
    <cfRule type="expression" dxfId="76" priority="32">
      <formula>VLOOKUP(C15,$AF$2:$AG$366,2)=2</formula>
    </cfRule>
  </conditionalFormatting>
  <conditionalFormatting sqref="K15:Q20 S15:Y20 C24:I29 K24:Q29 S24:Y29 C33:I38 K33:Q38 S33:Y38 C42:I47 K42:Q47 S42:Y47">
    <cfRule type="expression" dxfId="75" priority="31">
      <formula>VLOOKUP(C15,$AF$2:$AG$366,2)=1</formula>
    </cfRule>
  </conditionalFormatting>
  <conditionalFormatting sqref="K15:Q20">
    <cfRule type="cellIs" dxfId="74" priority="21" stopIfTrue="1" operator="greaterThan">
      <formula>$AK$15</formula>
    </cfRule>
    <cfRule type="cellIs" dxfId="73" priority="22" stopIfTrue="1" operator="lessThan">
      <formula>$AJ$15</formula>
    </cfRule>
  </conditionalFormatting>
  <conditionalFormatting sqref="K24:Q29">
    <cfRule type="cellIs" dxfId="72" priority="15" stopIfTrue="1" operator="lessThan">
      <formula>$AJ$18</formula>
    </cfRule>
    <cfRule type="cellIs" dxfId="71" priority="16" stopIfTrue="1" operator="greaterThan">
      <formula>$AK$18</formula>
    </cfRule>
  </conditionalFormatting>
  <conditionalFormatting sqref="K33:Q38">
    <cfRule type="cellIs" dxfId="70" priority="9" stopIfTrue="1" operator="greaterThan">
      <formula>$AK$21</formula>
    </cfRule>
    <cfRule type="cellIs" dxfId="69" priority="10" stopIfTrue="1" operator="lessThan">
      <formula>$AJ$21</formula>
    </cfRule>
  </conditionalFormatting>
  <conditionalFormatting sqref="K42:Q47">
    <cfRule type="cellIs" dxfId="68" priority="3" stopIfTrue="1" operator="lessThan">
      <formula>$AJ$24</formula>
    </cfRule>
    <cfRule type="cellIs" dxfId="67" priority="4" stopIfTrue="1" operator="greaterThan">
      <formula>$AK$24</formula>
    </cfRule>
  </conditionalFormatting>
  <conditionalFormatting sqref="S15:Y20">
    <cfRule type="cellIs" dxfId="66" priority="19" stopIfTrue="1" operator="lessThan">
      <formula>$AJ$16</formula>
    </cfRule>
    <cfRule type="cellIs" dxfId="65" priority="20" stopIfTrue="1" operator="greaterThan">
      <formula>$AK$16</formula>
    </cfRule>
  </conditionalFormatting>
  <conditionalFormatting sqref="S24:Y29">
    <cfRule type="cellIs" dxfId="64" priority="13" stopIfTrue="1" operator="greaterThan">
      <formula>$AK$19</formula>
    </cfRule>
    <cfRule type="cellIs" dxfId="63" priority="14" stopIfTrue="1" operator="lessThan">
      <formula>$AJ$19</formula>
    </cfRule>
  </conditionalFormatting>
  <conditionalFormatting sqref="S33:Y38">
    <cfRule type="cellIs" dxfId="62" priority="7" stopIfTrue="1" operator="lessThan">
      <formula>$AJ$22</formula>
    </cfRule>
    <cfRule type="cellIs" dxfId="61" priority="8" stopIfTrue="1" operator="greaterThan">
      <formula>$AK$22</formula>
    </cfRule>
  </conditionalFormatting>
  <conditionalFormatting sqref="S42:Y47">
    <cfRule type="cellIs" dxfId="60" priority="1" stopIfTrue="1" operator="greaterThan">
      <formula>$AK$25</formula>
    </cfRule>
    <cfRule type="cellIs" dxfId="59" priority="2" stopIfTrue="1" operator="lessThan">
      <formula>$AJ$25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367"/>
  <sheetViews>
    <sheetView zoomScale="150" zoomScaleNormal="150" workbookViewId="0">
      <selection activeCell="O1" sqref="O1"/>
    </sheetView>
  </sheetViews>
  <sheetFormatPr baseColWidth="10" defaultColWidth="0" defaultRowHeight="12.75" x14ac:dyDescent="0.2"/>
  <cols>
    <col min="1" max="25" width="3.140625" style="3" customWidth="1"/>
    <col min="26" max="26" width="5.85546875" style="3" customWidth="1"/>
    <col min="27" max="27" width="3.140625" style="15" hidden="1" customWidth="1"/>
    <col min="28" max="28" width="3.140625" style="3" hidden="1" customWidth="1"/>
    <col min="29" max="30" width="3" style="3" hidden="1" customWidth="1"/>
    <col min="31" max="31" width="11.140625" style="23" hidden="1" customWidth="1"/>
    <col min="32" max="32" width="6.42578125" style="26" hidden="1" customWidth="1"/>
    <col min="33" max="33" width="6.42578125" style="23" hidden="1" customWidth="1"/>
    <col min="34" max="16384" width="11.42578125" style="3" hidden="1"/>
  </cols>
  <sheetData>
    <row r="1" spans="3:37" x14ac:dyDescent="0.25">
      <c r="AE1" s="3" t="s">
        <v>0</v>
      </c>
      <c r="AF1" s="15" t="s">
        <v>0</v>
      </c>
      <c r="AG1" s="3" t="s">
        <v>1</v>
      </c>
    </row>
    <row r="2" spans="3:37" x14ac:dyDescent="0.25">
      <c r="AE2" s="4">
        <f>Càlculs!A2</f>
        <v>45658</v>
      </c>
      <c r="AF2" s="15">
        <f>INT(AE2)</f>
        <v>45658</v>
      </c>
      <c r="AG2" s="3">
        <f>IF(S$8="Plaça del Comtat del Rosselló",'1'!D2,IF(S$8="Palau Reial",'3'!D2,IF(S$8="Antoni Maura",'4'!D2,IF(S$8="Foners",'5'!D2,IF(S$8="Bellver",'6'!D2,IF(S$8="Plaça del Fortí",'7'!D2,IF(S$8="31 de desembre",'8'!D2,IF(S$8="Plaça de Joan Carles I",'9'!D2,'10'!D2))))))))</f>
        <v>2</v>
      </c>
    </row>
    <row r="3" spans="3:37" x14ac:dyDescent="0.25">
      <c r="AE3" s="4">
        <f>AE2+1</f>
        <v>45659</v>
      </c>
      <c r="AF3" s="15">
        <f t="shared" ref="AF3:AF66" si="0">INT(AE3)</f>
        <v>45659</v>
      </c>
      <c r="AG3" s="3">
        <f>IF(S$8="Plaça del Comtat del Rosselló",'1'!D3,IF(S$8="Palau Reial",'3'!D3,IF(S$8="Antoni Maura",'4'!D3,IF(S$8="Foners",'5'!D3,IF(S$8="Bellver",'6'!D3,IF(S$8="Plaça del Fortí",'7'!D3,IF(S$8="31 de desembre",'8'!D3,IF(S$8="Plaça de Joan Carles I",'9'!D3,'10'!D3))))))))</f>
        <v>2</v>
      </c>
    </row>
    <row r="4" spans="3:37" x14ac:dyDescent="0.25">
      <c r="AE4" s="4">
        <f t="shared" ref="AE4:AE67" si="1">AE3+1</f>
        <v>45660</v>
      </c>
      <c r="AF4" s="15">
        <f t="shared" si="0"/>
        <v>45660</v>
      </c>
      <c r="AG4" s="3">
        <f>IF(S$8="Plaça del Comtat del Rosselló",'1'!D4,IF(S$8="Palau Reial",'3'!D4,IF(S$8="Antoni Maura",'4'!D4,IF(S$8="Foners",'5'!D4,IF(S$8="Bellver",'6'!D4,IF(S$8="Plaça del Fortí",'7'!D4,IF(S$8="31 de desembre",'8'!D4,IF(S$8="Plaça de Joan Carles I",'9'!D4,'10'!D4))))))))</f>
        <v>2</v>
      </c>
    </row>
    <row r="5" spans="3:37" x14ac:dyDescent="0.25">
      <c r="Y5" s="24"/>
      <c r="AE5" s="4">
        <f t="shared" si="1"/>
        <v>45661</v>
      </c>
      <c r="AF5" s="15">
        <f t="shared" si="0"/>
        <v>45661</v>
      </c>
      <c r="AG5" s="3">
        <f>IF(S$8="Plaça del Comtat del Rosselló",'1'!D5,IF(S$8="Palau Reial",'3'!D5,IF(S$8="Antoni Maura",'4'!D5,IF(S$8="Foners",'5'!D5,IF(S$8="Bellver",'6'!D5,IF(S$8="Plaça del Fortí",'7'!D5,IF(S$8="31 de desembre",'8'!D5,IF(S$8="Plaça de Joan Carles I",'9'!D5,'10'!D5))))))))</f>
        <v>1</v>
      </c>
    </row>
    <row r="6" spans="3:37" x14ac:dyDescent="0.25">
      <c r="R6" s="22" t="s">
        <v>2</v>
      </c>
      <c r="S6" s="21" t="s">
        <v>3</v>
      </c>
      <c r="Y6" s="24"/>
      <c r="AE6" s="4">
        <f t="shared" si="1"/>
        <v>45662</v>
      </c>
      <c r="AF6" s="15">
        <f t="shared" si="0"/>
        <v>45662</v>
      </c>
      <c r="AG6" s="3">
        <f>IF(S$8="Plaça del Comtat del Rosselló",'1'!D6,IF(S$8="Palau Reial",'3'!D6,IF(S$8="Antoni Maura",'4'!D6,IF(S$8="Foners",'5'!D6,IF(S$8="Bellver",'6'!D6,IF(S$8="Plaça del Fortí",'7'!D6,IF(S$8="31 de desembre",'8'!D6,IF(S$8="Plaça de Joan Carles I",'9'!D6,'10'!D6))))))))</f>
        <v>2</v>
      </c>
    </row>
    <row r="7" spans="3:37" x14ac:dyDescent="0.25">
      <c r="R7" s="22" t="s">
        <v>4</v>
      </c>
      <c r="S7" s="21" t="s">
        <v>67</v>
      </c>
      <c r="AE7" s="4">
        <f t="shared" si="1"/>
        <v>45663</v>
      </c>
      <c r="AF7" s="15">
        <f t="shared" si="0"/>
        <v>45663</v>
      </c>
      <c r="AG7" s="3">
        <f>IF(S$8="Plaça del Comtat del Rosselló",'1'!D7,IF(S$8="Palau Reial",'3'!D7,IF(S$8="Antoni Maura",'4'!D7,IF(S$8="Foners",'5'!D7,IF(S$8="Bellver",'6'!D7,IF(S$8="Plaça del Fortí",'7'!D7,IF(S$8="31 de desembre",'8'!D7,IF(S$8="Plaça de Joan Carles I",'9'!D7,'10'!D7))))))))</f>
        <v>1</v>
      </c>
    </row>
    <row r="8" spans="3:37" ht="12.95" customHeight="1" x14ac:dyDescent="0.25">
      <c r="R8" s="22" t="s">
        <v>6</v>
      </c>
      <c r="S8" s="21" t="str">
        <f>'Calendari NO2'!S8</f>
        <v>Plaça del Fortí</v>
      </c>
      <c r="AE8" s="4">
        <f t="shared" si="1"/>
        <v>45664</v>
      </c>
      <c r="AF8" s="15">
        <f t="shared" si="0"/>
        <v>45664</v>
      </c>
      <c r="AG8" s="3">
        <f>IF(S$8="Plaça del Comtat del Rosselló",'1'!D8,IF(S$8="Palau Reial",'3'!D8,IF(S$8="Antoni Maura",'4'!D8,IF(S$8="Foners",'5'!D8,IF(S$8="Bellver",'6'!D8,IF(S$8="Plaça del Fortí",'7'!D8,IF(S$8="31 de desembre",'8'!D8,IF(S$8="Plaça de Joan Carles I",'9'!D8,'10'!D8))))))))</f>
        <v>1</v>
      </c>
    </row>
    <row r="9" spans="3:37" x14ac:dyDescent="0.25"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5" t="s">
        <v>86</v>
      </c>
      <c r="AE9" s="4">
        <f t="shared" si="1"/>
        <v>45665</v>
      </c>
      <c r="AF9" s="15">
        <f t="shared" si="0"/>
        <v>45665</v>
      </c>
      <c r="AG9" s="3">
        <f>IF(S$8="Plaça del Comtat del Rosselló",'1'!D9,IF(S$8="Palau Reial",'3'!D9,IF(S$8="Antoni Maura",'4'!D9,IF(S$8="Foners",'5'!D9,IF(S$8="Bellver",'6'!D9,IF(S$8="Plaça del Fortí",'7'!D9,IF(S$8="31 de desembre",'8'!D9,IF(S$8="Plaça de Joan Carles I",'9'!D9,'10'!D9))))))))</f>
        <v>1</v>
      </c>
    </row>
    <row r="10" spans="3:37" ht="13.5" thickBot="1" x14ac:dyDescent="0.3">
      <c r="AE10" s="4">
        <f t="shared" si="1"/>
        <v>45666</v>
      </c>
      <c r="AF10" s="15">
        <f t="shared" si="0"/>
        <v>45666</v>
      </c>
      <c r="AG10" s="3">
        <f>IF(S$8="Plaça del Comtat del Rosselló",'1'!D10,IF(S$8="Palau Reial",'3'!D10,IF(S$8="Antoni Maura",'4'!D10,IF(S$8="Foners",'5'!D10,IF(S$8="Bellver",'6'!D10,IF(S$8="Plaça del Fortí",'7'!D10,IF(S$8="31 de desembre",'8'!D10,IF(S$8="Plaça de Joan Carles I",'9'!D10,'10'!D10))))))))</f>
        <v>1</v>
      </c>
    </row>
    <row r="11" spans="3:37" ht="13.5" thickBot="1" x14ac:dyDescent="0.3">
      <c r="C11" s="78">
        <f>YEAR(Càlculs!A2)</f>
        <v>2025</v>
      </c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80"/>
      <c r="AE11" s="4">
        <f t="shared" si="1"/>
        <v>45667</v>
      </c>
      <c r="AF11" s="15">
        <f t="shared" si="0"/>
        <v>45667</v>
      </c>
      <c r="AG11" s="3">
        <f>IF(S$8="Plaça del Comtat del Rosselló",'1'!D11,IF(S$8="Palau Reial",'3'!D11,IF(S$8="Antoni Maura",'4'!D11,IF(S$8="Foners",'5'!D11,IF(S$8="Bellver",'6'!D11,IF(S$8="Plaça del Fortí",'7'!D11,IF(S$8="31 de desembre",'8'!D11,IF(S$8="Plaça de Joan Carles I",'9'!D11,'10'!D11))))))))</f>
        <v>1</v>
      </c>
    </row>
    <row r="12" spans="3:37" ht="6.95" customHeight="1" thickBot="1" x14ac:dyDescent="0.3">
      <c r="AE12" s="4">
        <f t="shared" si="1"/>
        <v>45668</v>
      </c>
      <c r="AF12" s="15">
        <f t="shared" si="0"/>
        <v>45668</v>
      </c>
      <c r="AG12" s="3">
        <f>IF(S$8="Plaça del Comtat del Rosselló",'1'!D12,IF(S$8="Palau Reial",'3'!D12,IF(S$8="Antoni Maura",'4'!D12,IF(S$8="Foners",'5'!D12,IF(S$8="Bellver",'6'!D12,IF(S$8="Plaça del Fortí",'7'!D12,IF(S$8="31 de desembre",'8'!D12,IF(S$8="Plaça de Joan Carles I",'9'!D12,'10'!D12))))))))</f>
        <v>1</v>
      </c>
    </row>
    <row r="13" spans="3:37" ht="13.5" thickBot="1" x14ac:dyDescent="0.3">
      <c r="C13" s="81" t="s">
        <v>8</v>
      </c>
      <c r="D13" s="82"/>
      <c r="E13" s="82"/>
      <c r="F13" s="82"/>
      <c r="G13" s="82"/>
      <c r="H13" s="82"/>
      <c r="I13" s="83"/>
      <c r="K13" s="75" t="s">
        <v>9</v>
      </c>
      <c r="L13" s="76"/>
      <c r="M13" s="76"/>
      <c r="N13" s="76"/>
      <c r="O13" s="76"/>
      <c r="P13" s="76"/>
      <c r="Q13" s="77"/>
      <c r="S13" s="75" t="s">
        <v>10</v>
      </c>
      <c r="T13" s="76"/>
      <c r="U13" s="76"/>
      <c r="V13" s="76"/>
      <c r="W13" s="76"/>
      <c r="X13" s="76"/>
      <c r="Y13" s="77"/>
      <c r="AE13" s="4">
        <f t="shared" si="1"/>
        <v>45669</v>
      </c>
      <c r="AF13" s="15">
        <f t="shared" si="0"/>
        <v>45669</v>
      </c>
      <c r="AG13" s="3">
        <f>IF(S$8="Plaça del Comtat del Rosselló",'1'!D13,IF(S$8="Palau Reial",'3'!D13,IF(S$8="Antoni Maura",'4'!D13,IF(S$8="Foners",'5'!D13,IF(S$8="Bellver",'6'!D13,IF(S$8="Plaça del Fortí",'7'!D13,IF(S$8="31 de desembre",'8'!D13,IF(S$8="Plaça de Joan Carles I",'9'!D13,'10'!D13))))))))</f>
        <v>1</v>
      </c>
      <c r="AI13" s="27"/>
      <c r="AJ13" s="28"/>
      <c r="AK13" s="28"/>
    </row>
    <row r="14" spans="3:37" ht="13.5" thickBot="1" x14ac:dyDescent="0.25">
      <c r="C14" s="18" t="s">
        <v>11</v>
      </c>
      <c r="D14" s="19" t="s">
        <v>12</v>
      </c>
      <c r="E14" s="19" t="s">
        <v>13</v>
      </c>
      <c r="F14" s="19" t="s">
        <v>14</v>
      </c>
      <c r="G14" s="19" t="s">
        <v>15</v>
      </c>
      <c r="H14" s="19" t="s">
        <v>16</v>
      </c>
      <c r="I14" s="20" t="s">
        <v>12</v>
      </c>
      <c r="K14" s="18" t="s">
        <v>11</v>
      </c>
      <c r="L14" s="19" t="s">
        <v>12</v>
      </c>
      <c r="M14" s="19" t="s">
        <v>13</v>
      </c>
      <c r="N14" s="19" t="s">
        <v>14</v>
      </c>
      <c r="O14" s="19" t="s">
        <v>15</v>
      </c>
      <c r="P14" s="19" t="s">
        <v>16</v>
      </c>
      <c r="Q14" s="20" t="s">
        <v>12</v>
      </c>
      <c r="S14" s="18" t="s">
        <v>11</v>
      </c>
      <c r="T14" s="19" t="s">
        <v>12</v>
      </c>
      <c r="U14" s="19" t="s">
        <v>13</v>
      </c>
      <c r="V14" s="19" t="s">
        <v>14</v>
      </c>
      <c r="W14" s="19" t="s">
        <v>15</v>
      </c>
      <c r="X14" s="19" t="s">
        <v>16</v>
      </c>
      <c r="Y14" s="20" t="s">
        <v>12</v>
      </c>
      <c r="AE14" s="4">
        <f t="shared" si="1"/>
        <v>45670</v>
      </c>
      <c r="AF14" s="15">
        <f t="shared" si="0"/>
        <v>45670</v>
      </c>
      <c r="AG14" s="3">
        <f>IF(S$8="Plaça del Comtat del Rosselló",'1'!D14,IF(S$8="Palau Reial",'3'!D14,IF(S$8="Antoni Maura",'4'!D14,IF(S$8="Foners",'5'!D14,IF(S$8="Bellver",'6'!D14,IF(S$8="Plaça del Fortí",'7'!D14,IF(S$8="31 de desembre",'8'!D14,IF(S$8="Plaça de Joan Carles I",'9'!D14,'10'!D14))))))))</f>
        <v>1</v>
      </c>
      <c r="AI14" s="27"/>
      <c r="AJ14" s="30">
        <f>Càlculs!C2</f>
        <v>45658</v>
      </c>
      <c r="AK14" s="30">
        <f>Càlculs!D2</f>
        <v>45688</v>
      </c>
    </row>
    <row r="15" spans="3:37" x14ac:dyDescent="0.2">
      <c r="C15" s="11">
        <f>Càlculs!A2-Càlculs!$B2</f>
        <v>45656</v>
      </c>
      <c r="D15" s="12">
        <f>C15+1</f>
        <v>45657</v>
      </c>
      <c r="E15" s="12">
        <f t="shared" ref="E15:I15" si="2">D15+1</f>
        <v>45658</v>
      </c>
      <c r="F15" s="12">
        <f t="shared" si="2"/>
        <v>45659</v>
      </c>
      <c r="G15" s="12">
        <f t="shared" si="2"/>
        <v>45660</v>
      </c>
      <c r="H15" s="12">
        <f t="shared" si="2"/>
        <v>45661</v>
      </c>
      <c r="I15" s="13">
        <f t="shared" si="2"/>
        <v>45662</v>
      </c>
      <c r="J15" s="14"/>
      <c r="K15" s="11">
        <f>Càlculs!A3-Càlculs!$B3</f>
        <v>45684</v>
      </c>
      <c r="L15" s="12">
        <f>K15+1</f>
        <v>45685</v>
      </c>
      <c r="M15" s="12">
        <f t="shared" ref="M15:Q16" si="3">L15+1</f>
        <v>45686</v>
      </c>
      <c r="N15" s="12">
        <f t="shared" si="3"/>
        <v>45687</v>
      </c>
      <c r="O15" s="12">
        <f t="shared" si="3"/>
        <v>45688</v>
      </c>
      <c r="P15" s="12">
        <f t="shared" si="3"/>
        <v>45689</v>
      </c>
      <c r="Q15" s="13">
        <f t="shared" si="3"/>
        <v>45690</v>
      </c>
      <c r="S15" s="11">
        <f>Càlculs!A4-Càlculs!$B4</f>
        <v>45712</v>
      </c>
      <c r="T15" s="12">
        <f>S15+1</f>
        <v>45713</v>
      </c>
      <c r="U15" s="12">
        <f t="shared" ref="U15:Y16" si="4">T15+1</f>
        <v>45714</v>
      </c>
      <c r="V15" s="12">
        <f t="shared" si="4"/>
        <v>45715</v>
      </c>
      <c r="W15" s="12">
        <f t="shared" si="4"/>
        <v>45716</v>
      </c>
      <c r="X15" s="12">
        <f t="shared" si="4"/>
        <v>45717</v>
      </c>
      <c r="Y15" s="13">
        <f t="shared" si="4"/>
        <v>45718</v>
      </c>
      <c r="AE15" s="4">
        <f t="shared" si="1"/>
        <v>45671</v>
      </c>
      <c r="AF15" s="15">
        <f t="shared" si="0"/>
        <v>45671</v>
      </c>
      <c r="AG15" s="3">
        <f>IF(S$8="Plaça del Comtat del Rosselló",'1'!D15,IF(S$8="Palau Reial",'3'!D15,IF(S$8="Antoni Maura",'4'!D15,IF(S$8="Foners",'5'!D15,IF(S$8="Bellver",'6'!D15,IF(S$8="Plaça del Fortí",'7'!D15,IF(S$8="31 de desembre",'8'!D15,IF(S$8="Plaça de Joan Carles I",'9'!D15,'10'!D15))))))))</f>
        <v>1</v>
      </c>
      <c r="AI15" s="27"/>
      <c r="AJ15" s="30">
        <f>Càlculs!C3</f>
        <v>45689</v>
      </c>
      <c r="AK15" s="30">
        <f>Càlculs!D3</f>
        <v>45716</v>
      </c>
    </row>
    <row r="16" spans="3:37" x14ac:dyDescent="0.2">
      <c r="C16" s="5">
        <f>C15+7</f>
        <v>45663</v>
      </c>
      <c r="D16" s="6">
        <f>D15+7</f>
        <v>45664</v>
      </c>
      <c r="E16" s="6">
        <f t="shared" ref="D16:I20" si="5">E15+7</f>
        <v>45665</v>
      </c>
      <c r="F16" s="6">
        <f t="shared" si="5"/>
        <v>45666</v>
      </c>
      <c r="G16" s="6">
        <f t="shared" si="5"/>
        <v>45667</v>
      </c>
      <c r="H16" s="6">
        <f t="shared" si="5"/>
        <v>45668</v>
      </c>
      <c r="I16" s="7">
        <f t="shared" si="5"/>
        <v>45669</v>
      </c>
      <c r="J16" s="14"/>
      <c r="K16" s="5">
        <f>K15+7</f>
        <v>45691</v>
      </c>
      <c r="L16" s="6">
        <f>K16+1</f>
        <v>45692</v>
      </c>
      <c r="M16" s="6">
        <f t="shared" si="3"/>
        <v>45693</v>
      </c>
      <c r="N16" s="6">
        <f t="shared" si="3"/>
        <v>45694</v>
      </c>
      <c r="O16" s="6">
        <f t="shared" si="3"/>
        <v>45695</v>
      </c>
      <c r="P16" s="6">
        <f t="shared" si="3"/>
        <v>45696</v>
      </c>
      <c r="Q16" s="7">
        <f t="shared" si="3"/>
        <v>45697</v>
      </c>
      <c r="S16" s="5">
        <f>S15+7</f>
        <v>45719</v>
      </c>
      <c r="T16" s="6">
        <f>S16+1</f>
        <v>45720</v>
      </c>
      <c r="U16" s="6">
        <f t="shared" si="4"/>
        <v>45721</v>
      </c>
      <c r="V16" s="6">
        <f t="shared" si="4"/>
        <v>45722</v>
      </c>
      <c r="W16" s="6">
        <f t="shared" si="4"/>
        <v>45723</v>
      </c>
      <c r="X16" s="6">
        <f t="shared" si="4"/>
        <v>45724</v>
      </c>
      <c r="Y16" s="7">
        <f t="shared" si="4"/>
        <v>45725</v>
      </c>
      <c r="AE16" s="4">
        <f t="shared" si="1"/>
        <v>45672</v>
      </c>
      <c r="AF16" s="15">
        <f t="shared" si="0"/>
        <v>45672</v>
      </c>
      <c r="AG16" s="3">
        <f>IF(S$8="Plaça del Comtat del Rosselló",'1'!D16,IF(S$8="Palau Reial",'3'!D16,IF(S$8="Antoni Maura",'4'!D16,IF(S$8="Foners",'5'!D16,IF(S$8="Bellver",'6'!D16,IF(S$8="Plaça del Fortí",'7'!D16,IF(S$8="31 de desembre",'8'!D16,IF(S$8="Plaça de Joan Carles I",'9'!D16,'10'!D16))))))))</f>
        <v>2</v>
      </c>
      <c r="AI16" s="27"/>
      <c r="AJ16" s="30">
        <f>Càlculs!C4</f>
        <v>45717</v>
      </c>
      <c r="AK16" s="30">
        <f>Càlculs!D4</f>
        <v>45747</v>
      </c>
    </row>
    <row r="17" spans="3:37" x14ac:dyDescent="0.2">
      <c r="C17" s="5">
        <f t="shared" ref="C17:C20" si="6">C16+7</f>
        <v>45670</v>
      </c>
      <c r="D17" s="6">
        <f t="shared" si="5"/>
        <v>45671</v>
      </c>
      <c r="E17" s="6">
        <f t="shared" si="5"/>
        <v>45672</v>
      </c>
      <c r="F17" s="6">
        <f t="shared" si="5"/>
        <v>45673</v>
      </c>
      <c r="G17" s="6">
        <f t="shared" si="5"/>
        <v>45674</v>
      </c>
      <c r="H17" s="6">
        <f t="shared" si="5"/>
        <v>45675</v>
      </c>
      <c r="I17" s="7">
        <f t="shared" si="5"/>
        <v>45676</v>
      </c>
      <c r="J17" s="14"/>
      <c r="K17" s="5">
        <f t="shared" ref="K17:K20" si="7">K16+7</f>
        <v>45698</v>
      </c>
      <c r="L17" s="6">
        <f t="shared" ref="L17:Q20" si="8">K17+1</f>
        <v>45699</v>
      </c>
      <c r="M17" s="6">
        <f t="shared" si="8"/>
        <v>45700</v>
      </c>
      <c r="N17" s="6">
        <f t="shared" si="8"/>
        <v>45701</v>
      </c>
      <c r="O17" s="6">
        <f t="shared" si="8"/>
        <v>45702</v>
      </c>
      <c r="P17" s="6">
        <f t="shared" si="8"/>
        <v>45703</v>
      </c>
      <c r="Q17" s="7">
        <f t="shared" si="8"/>
        <v>45704</v>
      </c>
      <c r="S17" s="5">
        <f t="shared" ref="S17:S20" si="9">S16+7</f>
        <v>45726</v>
      </c>
      <c r="T17" s="6">
        <f t="shared" ref="T17:Y20" si="10">S17+1</f>
        <v>45727</v>
      </c>
      <c r="U17" s="6">
        <f t="shared" si="10"/>
        <v>45728</v>
      </c>
      <c r="V17" s="6">
        <f t="shared" si="10"/>
        <v>45729</v>
      </c>
      <c r="W17" s="6">
        <f t="shared" si="10"/>
        <v>45730</v>
      </c>
      <c r="X17" s="6">
        <f t="shared" si="10"/>
        <v>45731</v>
      </c>
      <c r="Y17" s="7">
        <f t="shared" si="10"/>
        <v>45732</v>
      </c>
      <c r="AE17" s="4">
        <f t="shared" si="1"/>
        <v>45673</v>
      </c>
      <c r="AF17" s="15">
        <f t="shared" si="0"/>
        <v>45673</v>
      </c>
      <c r="AG17" s="3">
        <f>IF(S$8="Plaça del Comtat del Rosselló",'1'!D17,IF(S$8="Palau Reial",'3'!D17,IF(S$8="Antoni Maura",'4'!D17,IF(S$8="Foners",'5'!D17,IF(S$8="Bellver",'6'!D17,IF(S$8="Plaça del Fortí",'7'!D17,IF(S$8="31 de desembre",'8'!D17,IF(S$8="Plaça de Joan Carles I",'9'!D17,'10'!D17))))))))</f>
        <v>1</v>
      </c>
      <c r="AI17" s="27"/>
      <c r="AJ17" s="30">
        <f>Càlculs!C5</f>
        <v>45748</v>
      </c>
      <c r="AK17" s="30">
        <f>Càlculs!D5</f>
        <v>45777</v>
      </c>
    </row>
    <row r="18" spans="3:37" x14ac:dyDescent="0.2">
      <c r="C18" s="5">
        <f t="shared" si="6"/>
        <v>45677</v>
      </c>
      <c r="D18" s="6">
        <f t="shared" si="5"/>
        <v>45678</v>
      </c>
      <c r="E18" s="6">
        <f t="shared" si="5"/>
        <v>45679</v>
      </c>
      <c r="F18" s="6">
        <f t="shared" si="5"/>
        <v>45680</v>
      </c>
      <c r="G18" s="6">
        <f t="shared" si="5"/>
        <v>45681</v>
      </c>
      <c r="H18" s="6">
        <f t="shared" si="5"/>
        <v>45682</v>
      </c>
      <c r="I18" s="7">
        <f t="shared" si="5"/>
        <v>45683</v>
      </c>
      <c r="J18" s="14"/>
      <c r="K18" s="5">
        <f t="shared" si="7"/>
        <v>45705</v>
      </c>
      <c r="L18" s="6">
        <f t="shared" si="8"/>
        <v>45706</v>
      </c>
      <c r="M18" s="6">
        <f t="shared" si="8"/>
        <v>45707</v>
      </c>
      <c r="N18" s="6">
        <f t="shared" si="8"/>
        <v>45708</v>
      </c>
      <c r="O18" s="6">
        <f t="shared" si="8"/>
        <v>45709</v>
      </c>
      <c r="P18" s="6">
        <f t="shared" si="8"/>
        <v>45710</v>
      </c>
      <c r="Q18" s="7">
        <f t="shared" si="8"/>
        <v>45711</v>
      </c>
      <c r="S18" s="5">
        <f t="shared" si="9"/>
        <v>45733</v>
      </c>
      <c r="T18" s="6">
        <f t="shared" si="10"/>
        <v>45734</v>
      </c>
      <c r="U18" s="6">
        <f t="shared" si="10"/>
        <v>45735</v>
      </c>
      <c r="V18" s="6">
        <f t="shared" si="10"/>
        <v>45736</v>
      </c>
      <c r="W18" s="6">
        <f t="shared" si="10"/>
        <v>45737</v>
      </c>
      <c r="X18" s="6">
        <f t="shared" si="10"/>
        <v>45738</v>
      </c>
      <c r="Y18" s="7">
        <f t="shared" si="10"/>
        <v>45739</v>
      </c>
      <c r="AE18" s="4">
        <f t="shared" si="1"/>
        <v>45674</v>
      </c>
      <c r="AF18" s="15">
        <f t="shared" si="0"/>
        <v>45674</v>
      </c>
      <c r="AG18" s="3">
        <f>IF(S$8="Plaça del Comtat del Rosselló",'1'!D18,IF(S$8="Palau Reial",'3'!D18,IF(S$8="Antoni Maura",'4'!D18,IF(S$8="Foners",'5'!D18,IF(S$8="Bellver",'6'!D18,IF(S$8="Plaça del Fortí",'7'!D18,IF(S$8="31 de desembre",'8'!D18,IF(S$8="Plaça de Joan Carles I",'9'!D18,'10'!D18))))))))</f>
        <v>1</v>
      </c>
      <c r="AI18" s="27"/>
      <c r="AJ18" s="30">
        <f>Càlculs!C6</f>
        <v>45778</v>
      </c>
      <c r="AK18" s="30">
        <f>Càlculs!D6</f>
        <v>45808</v>
      </c>
    </row>
    <row r="19" spans="3:37" x14ac:dyDescent="0.2">
      <c r="C19" s="5">
        <f t="shared" si="6"/>
        <v>45684</v>
      </c>
      <c r="D19" s="6">
        <f t="shared" si="5"/>
        <v>45685</v>
      </c>
      <c r="E19" s="6">
        <f t="shared" si="5"/>
        <v>45686</v>
      </c>
      <c r="F19" s="6">
        <f t="shared" si="5"/>
        <v>45687</v>
      </c>
      <c r="G19" s="6">
        <f t="shared" si="5"/>
        <v>45688</v>
      </c>
      <c r="H19" s="6">
        <f t="shared" si="5"/>
        <v>45689</v>
      </c>
      <c r="I19" s="7">
        <f t="shared" si="5"/>
        <v>45690</v>
      </c>
      <c r="J19" s="14"/>
      <c r="K19" s="5">
        <f t="shared" si="7"/>
        <v>45712</v>
      </c>
      <c r="L19" s="6">
        <f t="shared" si="8"/>
        <v>45713</v>
      </c>
      <c r="M19" s="6">
        <f t="shared" si="8"/>
        <v>45714</v>
      </c>
      <c r="N19" s="6">
        <f t="shared" si="8"/>
        <v>45715</v>
      </c>
      <c r="O19" s="6">
        <f t="shared" si="8"/>
        <v>45716</v>
      </c>
      <c r="P19" s="6">
        <f t="shared" si="8"/>
        <v>45717</v>
      </c>
      <c r="Q19" s="7">
        <f t="shared" si="8"/>
        <v>45718</v>
      </c>
      <c r="S19" s="5">
        <f t="shared" si="9"/>
        <v>45740</v>
      </c>
      <c r="T19" s="6">
        <f t="shared" si="10"/>
        <v>45741</v>
      </c>
      <c r="U19" s="6">
        <f t="shared" si="10"/>
        <v>45742</v>
      </c>
      <c r="V19" s="6">
        <f t="shared" si="10"/>
        <v>45743</v>
      </c>
      <c r="W19" s="6">
        <f t="shared" si="10"/>
        <v>45744</v>
      </c>
      <c r="X19" s="6">
        <f t="shared" si="10"/>
        <v>45745</v>
      </c>
      <c r="Y19" s="7">
        <f t="shared" si="10"/>
        <v>45746</v>
      </c>
      <c r="AE19" s="4">
        <f t="shared" si="1"/>
        <v>45675</v>
      </c>
      <c r="AF19" s="15">
        <f t="shared" si="0"/>
        <v>45675</v>
      </c>
      <c r="AG19" s="3">
        <f>IF(S$8="Plaça del Comtat del Rosselló",'1'!D19,IF(S$8="Palau Reial",'3'!D19,IF(S$8="Antoni Maura",'4'!D19,IF(S$8="Foners",'5'!D19,IF(S$8="Bellver",'6'!D19,IF(S$8="Plaça del Fortí",'7'!D19,IF(S$8="31 de desembre",'8'!D19,IF(S$8="Plaça de Joan Carles I",'9'!D19,'10'!D19))))))))</f>
        <v>1</v>
      </c>
      <c r="AI19" s="27"/>
      <c r="AJ19" s="30">
        <f>Càlculs!C7</f>
        <v>45809</v>
      </c>
      <c r="AK19" s="30">
        <f>Càlculs!D7</f>
        <v>45838</v>
      </c>
    </row>
    <row r="20" spans="3:37" ht="13.5" thickBot="1" x14ac:dyDescent="0.25">
      <c r="C20" s="8">
        <f t="shared" si="6"/>
        <v>45691</v>
      </c>
      <c r="D20" s="9">
        <f t="shared" si="5"/>
        <v>45692</v>
      </c>
      <c r="E20" s="9">
        <f t="shared" si="5"/>
        <v>45693</v>
      </c>
      <c r="F20" s="9">
        <f t="shared" si="5"/>
        <v>45694</v>
      </c>
      <c r="G20" s="9">
        <f t="shared" si="5"/>
        <v>45695</v>
      </c>
      <c r="H20" s="9">
        <f t="shared" si="5"/>
        <v>45696</v>
      </c>
      <c r="I20" s="10">
        <f t="shared" si="5"/>
        <v>45697</v>
      </c>
      <c r="J20" s="14"/>
      <c r="K20" s="8">
        <f t="shared" si="7"/>
        <v>45719</v>
      </c>
      <c r="L20" s="9">
        <f t="shared" si="8"/>
        <v>45720</v>
      </c>
      <c r="M20" s="9">
        <f t="shared" si="8"/>
        <v>45721</v>
      </c>
      <c r="N20" s="9">
        <f t="shared" si="8"/>
        <v>45722</v>
      </c>
      <c r="O20" s="9">
        <f t="shared" si="8"/>
        <v>45723</v>
      </c>
      <c r="P20" s="9">
        <f t="shared" si="8"/>
        <v>45724</v>
      </c>
      <c r="Q20" s="10">
        <f t="shared" si="8"/>
        <v>45725</v>
      </c>
      <c r="S20" s="8">
        <f t="shared" si="9"/>
        <v>45747</v>
      </c>
      <c r="T20" s="9">
        <f t="shared" si="10"/>
        <v>45748</v>
      </c>
      <c r="U20" s="9">
        <f t="shared" si="10"/>
        <v>45749</v>
      </c>
      <c r="V20" s="9">
        <f t="shared" si="10"/>
        <v>45750</v>
      </c>
      <c r="W20" s="9">
        <f t="shared" si="10"/>
        <v>45751</v>
      </c>
      <c r="X20" s="9">
        <f t="shared" si="10"/>
        <v>45752</v>
      </c>
      <c r="Y20" s="10">
        <f t="shared" si="10"/>
        <v>45753</v>
      </c>
      <c r="AE20" s="4">
        <f t="shared" si="1"/>
        <v>45676</v>
      </c>
      <c r="AF20" s="15">
        <f t="shared" si="0"/>
        <v>45676</v>
      </c>
      <c r="AG20" s="3">
        <f>IF(S$8="Plaça del Comtat del Rosselló",'1'!D20,IF(S$8="Palau Reial",'3'!D20,IF(S$8="Antoni Maura",'4'!D20,IF(S$8="Foners",'5'!D20,IF(S$8="Bellver",'6'!D20,IF(S$8="Plaça del Fortí",'7'!D20,IF(S$8="31 de desembre",'8'!D20,IF(S$8="Plaça de Joan Carles I",'9'!D20,'10'!D20))))))))</f>
        <v>1</v>
      </c>
      <c r="AI20" s="27"/>
      <c r="AJ20" s="30">
        <f>Càlculs!C8</f>
        <v>45839</v>
      </c>
      <c r="AK20" s="30">
        <f>Càlculs!D8</f>
        <v>45869</v>
      </c>
    </row>
    <row r="21" spans="3:37" ht="6.95" customHeight="1" thickBot="1" x14ac:dyDescent="0.25">
      <c r="AE21" s="4">
        <f t="shared" si="1"/>
        <v>45677</v>
      </c>
      <c r="AF21" s="15">
        <f t="shared" si="0"/>
        <v>45677</v>
      </c>
      <c r="AG21" s="3">
        <f>IF(S$8="Plaça del Comtat del Rosselló",'1'!D21,IF(S$8="Palau Reial",'3'!D21,IF(S$8="Antoni Maura",'4'!D21,IF(S$8="Foners",'5'!D21,IF(S$8="Bellver",'6'!D21,IF(S$8="Plaça del Fortí",'7'!D21,IF(S$8="31 de desembre",'8'!D21,IF(S$8="Plaça de Joan Carles I",'9'!D21,'10'!D21))))))))</f>
        <v>2</v>
      </c>
      <c r="AI21" s="27"/>
      <c r="AJ21" s="30">
        <f>Càlculs!C9</f>
        <v>45870</v>
      </c>
      <c r="AK21" s="30">
        <f>Càlculs!D9</f>
        <v>45900</v>
      </c>
    </row>
    <row r="22" spans="3:37" ht="13.5" thickBot="1" x14ac:dyDescent="0.25">
      <c r="C22" s="75" t="s">
        <v>17</v>
      </c>
      <c r="D22" s="76"/>
      <c r="E22" s="76"/>
      <c r="F22" s="76"/>
      <c r="G22" s="76"/>
      <c r="H22" s="76"/>
      <c r="I22" s="77"/>
      <c r="K22" s="75" t="s">
        <v>18</v>
      </c>
      <c r="L22" s="76"/>
      <c r="M22" s="76"/>
      <c r="N22" s="76"/>
      <c r="O22" s="76"/>
      <c r="P22" s="76"/>
      <c r="Q22" s="77"/>
      <c r="S22" s="75" t="s">
        <v>19</v>
      </c>
      <c r="T22" s="76"/>
      <c r="U22" s="76"/>
      <c r="V22" s="76"/>
      <c r="W22" s="76"/>
      <c r="X22" s="76"/>
      <c r="Y22" s="77"/>
      <c r="AE22" s="4">
        <f t="shared" si="1"/>
        <v>45678</v>
      </c>
      <c r="AF22" s="15">
        <f t="shared" si="0"/>
        <v>45678</v>
      </c>
      <c r="AG22" s="3">
        <f>IF(S$8="Plaça del Comtat del Rosselló",'1'!D22,IF(S$8="Palau Reial",'3'!D22,IF(S$8="Antoni Maura",'4'!D22,IF(S$8="Foners",'5'!D22,IF(S$8="Bellver",'6'!D22,IF(S$8="Plaça del Fortí",'7'!D22,IF(S$8="31 de desembre",'8'!D22,IF(S$8="Plaça de Joan Carles I",'9'!D22,'10'!D22))))))))</f>
        <v>2</v>
      </c>
      <c r="AI22" s="27"/>
      <c r="AJ22" s="30">
        <f>Càlculs!C10</f>
        <v>45901</v>
      </c>
      <c r="AK22" s="30">
        <f>Càlculs!D10</f>
        <v>45930</v>
      </c>
    </row>
    <row r="23" spans="3:37" ht="13.5" thickBot="1" x14ac:dyDescent="0.25">
      <c r="C23" s="18" t="s">
        <v>11</v>
      </c>
      <c r="D23" s="19" t="s">
        <v>12</v>
      </c>
      <c r="E23" s="19" t="s">
        <v>13</v>
      </c>
      <c r="F23" s="19" t="s">
        <v>14</v>
      </c>
      <c r="G23" s="19" t="s">
        <v>15</v>
      </c>
      <c r="H23" s="19" t="s">
        <v>16</v>
      </c>
      <c r="I23" s="20" t="s">
        <v>12</v>
      </c>
      <c r="K23" s="18" t="s">
        <v>11</v>
      </c>
      <c r="L23" s="19" t="s">
        <v>12</v>
      </c>
      <c r="M23" s="19" t="s">
        <v>13</v>
      </c>
      <c r="N23" s="19" t="s">
        <v>14</v>
      </c>
      <c r="O23" s="19" t="s">
        <v>15</v>
      </c>
      <c r="P23" s="19" t="s">
        <v>16</v>
      </c>
      <c r="Q23" s="20" t="s">
        <v>12</v>
      </c>
      <c r="S23" s="18" t="s">
        <v>11</v>
      </c>
      <c r="T23" s="19" t="s">
        <v>12</v>
      </c>
      <c r="U23" s="19" t="s">
        <v>13</v>
      </c>
      <c r="V23" s="19" t="s">
        <v>14</v>
      </c>
      <c r="W23" s="19" t="s">
        <v>15</v>
      </c>
      <c r="X23" s="19" t="s">
        <v>16</v>
      </c>
      <c r="Y23" s="20" t="s">
        <v>12</v>
      </c>
      <c r="AE23" s="4">
        <f t="shared" si="1"/>
        <v>45679</v>
      </c>
      <c r="AF23" s="15">
        <f t="shared" si="0"/>
        <v>45679</v>
      </c>
      <c r="AG23" s="3">
        <f>IF(S$8="Plaça del Comtat del Rosselló",'1'!D23,IF(S$8="Palau Reial",'3'!D23,IF(S$8="Antoni Maura",'4'!D23,IF(S$8="Foners",'5'!D23,IF(S$8="Bellver",'6'!D23,IF(S$8="Plaça del Fortí",'7'!D23,IF(S$8="31 de desembre",'8'!D23,IF(S$8="Plaça de Joan Carles I",'9'!D23,'10'!D23))))))))</f>
        <v>2</v>
      </c>
      <c r="AI23" s="27"/>
      <c r="AJ23" s="30">
        <f>Càlculs!C11</f>
        <v>45931</v>
      </c>
      <c r="AK23" s="30">
        <f>Càlculs!D11</f>
        <v>45961</v>
      </c>
    </row>
    <row r="24" spans="3:37" x14ac:dyDescent="0.2">
      <c r="C24" s="11">
        <f>Càlculs!A5-Càlculs!$B5</f>
        <v>45747</v>
      </c>
      <c r="D24" s="12">
        <f>C24+1</f>
        <v>45748</v>
      </c>
      <c r="E24" s="12">
        <f t="shared" ref="E24:I24" si="11">D24+1</f>
        <v>45749</v>
      </c>
      <c r="F24" s="12">
        <f t="shared" si="11"/>
        <v>45750</v>
      </c>
      <c r="G24" s="12">
        <f t="shared" si="11"/>
        <v>45751</v>
      </c>
      <c r="H24" s="12">
        <f t="shared" si="11"/>
        <v>45752</v>
      </c>
      <c r="I24" s="13">
        <f t="shared" si="11"/>
        <v>45753</v>
      </c>
      <c r="J24" s="14"/>
      <c r="K24" s="11">
        <f>Càlculs!A6-Càlculs!$B6</f>
        <v>45775</v>
      </c>
      <c r="L24" s="12">
        <f>K24+1</f>
        <v>45776</v>
      </c>
      <c r="M24" s="12">
        <f t="shared" ref="M24:Q24" si="12">L24+1</f>
        <v>45777</v>
      </c>
      <c r="N24" s="12">
        <f t="shared" si="12"/>
        <v>45778</v>
      </c>
      <c r="O24" s="12">
        <f t="shared" si="12"/>
        <v>45779</v>
      </c>
      <c r="P24" s="12">
        <f t="shared" si="12"/>
        <v>45780</v>
      </c>
      <c r="Q24" s="13">
        <f t="shared" si="12"/>
        <v>45781</v>
      </c>
      <c r="R24" s="14"/>
      <c r="S24" s="11">
        <f>Càlculs!A7-Càlculs!$B7</f>
        <v>45803</v>
      </c>
      <c r="T24" s="12">
        <f>S24+1</f>
        <v>45804</v>
      </c>
      <c r="U24" s="12">
        <f t="shared" ref="U24:Y24" si="13">T24+1</f>
        <v>45805</v>
      </c>
      <c r="V24" s="12">
        <f t="shared" si="13"/>
        <v>45806</v>
      </c>
      <c r="W24" s="12">
        <f t="shared" si="13"/>
        <v>45807</v>
      </c>
      <c r="X24" s="12">
        <f t="shared" si="13"/>
        <v>45808</v>
      </c>
      <c r="Y24" s="13">
        <f t="shared" si="13"/>
        <v>45809</v>
      </c>
      <c r="AE24" s="4">
        <f t="shared" si="1"/>
        <v>45680</v>
      </c>
      <c r="AF24" s="15">
        <f t="shared" si="0"/>
        <v>45680</v>
      </c>
      <c r="AG24" s="3">
        <f>IF(S$8="Plaça del Comtat del Rosselló",'1'!D24,IF(S$8="Palau Reial",'3'!D24,IF(S$8="Antoni Maura",'4'!D24,IF(S$8="Foners",'5'!D24,IF(S$8="Bellver",'6'!D24,IF(S$8="Plaça del Fortí",'7'!D24,IF(S$8="31 de desembre",'8'!D24,IF(S$8="Plaça de Joan Carles I",'9'!D24,'10'!D24))))))))</f>
        <v>2</v>
      </c>
      <c r="AI24" s="27"/>
      <c r="AJ24" s="30">
        <f>Càlculs!C12</f>
        <v>45962</v>
      </c>
      <c r="AK24" s="30">
        <f>Càlculs!D12</f>
        <v>45991</v>
      </c>
    </row>
    <row r="25" spans="3:37" x14ac:dyDescent="0.2">
      <c r="C25" s="5">
        <f>C24+7</f>
        <v>45754</v>
      </c>
      <c r="D25" s="6">
        <f t="shared" ref="D25:I25" si="14">D24+7</f>
        <v>45755</v>
      </c>
      <c r="E25" s="6">
        <f t="shared" si="14"/>
        <v>45756</v>
      </c>
      <c r="F25" s="6">
        <f t="shared" si="14"/>
        <v>45757</v>
      </c>
      <c r="G25" s="6">
        <f t="shared" si="14"/>
        <v>45758</v>
      </c>
      <c r="H25" s="6">
        <f t="shared" si="14"/>
        <v>45759</v>
      </c>
      <c r="I25" s="7">
        <f t="shared" si="14"/>
        <v>45760</v>
      </c>
      <c r="J25" s="14"/>
      <c r="K25" s="5">
        <f>K24+7</f>
        <v>45782</v>
      </c>
      <c r="L25" s="6">
        <f t="shared" ref="L25:Q25" si="15">L24+7</f>
        <v>45783</v>
      </c>
      <c r="M25" s="6">
        <f t="shared" si="15"/>
        <v>45784</v>
      </c>
      <c r="N25" s="6">
        <f t="shared" si="15"/>
        <v>45785</v>
      </c>
      <c r="O25" s="6">
        <f t="shared" si="15"/>
        <v>45786</v>
      </c>
      <c r="P25" s="6">
        <f t="shared" si="15"/>
        <v>45787</v>
      </c>
      <c r="Q25" s="7">
        <f t="shared" si="15"/>
        <v>45788</v>
      </c>
      <c r="R25" s="14"/>
      <c r="S25" s="5">
        <f>S24+7</f>
        <v>45810</v>
      </c>
      <c r="T25" s="6">
        <f t="shared" ref="T25:Y25" si="16">T24+7</f>
        <v>45811</v>
      </c>
      <c r="U25" s="6">
        <f t="shared" si="16"/>
        <v>45812</v>
      </c>
      <c r="V25" s="6">
        <f t="shared" si="16"/>
        <v>45813</v>
      </c>
      <c r="W25" s="6">
        <f t="shared" si="16"/>
        <v>45814</v>
      </c>
      <c r="X25" s="6">
        <f t="shared" si="16"/>
        <v>45815</v>
      </c>
      <c r="Y25" s="7">
        <f t="shared" si="16"/>
        <v>45816</v>
      </c>
      <c r="AE25" s="4">
        <f t="shared" si="1"/>
        <v>45681</v>
      </c>
      <c r="AF25" s="15">
        <f t="shared" si="0"/>
        <v>45681</v>
      </c>
      <c r="AG25" s="3">
        <f>IF(S$8="Plaça del Comtat del Rosselló",'1'!D25,IF(S$8="Palau Reial",'3'!D25,IF(S$8="Antoni Maura",'4'!D25,IF(S$8="Foners",'5'!D25,IF(S$8="Bellver",'6'!D25,IF(S$8="Plaça del Fortí",'7'!D25,IF(S$8="31 de desembre",'8'!D25,IF(S$8="Plaça de Joan Carles I",'9'!D25,'10'!D25))))))))</f>
        <v>1</v>
      </c>
      <c r="AI25" s="27"/>
      <c r="AJ25" s="30">
        <f>Càlculs!C13</f>
        <v>45992</v>
      </c>
      <c r="AK25" s="30">
        <f>Càlculs!D13</f>
        <v>46022</v>
      </c>
    </row>
    <row r="26" spans="3:37" x14ac:dyDescent="0.25">
      <c r="C26" s="5">
        <f t="shared" ref="C26:I29" si="17">C25+7</f>
        <v>45761</v>
      </c>
      <c r="D26" s="6">
        <f t="shared" si="17"/>
        <v>45762</v>
      </c>
      <c r="E26" s="6">
        <f t="shared" si="17"/>
        <v>45763</v>
      </c>
      <c r="F26" s="6">
        <f t="shared" si="17"/>
        <v>45764</v>
      </c>
      <c r="G26" s="6">
        <f t="shared" si="17"/>
        <v>45765</v>
      </c>
      <c r="H26" s="6">
        <f t="shared" si="17"/>
        <v>45766</v>
      </c>
      <c r="I26" s="7">
        <f t="shared" si="17"/>
        <v>45767</v>
      </c>
      <c r="J26" s="14"/>
      <c r="K26" s="5">
        <f t="shared" ref="K26:Q29" si="18">K25+7</f>
        <v>45789</v>
      </c>
      <c r="L26" s="6">
        <f t="shared" si="18"/>
        <v>45790</v>
      </c>
      <c r="M26" s="6">
        <f t="shared" si="18"/>
        <v>45791</v>
      </c>
      <c r="N26" s="6">
        <f t="shared" si="18"/>
        <v>45792</v>
      </c>
      <c r="O26" s="6">
        <f t="shared" si="18"/>
        <v>45793</v>
      </c>
      <c r="P26" s="6">
        <f t="shared" si="18"/>
        <v>45794</v>
      </c>
      <c r="Q26" s="7">
        <f t="shared" si="18"/>
        <v>45795</v>
      </c>
      <c r="R26" s="14"/>
      <c r="S26" s="5">
        <f t="shared" ref="S26:Y29" si="19">S25+7</f>
        <v>45817</v>
      </c>
      <c r="T26" s="6">
        <f t="shared" si="19"/>
        <v>45818</v>
      </c>
      <c r="U26" s="6">
        <f t="shared" si="19"/>
        <v>45819</v>
      </c>
      <c r="V26" s="6">
        <f t="shared" si="19"/>
        <v>45820</v>
      </c>
      <c r="W26" s="6">
        <f t="shared" si="19"/>
        <v>45821</v>
      </c>
      <c r="X26" s="6">
        <f t="shared" si="19"/>
        <v>45822</v>
      </c>
      <c r="Y26" s="7">
        <f t="shared" si="19"/>
        <v>45823</v>
      </c>
      <c r="AE26" s="4">
        <f t="shared" si="1"/>
        <v>45682</v>
      </c>
      <c r="AF26" s="15">
        <f t="shared" si="0"/>
        <v>45682</v>
      </c>
      <c r="AG26" s="3">
        <f>IF(S$8="Plaça del Comtat del Rosselló",'1'!D26,IF(S$8="Palau Reial",'3'!D26,IF(S$8="Antoni Maura",'4'!D26,IF(S$8="Foners",'5'!D26,IF(S$8="Bellver",'6'!D26,IF(S$8="Plaça del Fortí",'7'!D26,IF(S$8="31 de desembre",'8'!D26,IF(S$8="Plaça de Joan Carles I",'9'!D26,'10'!D26))))))))</f>
        <v>2</v>
      </c>
      <c r="AI26" s="27"/>
      <c r="AJ26" s="29"/>
      <c r="AK26" s="29"/>
    </row>
    <row r="27" spans="3:37" x14ac:dyDescent="0.25">
      <c r="C27" s="5">
        <f t="shared" si="17"/>
        <v>45768</v>
      </c>
      <c r="D27" s="6">
        <f t="shared" si="17"/>
        <v>45769</v>
      </c>
      <c r="E27" s="6">
        <f t="shared" si="17"/>
        <v>45770</v>
      </c>
      <c r="F27" s="6">
        <f t="shared" si="17"/>
        <v>45771</v>
      </c>
      <c r="G27" s="6">
        <f t="shared" si="17"/>
        <v>45772</v>
      </c>
      <c r="H27" s="6">
        <f t="shared" si="17"/>
        <v>45773</v>
      </c>
      <c r="I27" s="7">
        <f t="shared" si="17"/>
        <v>45774</v>
      </c>
      <c r="J27" s="14"/>
      <c r="K27" s="5">
        <f t="shared" si="18"/>
        <v>45796</v>
      </c>
      <c r="L27" s="6">
        <f t="shared" si="18"/>
        <v>45797</v>
      </c>
      <c r="M27" s="6">
        <f t="shared" si="18"/>
        <v>45798</v>
      </c>
      <c r="N27" s="6">
        <f t="shared" si="18"/>
        <v>45799</v>
      </c>
      <c r="O27" s="6">
        <f t="shared" si="18"/>
        <v>45800</v>
      </c>
      <c r="P27" s="6">
        <f t="shared" si="18"/>
        <v>45801</v>
      </c>
      <c r="Q27" s="7">
        <f t="shared" si="18"/>
        <v>45802</v>
      </c>
      <c r="R27" s="14"/>
      <c r="S27" s="5">
        <f t="shared" si="19"/>
        <v>45824</v>
      </c>
      <c r="T27" s="6">
        <f t="shared" si="19"/>
        <v>45825</v>
      </c>
      <c r="U27" s="6">
        <f t="shared" si="19"/>
        <v>45826</v>
      </c>
      <c r="V27" s="6">
        <f t="shared" si="19"/>
        <v>45827</v>
      </c>
      <c r="W27" s="6">
        <f t="shared" si="19"/>
        <v>45828</v>
      </c>
      <c r="X27" s="6">
        <f t="shared" si="19"/>
        <v>45829</v>
      </c>
      <c r="Y27" s="7">
        <f t="shared" si="19"/>
        <v>45830</v>
      </c>
      <c r="AE27" s="4">
        <f t="shared" si="1"/>
        <v>45683</v>
      </c>
      <c r="AF27" s="15">
        <f t="shared" si="0"/>
        <v>45683</v>
      </c>
      <c r="AG27" s="3">
        <f>IF(S$8="Plaça del Comtat del Rosselló",'1'!D27,IF(S$8="Palau Reial",'3'!D27,IF(S$8="Antoni Maura",'4'!D27,IF(S$8="Foners",'5'!D27,IF(S$8="Bellver",'6'!D27,IF(S$8="Plaça del Fortí",'7'!D27,IF(S$8="31 de desembre",'8'!D27,IF(S$8="Plaça de Joan Carles I",'9'!D27,'10'!D27))))))))</f>
        <v>1</v>
      </c>
    </row>
    <row r="28" spans="3:37" x14ac:dyDescent="0.25">
      <c r="C28" s="5">
        <f t="shared" si="17"/>
        <v>45775</v>
      </c>
      <c r="D28" s="6">
        <f t="shared" si="17"/>
        <v>45776</v>
      </c>
      <c r="E28" s="6">
        <f t="shared" si="17"/>
        <v>45777</v>
      </c>
      <c r="F28" s="6">
        <f t="shared" si="17"/>
        <v>45778</v>
      </c>
      <c r="G28" s="6">
        <f t="shared" si="17"/>
        <v>45779</v>
      </c>
      <c r="H28" s="6">
        <f t="shared" si="17"/>
        <v>45780</v>
      </c>
      <c r="I28" s="7">
        <f t="shared" si="17"/>
        <v>45781</v>
      </c>
      <c r="J28" s="14"/>
      <c r="K28" s="5">
        <f t="shared" si="18"/>
        <v>45803</v>
      </c>
      <c r="L28" s="6">
        <f t="shared" si="18"/>
        <v>45804</v>
      </c>
      <c r="M28" s="6">
        <f t="shared" si="18"/>
        <v>45805</v>
      </c>
      <c r="N28" s="6">
        <f t="shared" si="18"/>
        <v>45806</v>
      </c>
      <c r="O28" s="6">
        <f t="shared" si="18"/>
        <v>45807</v>
      </c>
      <c r="P28" s="6">
        <f t="shared" si="18"/>
        <v>45808</v>
      </c>
      <c r="Q28" s="7">
        <f t="shared" si="18"/>
        <v>45809</v>
      </c>
      <c r="R28" s="14"/>
      <c r="S28" s="5">
        <f t="shared" si="19"/>
        <v>45831</v>
      </c>
      <c r="T28" s="6">
        <f t="shared" si="19"/>
        <v>45832</v>
      </c>
      <c r="U28" s="6">
        <f t="shared" si="19"/>
        <v>45833</v>
      </c>
      <c r="V28" s="6">
        <f t="shared" si="19"/>
        <v>45834</v>
      </c>
      <c r="W28" s="6">
        <f t="shared" si="19"/>
        <v>45835</v>
      </c>
      <c r="X28" s="6">
        <f t="shared" si="19"/>
        <v>45836</v>
      </c>
      <c r="Y28" s="7">
        <f t="shared" si="19"/>
        <v>45837</v>
      </c>
      <c r="AE28" s="4">
        <f t="shared" si="1"/>
        <v>45684</v>
      </c>
      <c r="AF28" s="15">
        <f t="shared" si="0"/>
        <v>45684</v>
      </c>
      <c r="AG28" s="3">
        <f>IF(S$8="Plaça del Comtat del Rosselló",'1'!D28,IF(S$8="Palau Reial",'3'!D28,IF(S$8="Antoni Maura",'4'!D28,IF(S$8="Foners",'5'!D28,IF(S$8="Bellver",'6'!D28,IF(S$8="Plaça del Fortí",'7'!D28,IF(S$8="31 de desembre",'8'!D28,IF(S$8="Plaça de Joan Carles I",'9'!D28,'10'!D28))))))))</f>
        <v>2</v>
      </c>
    </row>
    <row r="29" spans="3:37" ht="13.5" thickBot="1" x14ac:dyDescent="0.3">
      <c r="C29" s="8">
        <f t="shared" si="17"/>
        <v>45782</v>
      </c>
      <c r="D29" s="9">
        <f t="shared" si="17"/>
        <v>45783</v>
      </c>
      <c r="E29" s="9">
        <f t="shared" si="17"/>
        <v>45784</v>
      </c>
      <c r="F29" s="9">
        <f t="shared" si="17"/>
        <v>45785</v>
      </c>
      <c r="G29" s="9">
        <f t="shared" si="17"/>
        <v>45786</v>
      </c>
      <c r="H29" s="9">
        <f t="shared" si="17"/>
        <v>45787</v>
      </c>
      <c r="I29" s="10">
        <f t="shared" si="17"/>
        <v>45788</v>
      </c>
      <c r="J29" s="14"/>
      <c r="K29" s="8">
        <f t="shared" si="18"/>
        <v>45810</v>
      </c>
      <c r="L29" s="9">
        <f t="shared" si="18"/>
        <v>45811</v>
      </c>
      <c r="M29" s="9">
        <f t="shared" si="18"/>
        <v>45812</v>
      </c>
      <c r="N29" s="9">
        <f t="shared" si="18"/>
        <v>45813</v>
      </c>
      <c r="O29" s="9">
        <f t="shared" si="18"/>
        <v>45814</v>
      </c>
      <c r="P29" s="9">
        <f t="shared" si="18"/>
        <v>45815</v>
      </c>
      <c r="Q29" s="10">
        <f t="shared" si="18"/>
        <v>45816</v>
      </c>
      <c r="R29" s="14"/>
      <c r="S29" s="8">
        <f t="shared" si="19"/>
        <v>45838</v>
      </c>
      <c r="T29" s="9">
        <f t="shared" si="19"/>
        <v>45839</v>
      </c>
      <c r="U29" s="9">
        <f t="shared" si="19"/>
        <v>45840</v>
      </c>
      <c r="V29" s="9">
        <f t="shared" si="19"/>
        <v>45841</v>
      </c>
      <c r="W29" s="9">
        <f t="shared" si="19"/>
        <v>45842</v>
      </c>
      <c r="X29" s="9">
        <f t="shared" si="19"/>
        <v>45843</v>
      </c>
      <c r="Y29" s="10">
        <f t="shared" si="19"/>
        <v>45844</v>
      </c>
      <c r="AE29" s="4">
        <f t="shared" si="1"/>
        <v>45685</v>
      </c>
      <c r="AF29" s="15">
        <f t="shared" si="0"/>
        <v>45685</v>
      </c>
      <c r="AG29" s="3">
        <f>IF(S$8="Plaça del Comtat del Rosselló",'1'!D29,IF(S$8="Palau Reial",'3'!D29,IF(S$8="Antoni Maura",'4'!D29,IF(S$8="Foners",'5'!D29,IF(S$8="Bellver",'6'!D29,IF(S$8="Plaça del Fortí",'7'!D29,IF(S$8="31 de desembre",'8'!D29,IF(S$8="Plaça de Joan Carles I",'9'!D29,'10'!D29))))))))</f>
        <v>2</v>
      </c>
    </row>
    <row r="30" spans="3:37" ht="6.95" customHeight="1" thickBot="1" x14ac:dyDescent="0.3">
      <c r="AE30" s="4">
        <f t="shared" si="1"/>
        <v>45686</v>
      </c>
      <c r="AF30" s="15">
        <f t="shared" si="0"/>
        <v>45686</v>
      </c>
      <c r="AG30" s="3">
        <f>IF(S$8="Plaça del Comtat del Rosselló",'1'!D30,IF(S$8="Palau Reial",'3'!D30,IF(S$8="Antoni Maura",'4'!D30,IF(S$8="Foners",'5'!D30,IF(S$8="Bellver",'6'!D30,IF(S$8="Plaça del Fortí",'7'!D30,IF(S$8="31 de desembre",'8'!D30,IF(S$8="Plaça de Joan Carles I",'9'!D30,'10'!D30))))))))</f>
        <v>1</v>
      </c>
    </row>
    <row r="31" spans="3:37" ht="13.5" thickBot="1" x14ac:dyDescent="0.3">
      <c r="C31" s="75" t="s">
        <v>20</v>
      </c>
      <c r="D31" s="76"/>
      <c r="E31" s="76"/>
      <c r="F31" s="76"/>
      <c r="G31" s="76"/>
      <c r="H31" s="76"/>
      <c r="I31" s="77"/>
      <c r="K31" s="75" t="s">
        <v>21</v>
      </c>
      <c r="L31" s="76"/>
      <c r="M31" s="76"/>
      <c r="N31" s="76"/>
      <c r="O31" s="76"/>
      <c r="P31" s="76"/>
      <c r="Q31" s="77"/>
      <c r="S31" s="75" t="s">
        <v>22</v>
      </c>
      <c r="T31" s="76"/>
      <c r="U31" s="76"/>
      <c r="V31" s="76"/>
      <c r="W31" s="76"/>
      <c r="X31" s="76"/>
      <c r="Y31" s="77"/>
      <c r="AE31" s="4">
        <f t="shared" si="1"/>
        <v>45687</v>
      </c>
      <c r="AF31" s="15">
        <f t="shared" si="0"/>
        <v>45687</v>
      </c>
      <c r="AG31" s="3">
        <f>IF(S$8="Plaça del Comtat del Rosselló",'1'!D31,IF(S$8="Palau Reial",'3'!D31,IF(S$8="Antoni Maura",'4'!D31,IF(S$8="Foners",'5'!D31,IF(S$8="Bellver",'6'!D31,IF(S$8="Plaça del Fortí",'7'!D31,IF(S$8="31 de desembre",'8'!D31,IF(S$8="Plaça de Joan Carles I",'9'!D31,'10'!D31))))))))</f>
        <v>1</v>
      </c>
    </row>
    <row r="32" spans="3:37" ht="13.5" thickBot="1" x14ac:dyDescent="0.3">
      <c r="C32" s="18" t="s">
        <v>11</v>
      </c>
      <c r="D32" s="19" t="s">
        <v>12</v>
      </c>
      <c r="E32" s="19" t="s">
        <v>13</v>
      </c>
      <c r="F32" s="19" t="s">
        <v>14</v>
      </c>
      <c r="G32" s="19" t="s">
        <v>15</v>
      </c>
      <c r="H32" s="19" t="s">
        <v>16</v>
      </c>
      <c r="I32" s="20" t="s">
        <v>12</v>
      </c>
      <c r="K32" s="18" t="s">
        <v>11</v>
      </c>
      <c r="L32" s="19" t="s">
        <v>12</v>
      </c>
      <c r="M32" s="19" t="s">
        <v>13</v>
      </c>
      <c r="N32" s="19" t="s">
        <v>14</v>
      </c>
      <c r="O32" s="19" t="s">
        <v>15</v>
      </c>
      <c r="P32" s="19" t="s">
        <v>16</v>
      </c>
      <c r="Q32" s="20" t="s">
        <v>12</v>
      </c>
      <c r="S32" s="18" t="s">
        <v>11</v>
      </c>
      <c r="T32" s="19" t="s">
        <v>12</v>
      </c>
      <c r="U32" s="19" t="s">
        <v>13</v>
      </c>
      <c r="V32" s="19" t="s">
        <v>14</v>
      </c>
      <c r="W32" s="19" t="s">
        <v>15</v>
      </c>
      <c r="X32" s="19" t="s">
        <v>16</v>
      </c>
      <c r="Y32" s="20" t="s">
        <v>12</v>
      </c>
      <c r="AE32" s="4">
        <f t="shared" si="1"/>
        <v>45688</v>
      </c>
      <c r="AF32" s="15">
        <f t="shared" si="0"/>
        <v>45688</v>
      </c>
      <c r="AG32" s="3">
        <f>IF(S$8="Plaça del Comtat del Rosselló",'1'!D32,IF(S$8="Palau Reial",'3'!D32,IF(S$8="Antoni Maura",'4'!D32,IF(S$8="Foners",'5'!D32,IF(S$8="Bellver",'6'!D32,IF(S$8="Plaça del Fortí",'7'!D32,IF(S$8="31 de desembre",'8'!D32,IF(S$8="Plaça de Joan Carles I",'9'!D32,'10'!D32))))))))</f>
        <v>1</v>
      </c>
    </row>
    <row r="33" spans="3:33" x14ac:dyDescent="0.25">
      <c r="C33" s="11">
        <f>Càlculs!A8-Càlculs!$B8</f>
        <v>45838</v>
      </c>
      <c r="D33" s="12">
        <f>C33+1</f>
        <v>45839</v>
      </c>
      <c r="E33" s="12">
        <f t="shared" ref="E33:I33" si="20">D33+1</f>
        <v>45840</v>
      </c>
      <c r="F33" s="12">
        <f t="shared" si="20"/>
        <v>45841</v>
      </c>
      <c r="G33" s="12">
        <f t="shared" si="20"/>
        <v>45842</v>
      </c>
      <c r="H33" s="12">
        <f t="shared" si="20"/>
        <v>45843</v>
      </c>
      <c r="I33" s="13">
        <f t="shared" si="20"/>
        <v>45844</v>
      </c>
      <c r="J33" s="14"/>
      <c r="K33" s="11">
        <f>Càlculs!A9-Càlculs!$B9</f>
        <v>45866</v>
      </c>
      <c r="L33" s="12">
        <f>K33+1</f>
        <v>45867</v>
      </c>
      <c r="M33" s="12">
        <f t="shared" ref="M33:Q33" si="21">L33+1</f>
        <v>45868</v>
      </c>
      <c r="N33" s="12">
        <f t="shared" si="21"/>
        <v>45869</v>
      </c>
      <c r="O33" s="12">
        <f t="shared" si="21"/>
        <v>45870</v>
      </c>
      <c r="P33" s="12">
        <f t="shared" si="21"/>
        <v>45871</v>
      </c>
      <c r="Q33" s="13">
        <f t="shared" si="21"/>
        <v>45872</v>
      </c>
      <c r="R33" s="14"/>
      <c r="S33" s="11">
        <f>Càlculs!A10-Càlculs!$B10</f>
        <v>45901</v>
      </c>
      <c r="T33" s="12">
        <f>S33+1</f>
        <v>45902</v>
      </c>
      <c r="U33" s="12">
        <f t="shared" ref="U33:Y33" si="22">T33+1</f>
        <v>45903</v>
      </c>
      <c r="V33" s="12">
        <f t="shared" si="22"/>
        <v>45904</v>
      </c>
      <c r="W33" s="12">
        <f t="shared" si="22"/>
        <v>45905</v>
      </c>
      <c r="X33" s="12">
        <f t="shared" si="22"/>
        <v>45906</v>
      </c>
      <c r="Y33" s="13">
        <f t="shared" si="22"/>
        <v>45907</v>
      </c>
      <c r="AE33" s="4">
        <f t="shared" si="1"/>
        <v>45689</v>
      </c>
      <c r="AF33" s="15">
        <f t="shared" si="0"/>
        <v>45689</v>
      </c>
      <c r="AG33" s="3">
        <f>IF(S$8="Plaça del Comtat del Rosselló",'1'!D33,IF(S$8="Palau Reial",'3'!D33,IF(S$8="Antoni Maura",'4'!D33,IF(S$8="Foners",'5'!D33,IF(S$8="Bellver",'6'!D33,IF(S$8="Plaça del Fortí",'7'!D33,IF(S$8="31 de desembre",'8'!D33,IF(S$8="Plaça de Joan Carles I",'9'!D33,'10'!D33))))))))</f>
        <v>1</v>
      </c>
    </row>
    <row r="34" spans="3:33" x14ac:dyDescent="0.25">
      <c r="C34" s="5">
        <f>C33+7</f>
        <v>45845</v>
      </c>
      <c r="D34" s="6">
        <f t="shared" ref="D34:I34" si="23">D33+7</f>
        <v>45846</v>
      </c>
      <c r="E34" s="6">
        <f t="shared" si="23"/>
        <v>45847</v>
      </c>
      <c r="F34" s="6">
        <f t="shared" si="23"/>
        <v>45848</v>
      </c>
      <c r="G34" s="6">
        <f t="shared" si="23"/>
        <v>45849</v>
      </c>
      <c r="H34" s="6">
        <f t="shared" si="23"/>
        <v>45850</v>
      </c>
      <c r="I34" s="7">
        <f t="shared" si="23"/>
        <v>45851</v>
      </c>
      <c r="J34" s="14"/>
      <c r="K34" s="5">
        <f>K33+7</f>
        <v>45873</v>
      </c>
      <c r="L34" s="6">
        <f t="shared" ref="L34:Q34" si="24">L33+7</f>
        <v>45874</v>
      </c>
      <c r="M34" s="6">
        <f t="shared" si="24"/>
        <v>45875</v>
      </c>
      <c r="N34" s="6">
        <f t="shared" si="24"/>
        <v>45876</v>
      </c>
      <c r="O34" s="6">
        <f t="shared" si="24"/>
        <v>45877</v>
      </c>
      <c r="P34" s="6">
        <f t="shared" si="24"/>
        <v>45878</v>
      </c>
      <c r="Q34" s="7">
        <f t="shared" si="24"/>
        <v>45879</v>
      </c>
      <c r="R34" s="14"/>
      <c r="S34" s="5">
        <f>S33+7</f>
        <v>45908</v>
      </c>
      <c r="T34" s="6">
        <f t="shared" ref="T34:Y34" si="25">T33+7</f>
        <v>45909</v>
      </c>
      <c r="U34" s="6">
        <f t="shared" si="25"/>
        <v>45910</v>
      </c>
      <c r="V34" s="6">
        <f t="shared" si="25"/>
        <v>45911</v>
      </c>
      <c r="W34" s="6">
        <f t="shared" si="25"/>
        <v>45912</v>
      </c>
      <c r="X34" s="6">
        <f t="shared" si="25"/>
        <v>45913</v>
      </c>
      <c r="Y34" s="7">
        <f t="shared" si="25"/>
        <v>45914</v>
      </c>
      <c r="AE34" s="4">
        <f t="shared" si="1"/>
        <v>45690</v>
      </c>
      <c r="AF34" s="15">
        <f t="shared" si="0"/>
        <v>45690</v>
      </c>
      <c r="AG34" s="3">
        <f>IF(S$8="Plaça del Comtat del Rosselló",'1'!D34,IF(S$8="Palau Reial",'3'!D34,IF(S$8="Antoni Maura",'4'!D34,IF(S$8="Foners",'5'!D34,IF(S$8="Bellver",'6'!D34,IF(S$8="Plaça del Fortí",'7'!D34,IF(S$8="31 de desembre",'8'!D34,IF(S$8="Plaça de Joan Carles I",'9'!D34,'10'!D34))))))))</f>
        <v>1</v>
      </c>
    </row>
    <row r="35" spans="3:33" x14ac:dyDescent="0.25">
      <c r="C35" s="5">
        <f t="shared" ref="C35:I38" si="26">C34+7</f>
        <v>45852</v>
      </c>
      <c r="D35" s="6">
        <f t="shared" si="26"/>
        <v>45853</v>
      </c>
      <c r="E35" s="6">
        <f t="shared" si="26"/>
        <v>45854</v>
      </c>
      <c r="F35" s="6">
        <f t="shared" si="26"/>
        <v>45855</v>
      </c>
      <c r="G35" s="6">
        <f t="shared" si="26"/>
        <v>45856</v>
      </c>
      <c r="H35" s="6">
        <f t="shared" si="26"/>
        <v>45857</v>
      </c>
      <c r="I35" s="7">
        <f t="shared" si="26"/>
        <v>45858</v>
      </c>
      <c r="J35" s="14"/>
      <c r="K35" s="5">
        <f t="shared" ref="K35:Q38" si="27">K34+7</f>
        <v>45880</v>
      </c>
      <c r="L35" s="6">
        <f t="shared" si="27"/>
        <v>45881</v>
      </c>
      <c r="M35" s="6">
        <f t="shared" si="27"/>
        <v>45882</v>
      </c>
      <c r="N35" s="6">
        <f t="shared" si="27"/>
        <v>45883</v>
      </c>
      <c r="O35" s="6">
        <f t="shared" si="27"/>
        <v>45884</v>
      </c>
      <c r="P35" s="6">
        <f t="shared" si="27"/>
        <v>45885</v>
      </c>
      <c r="Q35" s="7">
        <f t="shared" si="27"/>
        <v>45886</v>
      </c>
      <c r="R35" s="14"/>
      <c r="S35" s="5">
        <f t="shared" ref="S35:Y38" si="28">S34+7</f>
        <v>45915</v>
      </c>
      <c r="T35" s="6">
        <f t="shared" si="28"/>
        <v>45916</v>
      </c>
      <c r="U35" s="6">
        <f t="shared" si="28"/>
        <v>45917</v>
      </c>
      <c r="V35" s="6">
        <f t="shared" si="28"/>
        <v>45918</v>
      </c>
      <c r="W35" s="6">
        <f t="shared" si="28"/>
        <v>45919</v>
      </c>
      <c r="X35" s="6">
        <f t="shared" si="28"/>
        <v>45920</v>
      </c>
      <c r="Y35" s="7">
        <f t="shared" si="28"/>
        <v>45921</v>
      </c>
      <c r="AE35" s="4">
        <f t="shared" si="1"/>
        <v>45691</v>
      </c>
      <c r="AF35" s="15">
        <f t="shared" si="0"/>
        <v>45691</v>
      </c>
      <c r="AG35" s="3">
        <f>IF(S$8="Plaça del Comtat del Rosselló",'1'!D35,IF(S$8="Palau Reial",'3'!D35,IF(S$8="Antoni Maura",'4'!D35,IF(S$8="Foners",'5'!D35,IF(S$8="Bellver",'6'!D35,IF(S$8="Plaça del Fortí",'7'!D35,IF(S$8="31 de desembre",'8'!D35,IF(S$8="Plaça de Joan Carles I",'9'!D35,'10'!D35))))))))</f>
        <v>1</v>
      </c>
    </row>
    <row r="36" spans="3:33" x14ac:dyDescent="0.25">
      <c r="C36" s="5">
        <f t="shared" si="26"/>
        <v>45859</v>
      </c>
      <c r="D36" s="6">
        <f t="shared" si="26"/>
        <v>45860</v>
      </c>
      <c r="E36" s="6">
        <f t="shared" si="26"/>
        <v>45861</v>
      </c>
      <c r="F36" s="6">
        <f t="shared" si="26"/>
        <v>45862</v>
      </c>
      <c r="G36" s="6">
        <f t="shared" si="26"/>
        <v>45863</v>
      </c>
      <c r="H36" s="6">
        <f t="shared" si="26"/>
        <v>45864</v>
      </c>
      <c r="I36" s="7">
        <f t="shared" si="26"/>
        <v>45865</v>
      </c>
      <c r="J36" s="14"/>
      <c r="K36" s="5">
        <f t="shared" si="27"/>
        <v>45887</v>
      </c>
      <c r="L36" s="6">
        <f t="shared" si="27"/>
        <v>45888</v>
      </c>
      <c r="M36" s="6">
        <f t="shared" si="27"/>
        <v>45889</v>
      </c>
      <c r="N36" s="6">
        <f t="shared" si="27"/>
        <v>45890</v>
      </c>
      <c r="O36" s="6">
        <f t="shared" si="27"/>
        <v>45891</v>
      </c>
      <c r="P36" s="6">
        <f t="shared" si="27"/>
        <v>45892</v>
      </c>
      <c r="Q36" s="7">
        <f t="shared" si="27"/>
        <v>45893</v>
      </c>
      <c r="R36" s="14"/>
      <c r="S36" s="5">
        <f t="shared" si="28"/>
        <v>45922</v>
      </c>
      <c r="T36" s="6">
        <f t="shared" si="28"/>
        <v>45923</v>
      </c>
      <c r="U36" s="6">
        <f t="shared" si="28"/>
        <v>45924</v>
      </c>
      <c r="V36" s="6">
        <f t="shared" si="28"/>
        <v>45925</v>
      </c>
      <c r="W36" s="6">
        <f t="shared" si="28"/>
        <v>45926</v>
      </c>
      <c r="X36" s="6">
        <f t="shared" si="28"/>
        <v>45927</v>
      </c>
      <c r="Y36" s="7">
        <f t="shared" si="28"/>
        <v>45928</v>
      </c>
      <c r="AE36" s="4">
        <f t="shared" si="1"/>
        <v>45692</v>
      </c>
      <c r="AF36" s="15">
        <f t="shared" si="0"/>
        <v>45692</v>
      </c>
      <c r="AG36" s="3">
        <f>IF(S$8="Plaça del Comtat del Rosselló",'1'!D36,IF(S$8="Palau Reial",'3'!D36,IF(S$8="Antoni Maura",'4'!D36,IF(S$8="Foners",'5'!D36,IF(S$8="Bellver",'6'!D36,IF(S$8="Plaça del Fortí",'7'!D36,IF(S$8="31 de desembre",'8'!D36,IF(S$8="Plaça de Joan Carles I",'9'!D36,'10'!D36))))))))</f>
        <v>1</v>
      </c>
    </row>
    <row r="37" spans="3:33" x14ac:dyDescent="0.25">
      <c r="C37" s="5">
        <f t="shared" si="26"/>
        <v>45866</v>
      </c>
      <c r="D37" s="6">
        <f t="shared" si="26"/>
        <v>45867</v>
      </c>
      <c r="E37" s="6">
        <f t="shared" si="26"/>
        <v>45868</v>
      </c>
      <c r="F37" s="6">
        <f t="shared" si="26"/>
        <v>45869</v>
      </c>
      <c r="G37" s="6">
        <f t="shared" si="26"/>
        <v>45870</v>
      </c>
      <c r="H37" s="6">
        <f t="shared" si="26"/>
        <v>45871</v>
      </c>
      <c r="I37" s="7">
        <f t="shared" si="26"/>
        <v>45872</v>
      </c>
      <c r="J37" s="14"/>
      <c r="K37" s="5">
        <f t="shared" si="27"/>
        <v>45894</v>
      </c>
      <c r="L37" s="6">
        <f t="shared" si="27"/>
        <v>45895</v>
      </c>
      <c r="M37" s="6">
        <f t="shared" si="27"/>
        <v>45896</v>
      </c>
      <c r="N37" s="6">
        <f t="shared" si="27"/>
        <v>45897</v>
      </c>
      <c r="O37" s="6">
        <f t="shared" si="27"/>
        <v>45898</v>
      </c>
      <c r="P37" s="6">
        <f t="shared" si="27"/>
        <v>45899</v>
      </c>
      <c r="Q37" s="7">
        <f t="shared" si="27"/>
        <v>45900</v>
      </c>
      <c r="R37" s="14"/>
      <c r="S37" s="5">
        <f t="shared" si="28"/>
        <v>45929</v>
      </c>
      <c r="T37" s="6">
        <f t="shared" si="28"/>
        <v>45930</v>
      </c>
      <c r="U37" s="6">
        <f t="shared" si="28"/>
        <v>45931</v>
      </c>
      <c r="V37" s="6">
        <f t="shared" si="28"/>
        <v>45932</v>
      </c>
      <c r="W37" s="6">
        <f t="shared" si="28"/>
        <v>45933</v>
      </c>
      <c r="X37" s="6">
        <f t="shared" si="28"/>
        <v>45934</v>
      </c>
      <c r="Y37" s="7">
        <f t="shared" si="28"/>
        <v>45935</v>
      </c>
      <c r="AE37" s="4">
        <f t="shared" si="1"/>
        <v>45693</v>
      </c>
      <c r="AF37" s="15">
        <f t="shared" si="0"/>
        <v>45693</v>
      </c>
      <c r="AG37" s="3">
        <f>IF(S$8="Plaça del Comtat del Rosselló",'1'!D37,IF(S$8="Palau Reial",'3'!D37,IF(S$8="Antoni Maura",'4'!D37,IF(S$8="Foners",'5'!D37,IF(S$8="Bellver",'6'!D37,IF(S$8="Plaça del Fortí",'7'!D37,IF(S$8="31 de desembre",'8'!D37,IF(S$8="Plaça de Joan Carles I",'9'!D37,'10'!D37))))))))</f>
        <v>1</v>
      </c>
    </row>
    <row r="38" spans="3:33" ht="13.5" thickBot="1" x14ac:dyDescent="0.3">
      <c r="C38" s="8">
        <f t="shared" si="26"/>
        <v>45873</v>
      </c>
      <c r="D38" s="9">
        <f t="shared" si="26"/>
        <v>45874</v>
      </c>
      <c r="E38" s="9">
        <f t="shared" si="26"/>
        <v>45875</v>
      </c>
      <c r="F38" s="9">
        <f t="shared" si="26"/>
        <v>45876</v>
      </c>
      <c r="G38" s="9">
        <f t="shared" si="26"/>
        <v>45877</v>
      </c>
      <c r="H38" s="9">
        <f t="shared" si="26"/>
        <v>45878</v>
      </c>
      <c r="I38" s="10">
        <f t="shared" si="26"/>
        <v>45879</v>
      </c>
      <c r="J38" s="14"/>
      <c r="K38" s="8">
        <f t="shared" si="27"/>
        <v>45901</v>
      </c>
      <c r="L38" s="9">
        <f t="shared" si="27"/>
        <v>45902</v>
      </c>
      <c r="M38" s="9">
        <f t="shared" si="27"/>
        <v>45903</v>
      </c>
      <c r="N38" s="9">
        <f t="shared" si="27"/>
        <v>45904</v>
      </c>
      <c r="O38" s="9">
        <f t="shared" si="27"/>
        <v>45905</v>
      </c>
      <c r="P38" s="9">
        <f t="shared" si="27"/>
        <v>45906</v>
      </c>
      <c r="Q38" s="10">
        <f t="shared" si="27"/>
        <v>45907</v>
      </c>
      <c r="R38" s="14"/>
      <c r="S38" s="8">
        <f t="shared" si="28"/>
        <v>45936</v>
      </c>
      <c r="T38" s="9">
        <f t="shared" si="28"/>
        <v>45937</v>
      </c>
      <c r="U38" s="9">
        <f t="shared" si="28"/>
        <v>45938</v>
      </c>
      <c r="V38" s="9">
        <f t="shared" si="28"/>
        <v>45939</v>
      </c>
      <c r="W38" s="9">
        <f t="shared" si="28"/>
        <v>45940</v>
      </c>
      <c r="X38" s="9">
        <f t="shared" si="28"/>
        <v>45941</v>
      </c>
      <c r="Y38" s="10">
        <f t="shared" si="28"/>
        <v>45942</v>
      </c>
      <c r="AE38" s="4">
        <f t="shared" si="1"/>
        <v>45694</v>
      </c>
      <c r="AF38" s="15">
        <f t="shared" si="0"/>
        <v>45694</v>
      </c>
      <c r="AG38" s="3">
        <f>IF(S$8="Plaça del Comtat del Rosselló",'1'!D38,IF(S$8="Palau Reial",'3'!D38,IF(S$8="Antoni Maura",'4'!D38,IF(S$8="Foners",'5'!D38,IF(S$8="Bellver",'6'!D38,IF(S$8="Plaça del Fortí",'7'!D38,IF(S$8="31 de desembre",'8'!D38,IF(S$8="Plaça de Joan Carles I",'9'!D38,'10'!D38))))))))</f>
        <v>1</v>
      </c>
    </row>
    <row r="39" spans="3:33" ht="6.95" customHeight="1" thickBot="1" x14ac:dyDescent="0.3">
      <c r="AE39" s="4">
        <f t="shared" si="1"/>
        <v>45695</v>
      </c>
      <c r="AF39" s="15">
        <f t="shared" si="0"/>
        <v>45695</v>
      </c>
      <c r="AG39" s="3">
        <f>IF(S$8="Plaça del Comtat del Rosselló",'1'!D39,IF(S$8="Palau Reial",'3'!D39,IF(S$8="Antoni Maura",'4'!D39,IF(S$8="Foners",'5'!D39,IF(S$8="Bellver",'6'!D39,IF(S$8="Plaça del Fortí",'7'!D39,IF(S$8="31 de desembre",'8'!D39,IF(S$8="Plaça de Joan Carles I",'9'!D39,'10'!D39))))))))</f>
        <v>1</v>
      </c>
    </row>
    <row r="40" spans="3:33" ht="13.5" thickBot="1" x14ac:dyDescent="0.3">
      <c r="C40" s="75" t="s">
        <v>23</v>
      </c>
      <c r="D40" s="76"/>
      <c r="E40" s="76"/>
      <c r="F40" s="76"/>
      <c r="G40" s="76"/>
      <c r="H40" s="76"/>
      <c r="I40" s="77"/>
      <c r="K40" s="75" t="s">
        <v>24</v>
      </c>
      <c r="L40" s="76"/>
      <c r="M40" s="76"/>
      <c r="N40" s="76"/>
      <c r="O40" s="76"/>
      <c r="P40" s="76"/>
      <c r="Q40" s="77"/>
      <c r="S40" s="75" t="s">
        <v>25</v>
      </c>
      <c r="T40" s="76"/>
      <c r="U40" s="76"/>
      <c r="V40" s="76"/>
      <c r="W40" s="76"/>
      <c r="X40" s="76"/>
      <c r="Y40" s="77"/>
      <c r="AE40" s="4">
        <f t="shared" si="1"/>
        <v>45696</v>
      </c>
      <c r="AF40" s="15">
        <f t="shared" si="0"/>
        <v>45696</v>
      </c>
      <c r="AG40" s="3">
        <f>IF(S$8="Plaça del Comtat del Rosselló",'1'!D40,IF(S$8="Palau Reial",'3'!D40,IF(S$8="Antoni Maura",'4'!D40,IF(S$8="Foners",'5'!D40,IF(S$8="Bellver",'6'!D40,IF(S$8="Plaça del Fortí",'7'!D40,IF(S$8="31 de desembre",'8'!D40,IF(S$8="Plaça de Joan Carles I",'9'!D40,'10'!D40))))))))</f>
        <v>1</v>
      </c>
    </row>
    <row r="41" spans="3:33" ht="13.5" thickBot="1" x14ac:dyDescent="0.3">
      <c r="C41" s="18" t="s">
        <v>11</v>
      </c>
      <c r="D41" s="19" t="s">
        <v>12</v>
      </c>
      <c r="E41" s="19" t="s">
        <v>13</v>
      </c>
      <c r="F41" s="19" t="s">
        <v>14</v>
      </c>
      <c r="G41" s="19" t="s">
        <v>15</v>
      </c>
      <c r="H41" s="19" t="s">
        <v>16</v>
      </c>
      <c r="I41" s="20" t="s">
        <v>12</v>
      </c>
      <c r="K41" s="18" t="s">
        <v>11</v>
      </c>
      <c r="L41" s="19" t="s">
        <v>12</v>
      </c>
      <c r="M41" s="19" t="s">
        <v>13</v>
      </c>
      <c r="N41" s="19" t="s">
        <v>14</v>
      </c>
      <c r="O41" s="19" t="s">
        <v>15</v>
      </c>
      <c r="P41" s="19" t="s">
        <v>16</v>
      </c>
      <c r="Q41" s="20" t="s">
        <v>12</v>
      </c>
      <c r="S41" s="18" t="s">
        <v>11</v>
      </c>
      <c r="T41" s="19" t="s">
        <v>12</v>
      </c>
      <c r="U41" s="19" t="s">
        <v>13</v>
      </c>
      <c r="V41" s="19" t="s">
        <v>14</v>
      </c>
      <c r="W41" s="19" t="s">
        <v>15</v>
      </c>
      <c r="X41" s="19" t="s">
        <v>16</v>
      </c>
      <c r="Y41" s="20" t="s">
        <v>12</v>
      </c>
      <c r="AE41" s="4">
        <f t="shared" si="1"/>
        <v>45697</v>
      </c>
      <c r="AF41" s="15">
        <f t="shared" si="0"/>
        <v>45697</v>
      </c>
      <c r="AG41" s="3">
        <f>IF(S$8="Plaça del Comtat del Rosselló",'1'!D41,IF(S$8="Palau Reial",'3'!D41,IF(S$8="Antoni Maura",'4'!D41,IF(S$8="Foners",'5'!D41,IF(S$8="Bellver",'6'!D41,IF(S$8="Plaça del Fortí",'7'!D41,IF(S$8="31 de desembre",'8'!D41,IF(S$8="Plaça de Joan Carles I",'9'!D41,'10'!D41))))))))</f>
        <v>1</v>
      </c>
    </row>
    <row r="42" spans="3:33" x14ac:dyDescent="0.25">
      <c r="C42" s="11">
        <f>Càlculs!A11-Càlculs!$B11</f>
        <v>45929</v>
      </c>
      <c r="D42" s="12">
        <f>C42+1</f>
        <v>45930</v>
      </c>
      <c r="E42" s="12">
        <f t="shared" ref="E42:I42" si="29">D42+1</f>
        <v>45931</v>
      </c>
      <c r="F42" s="12">
        <f t="shared" si="29"/>
        <v>45932</v>
      </c>
      <c r="G42" s="12">
        <f t="shared" si="29"/>
        <v>45933</v>
      </c>
      <c r="H42" s="12">
        <f t="shared" si="29"/>
        <v>45934</v>
      </c>
      <c r="I42" s="13">
        <f t="shared" si="29"/>
        <v>45935</v>
      </c>
      <c r="J42" s="14"/>
      <c r="K42" s="11">
        <f>Càlculs!A12-Càlculs!$B12</f>
        <v>45957</v>
      </c>
      <c r="L42" s="12">
        <f>K42+1</f>
        <v>45958</v>
      </c>
      <c r="M42" s="12">
        <f t="shared" ref="M42:Q42" si="30">L42+1</f>
        <v>45959</v>
      </c>
      <c r="N42" s="12">
        <f t="shared" si="30"/>
        <v>45960</v>
      </c>
      <c r="O42" s="12">
        <f t="shared" si="30"/>
        <v>45961</v>
      </c>
      <c r="P42" s="12">
        <f t="shared" si="30"/>
        <v>45962</v>
      </c>
      <c r="Q42" s="13">
        <f t="shared" si="30"/>
        <v>45963</v>
      </c>
      <c r="R42" s="14"/>
      <c r="S42" s="11">
        <f>Càlculs!A13-Càlculs!$B13</f>
        <v>45992</v>
      </c>
      <c r="T42" s="12">
        <f>S42+1</f>
        <v>45993</v>
      </c>
      <c r="U42" s="12">
        <f t="shared" ref="U42:Y42" si="31">T42+1</f>
        <v>45994</v>
      </c>
      <c r="V42" s="12">
        <f t="shared" si="31"/>
        <v>45995</v>
      </c>
      <c r="W42" s="12">
        <f t="shared" si="31"/>
        <v>45996</v>
      </c>
      <c r="X42" s="12">
        <f t="shared" si="31"/>
        <v>45997</v>
      </c>
      <c r="Y42" s="13">
        <f t="shared" si="31"/>
        <v>45998</v>
      </c>
      <c r="AE42" s="4">
        <f t="shared" si="1"/>
        <v>45698</v>
      </c>
      <c r="AF42" s="15">
        <f t="shared" si="0"/>
        <v>45698</v>
      </c>
      <c r="AG42" s="3">
        <f>IF(S$8="Plaça del Comtat del Rosselló",'1'!D42,IF(S$8="Palau Reial",'3'!D42,IF(S$8="Antoni Maura",'4'!D42,IF(S$8="Foners",'5'!D42,IF(S$8="Bellver",'6'!D42,IF(S$8="Plaça del Fortí",'7'!D42,IF(S$8="31 de desembre",'8'!D42,IF(S$8="Plaça de Joan Carles I",'9'!D42,'10'!D42))))))))</f>
        <v>1</v>
      </c>
    </row>
    <row r="43" spans="3:33" x14ac:dyDescent="0.25">
      <c r="C43" s="5">
        <f>C42+7</f>
        <v>45936</v>
      </c>
      <c r="D43" s="6">
        <f t="shared" ref="D43:I43" si="32">D42+7</f>
        <v>45937</v>
      </c>
      <c r="E43" s="6">
        <f t="shared" si="32"/>
        <v>45938</v>
      </c>
      <c r="F43" s="6">
        <f t="shared" si="32"/>
        <v>45939</v>
      </c>
      <c r="G43" s="6">
        <f t="shared" si="32"/>
        <v>45940</v>
      </c>
      <c r="H43" s="6">
        <f t="shared" si="32"/>
        <v>45941</v>
      </c>
      <c r="I43" s="7">
        <f t="shared" si="32"/>
        <v>45942</v>
      </c>
      <c r="J43" s="14"/>
      <c r="K43" s="5">
        <f>K42+7</f>
        <v>45964</v>
      </c>
      <c r="L43" s="6">
        <f t="shared" ref="L43:Q43" si="33">L42+7</f>
        <v>45965</v>
      </c>
      <c r="M43" s="6">
        <f t="shared" si="33"/>
        <v>45966</v>
      </c>
      <c r="N43" s="6">
        <f t="shared" si="33"/>
        <v>45967</v>
      </c>
      <c r="O43" s="6">
        <f t="shared" si="33"/>
        <v>45968</v>
      </c>
      <c r="P43" s="6">
        <f t="shared" si="33"/>
        <v>45969</v>
      </c>
      <c r="Q43" s="7">
        <f t="shared" si="33"/>
        <v>45970</v>
      </c>
      <c r="R43" s="14"/>
      <c r="S43" s="5">
        <f>S42+7</f>
        <v>45999</v>
      </c>
      <c r="T43" s="6">
        <f t="shared" ref="T43:Y43" si="34">T42+7</f>
        <v>46000</v>
      </c>
      <c r="U43" s="6">
        <f t="shared" si="34"/>
        <v>46001</v>
      </c>
      <c r="V43" s="6">
        <f t="shared" si="34"/>
        <v>46002</v>
      </c>
      <c r="W43" s="6">
        <f t="shared" si="34"/>
        <v>46003</v>
      </c>
      <c r="X43" s="6">
        <f t="shared" si="34"/>
        <v>46004</v>
      </c>
      <c r="Y43" s="7">
        <f t="shared" si="34"/>
        <v>46005</v>
      </c>
      <c r="AE43" s="4">
        <f t="shared" si="1"/>
        <v>45699</v>
      </c>
      <c r="AF43" s="15">
        <f t="shared" si="0"/>
        <v>45699</v>
      </c>
      <c r="AG43" s="3">
        <f>IF(S$8="Plaça del Comtat del Rosselló",'1'!D43,IF(S$8="Palau Reial",'3'!D43,IF(S$8="Antoni Maura",'4'!D43,IF(S$8="Foners",'5'!D43,IF(S$8="Bellver",'6'!D43,IF(S$8="Plaça del Fortí",'7'!D43,IF(S$8="31 de desembre",'8'!D43,IF(S$8="Plaça de Joan Carles I",'9'!D43,'10'!D43))))))))</f>
        <v>1</v>
      </c>
    </row>
    <row r="44" spans="3:33" x14ac:dyDescent="0.25">
      <c r="C44" s="5">
        <f t="shared" ref="C44:I47" si="35">C43+7</f>
        <v>45943</v>
      </c>
      <c r="D44" s="6">
        <f t="shared" si="35"/>
        <v>45944</v>
      </c>
      <c r="E44" s="6">
        <f t="shared" si="35"/>
        <v>45945</v>
      </c>
      <c r="F44" s="6">
        <f t="shared" si="35"/>
        <v>45946</v>
      </c>
      <c r="G44" s="6">
        <f t="shared" si="35"/>
        <v>45947</v>
      </c>
      <c r="H44" s="6">
        <f t="shared" si="35"/>
        <v>45948</v>
      </c>
      <c r="I44" s="7">
        <f t="shared" si="35"/>
        <v>45949</v>
      </c>
      <c r="J44" s="14"/>
      <c r="K44" s="5">
        <f t="shared" ref="K44:Q47" si="36">K43+7</f>
        <v>45971</v>
      </c>
      <c r="L44" s="6">
        <f t="shared" si="36"/>
        <v>45972</v>
      </c>
      <c r="M44" s="6">
        <f t="shared" si="36"/>
        <v>45973</v>
      </c>
      <c r="N44" s="6">
        <f t="shared" si="36"/>
        <v>45974</v>
      </c>
      <c r="O44" s="6">
        <f t="shared" si="36"/>
        <v>45975</v>
      </c>
      <c r="P44" s="6">
        <f t="shared" si="36"/>
        <v>45976</v>
      </c>
      <c r="Q44" s="7">
        <f t="shared" si="36"/>
        <v>45977</v>
      </c>
      <c r="R44" s="14"/>
      <c r="S44" s="5">
        <f t="shared" ref="S44:Y47" si="37">S43+7</f>
        <v>46006</v>
      </c>
      <c r="T44" s="6">
        <f t="shared" si="37"/>
        <v>46007</v>
      </c>
      <c r="U44" s="6">
        <f t="shared" si="37"/>
        <v>46008</v>
      </c>
      <c r="V44" s="6">
        <f t="shared" si="37"/>
        <v>46009</v>
      </c>
      <c r="W44" s="6">
        <f t="shared" si="37"/>
        <v>46010</v>
      </c>
      <c r="X44" s="6">
        <f t="shared" si="37"/>
        <v>46011</v>
      </c>
      <c r="Y44" s="7">
        <f t="shared" si="37"/>
        <v>46012</v>
      </c>
      <c r="AE44" s="4">
        <f t="shared" si="1"/>
        <v>45700</v>
      </c>
      <c r="AF44" s="15">
        <f t="shared" si="0"/>
        <v>45700</v>
      </c>
      <c r="AG44" s="3">
        <f>IF(S$8="Plaça del Comtat del Rosselló",'1'!D44,IF(S$8="Palau Reial",'3'!D44,IF(S$8="Antoni Maura",'4'!D44,IF(S$8="Foners",'5'!D44,IF(S$8="Bellver",'6'!D44,IF(S$8="Plaça del Fortí",'7'!D44,IF(S$8="31 de desembre",'8'!D44,IF(S$8="Plaça de Joan Carles I",'9'!D44,'10'!D44))))))))</f>
        <v>1</v>
      </c>
    </row>
    <row r="45" spans="3:33" x14ac:dyDescent="0.25">
      <c r="C45" s="5">
        <f t="shared" si="35"/>
        <v>45950</v>
      </c>
      <c r="D45" s="6">
        <f t="shared" si="35"/>
        <v>45951</v>
      </c>
      <c r="E45" s="6">
        <f t="shared" si="35"/>
        <v>45952</v>
      </c>
      <c r="F45" s="6">
        <f t="shared" si="35"/>
        <v>45953</v>
      </c>
      <c r="G45" s="6">
        <f t="shared" si="35"/>
        <v>45954</v>
      </c>
      <c r="H45" s="6">
        <f t="shared" si="35"/>
        <v>45955</v>
      </c>
      <c r="I45" s="7">
        <f t="shared" si="35"/>
        <v>45956</v>
      </c>
      <c r="J45" s="14"/>
      <c r="K45" s="5">
        <f t="shared" si="36"/>
        <v>45978</v>
      </c>
      <c r="L45" s="6">
        <f t="shared" si="36"/>
        <v>45979</v>
      </c>
      <c r="M45" s="6">
        <f t="shared" si="36"/>
        <v>45980</v>
      </c>
      <c r="N45" s="6">
        <f t="shared" si="36"/>
        <v>45981</v>
      </c>
      <c r="O45" s="6">
        <f t="shared" si="36"/>
        <v>45982</v>
      </c>
      <c r="P45" s="6">
        <f t="shared" si="36"/>
        <v>45983</v>
      </c>
      <c r="Q45" s="7">
        <f t="shared" si="36"/>
        <v>45984</v>
      </c>
      <c r="R45" s="14"/>
      <c r="S45" s="5">
        <f t="shared" si="37"/>
        <v>46013</v>
      </c>
      <c r="T45" s="6">
        <f t="shared" si="37"/>
        <v>46014</v>
      </c>
      <c r="U45" s="6">
        <f t="shared" si="37"/>
        <v>46015</v>
      </c>
      <c r="V45" s="6">
        <f t="shared" si="37"/>
        <v>46016</v>
      </c>
      <c r="W45" s="6">
        <f t="shared" si="37"/>
        <v>46017</v>
      </c>
      <c r="X45" s="6">
        <f t="shared" si="37"/>
        <v>46018</v>
      </c>
      <c r="Y45" s="7">
        <f t="shared" si="37"/>
        <v>46019</v>
      </c>
      <c r="AE45" s="4">
        <f t="shared" si="1"/>
        <v>45701</v>
      </c>
      <c r="AF45" s="15">
        <f t="shared" si="0"/>
        <v>45701</v>
      </c>
      <c r="AG45" s="3">
        <f>IF(S$8="Plaça del Comtat del Rosselló",'1'!D45,IF(S$8="Palau Reial",'3'!D45,IF(S$8="Antoni Maura",'4'!D45,IF(S$8="Foners",'5'!D45,IF(S$8="Bellver",'6'!D45,IF(S$8="Plaça del Fortí",'7'!D45,IF(S$8="31 de desembre",'8'!D45,IF(S$8="Plaça de Joan Carles I",'9'!D45,'10'!D45))))))))</f>
        <v>2</v>
      </c>
    </row>
    <row r="46" spans="3:33" x14ac:dyDescent="0.25">
      <c r="C46" s="5">
        <f t="shared" si="35"/>
        <v>45957</v>
      </c>
      <c r="D46" s="6">
        <f t="shared" si="35"/>
        <v>45958</v>
      </c>
      <c r="E46" s="6">
        <f t="shared" si="35"/>
        <v>45959</v>
      </c>
      <c r="F46" s="6">
        <f t="shared" si="35"/>
        <v>45960</v>
      </c>
      <c r="G46" s="6">
        <f t="shared" si="35"/>
        <v>45961</v>
      </c>
      <c r="H46" s="6">
        <f t="shared" si="35"/>
        <v>45962</v>
      </c>
      <c r="I46" s="7">
        <f t="shared" si="35"/>
        <v>45963</v>
      </c>
      <c r="J46" s="14"/>
      <c r="K46" s="5">
        <f t="shared" si="36"/>
        <v>45985</v>
      </c>
      <c r="L46" s="6">
        <f t="shared" si="36"/>
        <v>45986</v>
      </c>
      <c r="M46" s="6">
        <f t="shared" si="36"/>
        <v>45987</v>
      </c>
      <c r="N46" s="6">
        <f t="shared" si="36"/>
        <v>45988</v>
      </c>
      <c r="O46" s="6">
        <f t="shared" si="36"/>
        <v>45989</v>
      </c>
      <c r="P46" s="6">
        <f t="shared" si="36"/>
        <v>45990</v>
      </c>
      <c r="Q46" s="7">
        <f t="shared" si="36"/>
        <v>45991</v>
      </c>
      <c r="R46" s="14"/>
      <c r="S46" s="5">
        <f t="shared" si="37"/>
        <v>46020</v>
      </c>
      <c r="T46" s="6">
        <f t="shared" si="37"/>
        <v>46021</v>
      </c>
      <c r="U46" s="6">
        <f t="shared" si="37"/>
        <v>46022</v>
      </c>
      <c r="V46" s="6">
        <f t="shared" si="37"/>
        <v>46023</v>
      </c>
      <c r="W46" s="6">
        <f t="shared" si="37"/>
        <v>46024</v>
      </c>
      <c r="X46" s="6">
        <f t="shared" si="37"/>
        <v>46025</v>
      </c>
      <c r="Y46" s="7">
        <f t="shared" si="37"/>
        <v>46026</v>
      </c>
      <c r="AE46" s="4">
        <f t="shared" si="1"/>
        <v>45702</v>
      </c>
      <c r="AF46" s="15">
        <f t="shared" si="0"/>
        <v>45702</v>
      </c>
      <c r="AG46" s="3">
        <f>IF(S$8="Plaça del Comtat del Rosselló",'1'!D46,IF(S$8="Palau Reial",'3'!D46,IF(S$8="Antoni Maura",'4'!D46,IF(S$8="Foners",'5'!D46,IF(S$8="Bellver",'6'!D46,IF(S$8="Plaça del Fortí",'7'!D46,IF(S$8="31 de desembre",'8'!D46,IF(S$8="Plaça de Joan Carles I",'9'!D46,'10'!D46))))))))</f>
        <v>1</v>
      </c>
    </row>
    <row r="47" spans="3:33" ht="13.5" thickBot="1" x14ac:dyDescent="0.3">
      <c r="C47" s="8">
        <f t="shared" si="35"/>
        <v>45964</v>
      </c>
      <c r="D47" s="9">
        <f t="shared" si="35"/>
        <v>45965</v>
      </c>
      <c r="E47" s="9">
        <f t="shared" si="35"/>
        <v>45966</v>
      </c>
      <c r="F47" s="9">
        <f t="shared" si="35"/>
        <v>45967</v>
      </c>
      <c r="G47" s="9">
        <f t="shared" si="35"/>
        <v>45968</v>
      </c>
      <c r="H47" s="9">
        <f t="shared" si="35"/>
        <v>45969</v>
      </c>
      <c r="I47" s="10">
        <f t="shared" si="35"/>
        <v>45970</v>
      </c>
      <c r="J47" s="14"/>
      <c r="K47" s="8">
        <f t="shared" si="36"/>
        <v>45992</v>
      </c>
      <c r="L47" s="9">
        <f t="shared" si="36"/>
        <v>45993</v>
      </c>
      <c r="M47" s="9">
        <f t="shared" si="36"/>
        <v>45994</v>
      </c>
      <c r="N47" s="9">
        <f t="shared" si="36"/>
        <v>45995</v>
      </c>
      <c r="O47" s="9">
        <f t="shared" si="36"/>
        <v>45996</v>
      </c>
      <c r="P47" s="9">
        <f t="shared" si="36"/>
        <v>45997</v>
      </c>
      <c r="Q47" s="10">
        <f t="shared" si="36"/>
        <v>45998</v>
      </c>
      <c r="R47" s="14"/>
      <c r="S47" s="8">
        <f t="shared" si="37"/>
        <v>46027</v>
      </c>
      <c r="T47" s="9">
        <f t="shared" si="37"/>
        <v>46028</v>
      </c>
      <c r="U47" s="9">
        <f t="shared" si="37"/>
        <v>46029</v>
      </c>
      <c r="V47" s="9">
        <f t="shared" si="37"/>
        <v>46030</v>
      </c>
      <c r="W47" s="9">
        <f t="shared" si="37"/>
        <v>46031</v>
      </c>
      <c r="X47" s="9">
        <f t="shared" si="37"/>
        <v>46032</v>
      </c>
      <c r="Y47" s="10">
        <f t="shared" si="37"/>
        <v>46033</v>
      </c>
      <c r="AE47" s="4">
        <f t="shared" si="1"/>
        <v>45703</v>
      </c>
      <c r="AF47" s="15">
        <f t="shared" si="0"/>
        <v>45703</v>
      </c>
      <c r="AG47" s="3">
        <f>IF(S$8="Plaça del Comtat del Rosselló",'1'!D47,IF(S$8="Palau Reial",'3'!D47,IF(S$8="Antoni Maura",'4'!D47,IF(S$8="Foners",'5'!D47,IF(S$8="Bellver",'6'!D47,IF(S$8="Plaça del Fortí",'7'!D47,IF(S$8="31 de desembre",'8'!D47,IF(S$8="Plaça de Joan Carles I",'9'!D47,'10'!D47))))))))</f>
        <v>1</v>
      </c>
    </row>
    <row r="48" spans="3:33" ht="13.5" thickBot="1" x14ac:dyDescent="0.3">
      <c r="AE48" s="4">
        <f t="shared" si="1"/>
        <v>45704</v>
      </c>
      <c r="AF48" s="15">
        <f t="shared" si="0"/>
        <v>45704</v>
      </c>
      <c r="AG48" s="3">
        <f>IF(S$8="Plaça del Comtat del Rosselló",'1'!D48,IF(S$8="Palau Reial",'3'!D48,IF(S$8="Antoni Maura",'4'!D48,IF(S$8="Foners",'5'!D48,IF(S$8="Bellver",'6'!D48,IF(S$8="Plaça del Fortí",'7'!D48,IF(S$8="31 de desembre",'8'!D48,IF(S$8="Plaça de Joan Carles I",'9'!D48,'10'!D48))))))))</f>
        <v>1</v>
      </c>
    </row>
    <row r="49" spans="2:33" ht="15" customHeight="1" x14ac:dyDescent="0.25">
      <c r="C49" s="50" t="s">
        <v>26</v>
      </c>
      <c r="D49" s="51"/>
      <c r="E49" s="51"/>
      <c r="F49" s="51"/>
      <c r="G49" s="51"/>
      <c r="H49" s="51"/>
      <c r="I49" s="51"/>
      <c r="J49" s="48" t="s">
        <v>27</v>
      </c>
      <c r="K49" s="48"/>
      <c r="L49" s="48"/>
      <c r="M49" s="48"/>
      <c r="N49" s="48" t="s">
        <v>28</v>
      </c>
      <c r="O49" s="48"/>
      <c r="P49" s="48"/>
      <c r="Q49" s="48"/>
      <c r="R49" s="48" t="s">
        <v>29</v>
      </c>
      <c r="S49" s="48"/>
      <c r="T49" s="48"/>
      <c r="U49" s="48"/>
      <c r="V49" s="48" t="s">
        <v>30</v>
      </c>
      <c r="W49" s="48"/>
      <c r="X49" s="48"/>
      <c r="Y49" s="49"/>
      <c r="AE49" s="4">
        <f t="shared" si="1"/>
        <v>45705</v>
      </c>
      <c r="AF49" s="15">
        <f t="shared" si="0"/>
        <v>45705</v>
      </c>
      <c r="AG49" s="3">
        <f>IF(S$8="Plaça del Comtat del Rosselló",'1'!D49,IF(S$8="Palau Reial",'3'!D49,IF(S$8="Antoni Maura",'4'!D49,IF(S$8="Foners",'5'!D49,IF(S$8="Bellver",'6'!D49,IF(S$8="Plaça del Fortí",'7'!D49,IF(S$8="31 de desembre",'8'!D49,IF(S$8="Plaça de Joan Carles I",'9'!D49,'10'!D49))))))))</f>
        <v>1</v>
      </c>
    </row>
    <row r="50" spans="2:33" x14ac:dyDescent="0.25">
      <c r="C50" s="52" t="s">
        <v>31</v>
      </c>
      <c r="D50" s="53"/>
      <c r="E50" s="53"/>
      <c r="F50" s="53"/>
      <c r="G50" s="53"/>
      <c r="H50" s="53"/>
      <c r="I50" s="53"/>
      <c r="J50" s="55" t="s">
        <v>32</v>
      </c>
      <c r="K50" s="55"/>
      <c r="L50" s="55"/>
      <c r="M50" s="55"/>
      <c r="N50" s="55" t="s">
        <v>33</v>
      </c>
      <c r="O50" s="55"/>
      <c r="P50" s="55"/>
      <c r="Q50" s="55"/>
      <c r="R50" s="55" t="s">
        <v>34</v>
      </c>
      <c r="S50" s="55"/>
      <c r="T50" s="55"/>
      <c r="U50" s="55"/>
      <c r="V50" s="55" t="s">
        <v>35</v>
      </c>
      <c r="W50" s="55"/>
      <c r="X50" s="55"/>
      <c r="Y50" s="56"/>
      <c r="AE50" s="4">
        <f t="shared" si="1"/>
        <v>45706</v>
      </c>
      <c r="AF50" s="15">
        <f t="shared" si="0"/>
        <v>45706</v>
      </c>
      <c r="AG50" s="3">
        <f>IF(S$8="Plaça del Comtat del Rosselló",'1'!D50,IF(S$8="Palau Reial",'3'!D50,IF(S$8="Antoni Maura",'4'!D50,IF(S$8="Foners",'5'!D50,IF(S$8="Bellver",'6'!D50,IF(S$8="Plaça del Fortí",'7'!D50,IF(S$8="31 de desembre",'8'!D50,IF(S$8="Plaça de Joan Carles I",'9'!D50,'10'!D50))))))))</f>
        <v>1</v>
      </c>
    </row>
    <row r="51" spans="2:33" x14ac:dyDescent="0.25">
      <c r="C51" s="68" t="s">
        <v>36</v>
      </c>
      <c r="D51" s="69"/>
      <c r="E51" s="69"/>
      <c r="F51" s="69"/>
      <c r="G51" s="69"/>
      <c r="H51" s="69"/>
      <c r="I51" s="69"/>
      <c r="J51" s="57" t="s">
        <v>37</v>
      </c>
      <c r="K51" s="57"/>
      <c r="L51" s="57"/>
      <c r="M51" s="57"/>
      <c r="N51" s="57" t="s">
        <v>38</v>
      </c>
      <c r="O51" s="57"/>
      <c r="P51" s="57"/>
      <c r="Q51" s="57"/>
      <c r="R51" s="57" t="s">
        <v>39</v>
      </c>
      <c r="S51" s="57"/>
      <c r="T51" s="57"/>
      <c r="U51" s="57"/>
      <c r="V51" s="57" t="s">
        <v>40</v>
      </c>
      <c r="W51" s="57"/>
      <c r="X51" s="57"/>
      <c r="Y51" s="58"/>
      <c r="AE51" s="4">
        <f t="shared" si="1"/>
        <v>45707</v>
      </c>
      <c r="AF51" s="15">
        <f t="shared" si="0"/>
        <v>45707</v>
      </c>
      <c r="AG51" s="3">
        <f>IF(S$8="Plaça del Comtat del Rosselló",'1'!D51,IF(S$8="Palau Reial",'3'!D51,IF(S$8="Antoni Maura",'4'!D51,IF(S$8="Foners",'5'!D51,IF(S$8="Bellver",'6'!D51,IF(S$8="Plaça del Fortí",'7'!D51,IF(S$8="31 de desembre",'8'!D51,IF(S$8="Plaça de Joan Carles I",'9'!D51,'10'!D51))))))))</f>
        <v>1</v>
      </c>
    </row>
    <row r="52" spans="2:33" x14ac:dyDescent="0.25">
      <c r="C52" s="70" t="s">
        <v>41</v>
      </c>
      <c r="D52" s="71"/>
      <c r="E52" s="71"/>
      <c r="F52" s="71"/>
      <c r="G52" s="71"/>
      <c r="H52" s="71"/>
      <c r="I52" s="71"/>
      <c r="J52" s="59" t="s">
        <v>42</v>
      </c>
      <c r="K52" s="59"/>
      <c r="L52" s="59"/>
      <c r="M52" s="59"/>
      <c r="N52" s="59" t="s">
        <v>43</v>
      </c>
      <c r="O52" s="59"/>
      <c r="P52" s="59"/>
      <c r="Q52" s="59"/>
      <c r="R52" s="59" t="s">
        <v>44</v>
      </c>
      <c r="S52" s="59"/>
      <c r="T52" s="59"/>
      <c r="U52" s="59"/>
      <c r="V52" s="59" t="s">
        <v>45</v>
      </c>
      <c r="W52" s="59"/>
      <c r="X52" s="59"/>
      <c r="Y52" s="60"/>
      <c r="AE52" s="4">
        <f t="shared" si="1"/>
        <v>45708</v>
      </c>
      <c r="AF52" s="15">
        <f t="shared" si="0"/>
        <v>45708</v>
      </c>
      <c r="AG52" s="3">
        <f>IF(S$8="Plaça del Comtat del Rosselló",'1'!D52,IF(S$8="Palau Reial",'3'!D52,IF(S$8="Antoni Maura",'4'!D52,IF(S$8="Foners",'5'!D52,IF(S$8="Bellver",'6'!D52,IF(S$8="Plaça del Fortí",'7'!D52,IF(S$8="31 de desembre",'8'!D52,IF(S$8="Plaça de Joan Carles I",'9'!D52,'10'!D52))))))))</f>
        <v>2</v>
      </c>
    </row>
    <row r="53" spans="2:33" x14ac:dyDescent="0.25">
      <c r="C53" s="72" t="s">
        <v>46</v>
      </c>
      <c r="D53" s="73"/>
      <c r="E53" s="73"/>
      <c r="F53" s="73"/>
      <c r="G53" s="73"/>
      <c r="H53" s="73"/>
      <c r="I53" s="73"/>
      <c r="J53" s="61" t="s">
        <v>47</v>
      </c>
      <c r="K53" s="61"/>
      <c r="L53" s="61"/>
      <c r="M53" s="61"/>
      <c r="N53" s="61" t="s">
        <v>48</v>
      </c>
      <c r="O53" s="61"/>
      <c r="P53" s="61"/>
      <c r="Q53" s="61"/>
      <c r="R53" s="61" t="s">
        <v>49</v>
      </c>
      <c r="S53" s="61"/>
      <c r="T53" s="61"/>
      <c r="U53" s="61"/>
      <c r="V53" s="61" t="s">
        <v>50</v>
      </c>
      <c r="W53" s="61"/>
      <c r="X53" s="61"/>
      <c r="Y53" s="62"/>
      <c r="AE53" s="4">
        <f t="shared" si="1"/>
        <v>45709</v>
      </c>
      <c r="AF53" s="15">
        <f t="shared" si="0"/>
        <v>45709</v>
      </c>
      <c r="AG53" s="3">
        <f>IF(S$8="Plaça del Comtat del Rosselló",'1'!D53,IF(S$8="Palau Reial",'3'!D53,IF(S$8="Antoni Maura",'4'!D53,IF(S$8="Foners",'5'!D53,IF(S$8="Bellver",'6'!D53,IF(S$8="Plaça del Fortí",'7'!D53,IF(S$8="31 de desembre",'8'!D53,IF(S$8="Plaça de Joan Carles I",'9'!D53,'10'!D53))))))))</f>
        <v>2</v>
      </c>
    </row>
    <row r="54" spans="2:33" x14ac:dyDescent="0.25">
      <c r="C54" s="66" t="s">
        <v>51</v>
      </c>
      <c r="D54" s="67"/>
      <c r="E54" s="67"/>
      <c r="F54" s="67"/>
      <c r="G54" s="67"/>
      <c r="H54" s="67"/>
      <c r="I54" s="67"/>
      <c r="J54" s="63" t="s">
        <v>52</v>
      </c>
      <c r="K54" s="63"/>
      <c r="L54" s="63"/>
      <c r="M54" s="63"/>
      <c r="N54" s="63" t="s">
        <v>53</v>
      </c>
      <c r="O54" s="63"/>
      <c r="P54" s="63"/>
      <c r="Q54" s="63"/>
      <c r="R54" s="63" t="s">
        <v>54</v>
      </c>
      <c r="S54" s="63"/>
      <c r="T54" s="63"/>
      <c r="U54" s="63"/>
      <c r="V54" s="63" t="s">
        <v>55</v>
      </c>
      <c r="W54" s="63"/>
      <c r="X54" s="63"/>
      <c r="Y54" s="64"/>
      <c r="AE54" s="4">
        <f t="shared" si="1"/>
        <v>45710</v>
      </c>
      <c r="AF54" s="15">
        <f t="shared" si="0"/>
        <v>45710</v>
      </c>
      <c r="AG54" s="3">
        <f>IF(S$8="Plaça del Comtat del Rosselló",'1'!D54,IF(S$8="Palau Reial",'3'!D54,IF(S$8="Antoni Maura",'4'!D54,IF(S$8="Foners",'5'!D54,IF(S$8="Bellver",'6'!D54,IF(S$8="Plaça del Fortí",'7'!D54,IF(S$8="31 de desembre",'8'!D54,IF(S$8="Plaça de Joan Carles I",'9'!D54,'10'!D54))))))))</f>
        <v>2</v>
      </c>
    </row>
    <row r="55" spans="2:33" ht="13.5" thickBot="1" x14ac:dyDescent="0.3">
      <c r="C55" s="46" t="s">
        <v>56</v>
      </c>
      <c r="D55" s="47"/>
      <c r="E55" s="47"/>
      <c r="F55" s="47"/>
      <c r="G55" s="47"/>
      <c r="H55" s="47"/>
      <c r="I55" s="47"/>
      <c r="J55" s="54" t="s">
        <v>57</v>
      </c>
      <c r="K55" s="54"/>
      <c r="L55" s="54"/>
      <c r="M55" s="54"/>
      <c r="N55" s="54" t="s">
        <v>58</v>
      </c>
      <c r="O55" s="54"/>
      <c r="P55" s="54"/>
      <c r="Q55" s="54"/>
      <c r="R55" s="54" t="s">
        <v>59</v>
      </c>
      <c r="S55" s="54"/>
      <c r="T55" s="54"/>
      <c r="U55" s="54"/>
      <c r="V55" s="54" t="s">
        <v>60</v>
      </c>
      <c r="W55" s="54"/>
      <c r="X55" s="54"/>
      <c r="Y55" s="65"/>
      <c r="AE55" s="4">
        <f t="shared" si="1"/>
        <v>45711</v>
      </c>
      <c r="AF55" s="15">
        <f t="shared" si="0"/>
        <v>45711</v>
      </c>
      <c r="AG55" s="3">
        <f>IF(S$8="Plaça del Comtat del Rosselló",'1'!D55,IF(S$8="Palau Reial",'3'!D55,IF(S$8="Antoni Maura",'4'!D55,IF(S$8="Foners",'5'!D55,IF(S$8="Bellver",'6'!D55,IF(S$8="Plaça del Fortí",'7'!D55,IF(S$8="31 de desembre",'8'!D55,IF(S$8="Plaça de Joan Carles I",'9'!D55,'10'!D55))))))))</f>
        <v>2</v>
      </c>
    </row>
    <row r="56" spans="2:33" x14ac:dyDescent="0.25">
      <c r="D56" s="33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1"/>
      <c r="AE56" s="4">
        <f t="shared" si="1"/>
        <v>45712</v>
      </c>
      <c r="AF56" s="15">
        <f t="shared" si="0"/>
        <v>45712</v>
      </c>
      <c r="AG56" s="3">
        <f>IF(S$8="Plaça del Comtat del Rosselló",'1'!D56,IF(S$8="Palau Reial",'3'!D56,IF(S$8="Antoni Maura",'4'!D56,IF(S$8="Foners",'5'!D56,IF(S$8="Bellver",'6'!D56,IF(S$8="Plaça del Fortí",'7'!D56,IF(S$8="31 de desembre",'8'!D56,IF(S$8="Plaça de Joan Carles I",'9'!D56,'10'!D56))))))))</f>
        <v>2</v>
      </c>
    </row>
    <row r="57" spans="2:33" s="34" customFormat="1" ht="9" customHeight="1" x14ac:dyDescent="0.25">
      <c r="B57" s="38" t="s">
        <v>61</v>
      </c>
      <c r="C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AA57" s="36"/>
      <c r="AE57" s="4">
        <f t="shared" si="1"/>
        <v>45713</v>
      </c>
      <c r="AF57" s="36">
        <f t="shared" si="0"/>
        <v>45713</v>
      </c>
      <c r="AG57" s="3">
        <f>IF(S$8="Plaça del Comtat del Rosselló",'1'!D57,IF(S$8="Palau Reial",'3'!D57,IF(S$8="Antoni Maura",'4'!D57,IF(S$8="Foners",'5'!D57,IF(S$8="Bellver",'6'!D57,IF(S$8="Plaça del Fortí",'7'!D57,IF(S$8="31 de desembre",'8'!D57,IF(S$8="Plaça de Joan Carles I",'9'!D57,'10'!D57))))))))</f>
        <v>1</v>
      </c>
    </row>
    <row r="58" spans="2:33" s="34" customFormat="1" ht="9" customHeight="1" x14ac:dyDescent="0.25">
      <c r="B58" s="38" t="s">
        <v>62</v>
      </c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AA58" s="36"/>
      <c r="AE58" s="4">
        <f t="shared" si="1"/>
        <v>45714</v>
      </c>
      <c r="AF58" s="36">
        <f t="shared" si="0"/>
        <v>45714</v>
      </c>
      <c r="AG58" s="3">
        <f>IF(S$8="Plaça del Comtat del Rosselló",'1'!D58,IF(S$8="Palau Reial",'3'!D58,IF(S$8="Antoni Maura",'4'!D58,IF(S$8="Foners",'5'!D58,IF(S$8="Bellver",'6'!D58,IF(S$8="Plaça del Fortí",'7'!D58,IF(S$8="31 de desembre",'8'!D58,IF(S$8="Plaça de Joan Carles I",'9'!D58,'10'!D58))))))))</f>
        <v>1</v>
      </c>
    </row>
    <row r="59" spans="2:33" s="34" customFormat="1" ht="9" customHeight="1" x14ac:dyDescent="0.25">
      <c r="B59" s="38" t="s">
        <v>63</v>
      </c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AA59" s="36"/>
      <c r="AE59" s="4">
        <f t="shared" si="1"/>
        <v>45715</v>
      </c>
      <c r="AF59" s="36">
        <f t="shared" si="0"/>
        <v>45715</v>
      </c>
      <c r="AG59" s="3">
        <f>IF(S$8="Plaça del Comtat del Rosselló",'1'!D59,IF(S$8="Palau Reial",'3'!D59,IF(S$8="Antoni Maura",'4'!D59,IF(S$8="Foners",'5'!D59,IF(S$8="Bellver",'6'!D59,IF(S$8="Plaça del Fortí",'7'!D59,IF(S$8="31 de desembre",'8'!D59,IF(S$8="Plaça de Joan Carles I",'9'!D59,'10'!D59))))))))</f>
        <v>1</v>
      </c>
    </row>
    <row r="60" spans="2:33" s="34" customFormat="1" ht="9" customHeight="1" x14ac:dyDescent="0.25">
      <c r="B60" s="38" t="s">
        <v>64</v>
      </c>
      <c r="D60" s="35"/>
      <c r="AA60" s="36"/>
      <c r="AE60" s="4">
        <f t="shared" si="1"/>
        <v>45716</v>
      </c>
      <c r="AF60" s="36">
        <f t="shared" si="0"/>
        <v>45716</v>
      </c>
      <c r="AG60" s="3">
        <f>IF(S$8="Plaça del Comtat del Rosselló",'1'!D60,IF(S$8="Palau Reial",'3'!D60,IF(S$8="Antoni Maura",'4'!D60,IF(S$8="Foners",'5'!D60,IF(S$8="Bellver",'6'!D60,IF(S$8="Plaça del Fortí",'7'!D60,IF(S$8="31 de desembre",'8'!D60,IF(S$8="Plaça de Joan Carles I",'9'!D60,'10'!D60))))))))</f>
        <v>1</v>
      </c>
    </row>
    <row r="61" spans="2:33" ht="9" customHeight="1" x14ac:dyDescent="0.25">
      <c r="B61" s="41" t="s">
        <v>65</v>
      </c>
      <c r="C61" s="37"/>
      <c r="D61" s="37"/>
      <c r="AE61" s="4">
        <f t="shared" si="1"/>
        <v>45717</v>
      </c>
      <c r="AF61" s="15">
        <f t="shared" si="0"/>
        <v>45717</v>
      </c>
      <c r="AG61" s="3">
        <f>IF(S$8="Plaça del Comtat del Rosselló",'1'!D61,IF(S$8="Palau Reial",'3'!D61,IF(S$8="Antoni Maura",'4'!D61,IF(S$8="Foners",'5'!D61,IF(S$8="Bellver",'6'!D61,IF(S$8="Plaça del Fortí",'7'!D61,IF(S$8="31 de desembre",'8'!D61,IF(S$8="Plaça de Joan Carles I",'9'!D61,'10'!D61))))))))</f>
        <v>1</v>
      </c>
    </row>
    <row r="62" spans="2:33" x14ac:dyDescent="0.25">
      <c r="AE62" s="4">
        <f t="shared" si="1"/>
        <v>45718</v>
      </c>
      <c r="AF62" s="15">
        <f t="shared" si="0"/>
        <v>45718</v>
      </c>
      <c r="AG62" s="3">
        <f>IF(S$8="Plaça del Comtat del Rosselló",'1'!D62,IF(S$8="Palau Reial",'3'!D62,IF(S$8="Antoni Maura",'4'!D62,IF(S$8="Foners",'5'!D62,IF(S$8="Bellver",'6'!D62,IF(S$8="Plaça del Fortí",'7'!D62,IF(S$8="31 de desembre",'8'!D62,IF(S$8="Plaça de Joan Carles I",'9'!D62,'10'!D62))))))))</f>
        <v>1</v>
      </c>
    </row>
    <row r="63" spans="2:33" x14ac:dyDescent="0.25">
      <c r="AE63" s="4">
        <f t="shared" si="1"/>
        <v>45719</v>
      </c>
      <c r="AF63" s="15">
        <f t="shared" si="0"/>
        <v>45719</v>
      </c>
      <c r="AG63" s="3">
        <f>IF(S$8="Plaça del Comtat del Rosselló",'1'!D63,IF(S$8="Palau Reial",'3'!D63,IF(S$8="Antoni Maura",'4'!D63,IF(S$8="Foners",'5'!D63,IF(S$8="Bellver",'6'!D63,IF(S$8="Plaça del Fortí",'7'!D63,IF(S$8="31 de desembre",'8'!D63,IF(S$8="Plaça de Joan Carles I",'9'!D63,'10'!D63))))))))</f>
        <v>1</v>
      </c>
    </row>
    <row r="64" spans="2:33" x14ac:dyDescent="0.25">
      <c r="AE64" s="4">
        <f t="shared" si="1"/>
        <v>45720</v>
      </c>
      <c r="AF64" s="15">
        <f t="shared" si="0"/>
        <v>45720</v>
      </c>
      <c r="AG64" s="3">
        <f>IF(S$8="Plaça del Comtat del Rosselló",'1'!D64,IF(S$8="Palau Reial",'3'!D64,IF(S$8="Antoni Maura",'4'!D64,IF(S$8="Foners",'5'!D64,IF(S$8="Bellver",'6'!D64,IF(S$8="Plaça del Fortí",'7'!D64,IF(S$8="31 de desembre",'8'!D64,IF(S$8="Plaça de Joan Carles I",'9'!D64,'10'!D64))))))))</f>
        <v>1</v>
      </c>
    </row>
    <row r="65" spans="31:33" x14ac:dyDescent="0.25">
      <c r="AE65" s="4">
        <f t="shared" si="1"/>
        <v>45721</v>
      </c>
      <c r="AF65" s="15">
        <f t="shared" si="0"/>
        <v>45721</v>
      </c>
      <c r="AG65" s="3">
        <f>IF(S$8="Plaça del Comtat del Rosselló",'1'!D65,IF(S$8="Palau Reial",'3'!D65,IF(S$8="Antoni Maura",'4'!D65,IF(S$8="Foners",'5'!D65,IF(S$8="Bellver",'6'!D65,IF(S$8="Plaça del Fortí",'7'!D65,IF(S$8="31 de desembre",'8'!D65,IF(S$8="Plaça de Joan Carles I",'9'!D65,'10'!D65))))))))</f>
        <v>1</v>
      </c>
    </row>
    <row r="66" spans="31:33" x14ac:dyDescent="0.25">
      <c r="AE66" s="4">
        <f t="shared" si="1"/>
        <v>45722</v>
      </c>
      <c r="AF66" s="15">
        <f t="shared" si="0"/>
        <v>45722</v>
      </c>
      <c r="AG66" s="3">
        <f>IF(S$8="Plaça del Comtat del Rosselló",'1'!D66,IF(S$8="Palau Reial",'3'!D66,IF(S$8="Antoni Maura",'4'!D66,IF(S$8="Foners",'5'!D66,IF(S$8="Bellver",'6'!D66,IF(S$8="Plaça del Fortí",'7'!D66,IF(S$8="31 de desembre",'8'!D66,IF(S$8="Plaça de Joan Carles I",'9'!D66,'10'!D66))))))))</f>
        <v>2</v>
      </c>
    </row>
    <row r="67" spans="31:33" x14ac:dyDescent="0.25">
      <c r="AE67" s="4">
        <f t="shared" si="1"/>
        <v>45723</v>
      </c>
      <c r="AF67" s="15">
        <f t="shared" ref="AF67:AF130" si="38">INT(AE67)</f>
        <v>45723</v>
      </c>
      <c r="AG67" s="3">
        <f>IF(S$8="Plaça del Comtat del Rosselló",'1'!D67,IF(S$8="Palau Reial",'3'!D67,IF(S$8="Antoni Maura",'4'!D67,IF(S$8="Foners",'5'!D67,IF(S$8="Bellver",'6'!D67,IF(S$8="Plaça del Fortí",'7'!D67,IF(S$8="31 de desembre",'8'!D67,IF(S$8="Plaça de Joan Carles I",'9'!D67,'10'!D67))))))))</f>
        <v>2</v>
      </c>
    </row>
    <row r="68" spans="31:33" x14ac:dyDescent="0.25">
      <c r="AE68" s="4">
        <f t="shared" ref="AE68:AE131" si="39">AE67+1</f>
        <v>45724</v>
      </c>
      <c r="AF68" s="15">
        <f t="shared" si="38"/>
        <v>45724</v>
      </c>
      <c r="AG68" s="3">
        <f>IF(S$8="Plaça del Comtat del Rosselló",'1'!D68,IF(S$8="Palau Reial",'3'!D68,IF(S$8="Antoni Maura",'4'!D68,IF(S$8="Foners",'5'!D68,IF(S$8="Bellver",'6'!D68,IF(S$8="Plaça del Fortí",'7'!D68,IF(S$8="31 de desembre",'8'!D68,IF(S$8="Plaça de Joan Carles I",'9'!D68,'10'!D68))))))))</f>
        <v>2</v>
      </c>
    </row>
    <row r="69" spans="31:33" x14ac:dyDescent="0.25">
      <c r="AE69" s="4">
        <f t="shared" si="39"/>
        <v>45725</v>
      </c>
      <c r="AF69" s="15">
        <f t="shared" si="38"/>
        <v>45725</v>
      </c>
      <c r="AG69" s="3">
        <f>IF(S$8="Plaça del Comtat del Rosselló",'1'!D69,IF(S$8="Palau Reial",'3'!D69,IF(S$8="Antoni Maura",'4'!D69,IF(S$8="Foners",'5'!D69,IF(S$8="Bellver",'6'!D69,IF(S$8="Plaça del Fortí",'7'!D69,IF(S$8="31 de desembre",'8'!D69,IF(S$8="Plaça de Joan Carles I",'9'!D69,'10'!D69))))))))</f>
        <v>2</v>
      </c>
    </row>
    <row r="70" spans="31:33" x14ac:dyDescent="0.25">
      <c r="AE70" s="4">
        <f t="shared" si="39"/>
        <v>45726</v>
      </c>
      <c r="AF70" s="15">
        <f t="shared" si="38"/>
        <v>45726</v>
      </c>
      <c r="AG70" s="3">
        <f>IF(S$8="Plaça del Comtat del Rosselló",'1'!D70,IF(S$8="Palau Reial",'3'!D70,IF(S$8="Antoni Maura",'4'!D70,IF(S$8="Foners",'5'!D70,IF(S$8="Bellver",'6'!D70,IF(S$8="Plaça del Fortí",'7'!D70,IF(S$8="31 de desembre",'8'!D70,IF(S$8="Plaça de Joan Carles I",'9'!D70,'10'!D70))))))))</f>
        <v>1</v>
      </c>
    </row>
    <row r="71" spans="31:33" x14ac:dyDescent="0.25">
      <c r="AE71" s="4">
        <f t="shared" si="39"/>
        <v>45727</v>
      </c>
      <c r="AF71" s="15">
        <f t="shared" si="38"/>
        <v>45727</v>
      </c>
      <c r="AG71" s="3">
        <f>IF(S$8="Plaça del Comtat del Rosselló",'1'!D71,IF(S$8="Palau Reial",'3'!D71,IF(S$8="Antoni Maura",'4'!D71,IF(S$8="Foners",'5'!D71,IF(S$8="Bellver",'6'!D71,IF(S$8="Plaça del Fortí",'7'!D71,IF(S$8="31 de desembre",'8'!D71,IF(S$8="Plaça de Joan Carles I",'9'!D71,'10'!D71))))))))</f>
        <v>1</v>
      </c>
    </row>
    <row r="72" spans="31:33" x14ac:dyDescent="0.25">
      <c r="AE72" s="4">
        <f t="shared" si="39"/>
        <v>45728</v>
      </c>
      <c r="AF72" s="15">
        <f t="shared" si="38"/>
        <v>45728</v>
      </c>
      <c r="AG72" s="3">
        <f>IF(S$8="Plaça del Comtat del Rosselló",'1'!D72,IF(S$8="Palau Reial",'3'!D72,IF(S$8="Antoni Maura",'4'!D72,IF(S$8="Foners",'5'!D72,IF(S$8="Bellver",'6'!D72,IF(S$8="Plaça del Fortí",'7'!D72,IF(S$8="31 de desembre",'8'!D72,IF(S$8="Plaça de Joan Carles I",'9'!D72,'10'!D72))))))))</f>
        <v>1</v>
      </c>
    </row>
    <row r="73" spans="31:33" x14ac:dyDescent="0.25">
      <c r="AE73" s="4">
        <f t="shared" si="39"/>
        <v>45729</v>
      </c>
      <c r="AF73" s="15">
        <f t="shared" si="38"/>
        <v>45729</v>
      </c>
      <c r="AG73" s="3">
        <f>IF(S$8="Plaça del Comtat del Rosselló",'1'!D73,IF(S$8="Palau Reial",'3'!D73,IF(S$8="Antoni Maura",'4'!D73,IF(S$8="Foners",'5'!D73,IF(S$8="Bellver",'6'!D73,IF(S$8="Plaça del Fortí",'7'!D73,IF(S$8="31 de desembre",'8'!D73,IF(S$8="Plaça de Joan Carles I",'9'!D73,'10'!D73))))))))</f>
        <v>1</v>
      </c>
    </row>
    <row r="74" spans="31:33" x14ac:dyDescent="0.25">
      <c r="AE74" s="4">
        <f t="shared" si="39"/>
        <v>45730</v>
      </c>
      <c r="AF74" s="15">
        <f t="shared" si="38"/>
        <v>45730</v>
      </c>
      <c r="AG74" s="3">
        <f>IF(S$8="Plaça del Comtat del Rosselló",'1'!D74,IF(S$8="Palau Reial",'3'!D74,IF(S$8="Antoni Maura",'4'!D74,IF(S$8="Foners",'5'!D74,IF(S$8="Bellver",'6'!D74,IF(S$8="Plaça del Fortí",'7'!D74,IF(S$8="31 de desembre",'8'!D74,IF(S$8="Plaça de Joan Carles I",'9'!D74,'10'!D74))))))))</f>
        <v>1</v>
      </c>
    </row>
    <row r="75" spans="31:33" x14ac:dyDescent="0.25">
      <c r="AE75" s="4">
        <f t="shared" si="39"/>
        <v>45731</v>
      </c>
      <c r="AF75" s="15">
        <f t="shared" si="38"/>
        <v>45731</v>
      </c>
      <c r="AG75" s="3">
        <f>IF(S$8="Plaça del Comtat del Rosselló",'1'!D75,IF(S$8="Palau Reial",'3'!D75,IF(S$8="Antoni Maura",'4'!D75,IF(S$8="Foners",'5'!D75,IF(S$8="Bellver",'6'!D75,IF(S$8="Plaça del Fortí",'7'!D75,IF(S$8="31 de desembre",'8'!D75,IF(S$8="Plaça de Joan Carles I",'9'!D75,'10'!D75))))))))</f>
        <v>1</v>
      </c>
    </row>
    <row r="76" spans="31:33" x14ac:dyDescent="0.25">
      <c r="AE76" s="4">
        <f t="shared" si="39"/>
        <v>45732</v>
      </c>
      <c r="AF76" s="15">
        <f t="shared" si="38"/>
        <v>45732</v>
      </c>
      <c r="AG76" s="3">
        <f>IF(S$8="Plaça del Comtat del Rosselló",'1'!D76,IF(S$8="Palau Reial",'3'!D76,IF(S$8="Antoni Maura",'4'!D76,IF(S$8="Foners",'5'!D76,IF(S$8="Bellver",'6'!D76,IF(S$8="Plaça del Fortí",'7'!D76,IF(S$8="31 de desembre",'8'!D76,IF(S$8="Plaça de Joan Carles I",'9'!D76,'10'!D76))))))))</f>
        <v>1</v>
      </c>
    </row>
    <row r="77" spans="31:33" x14ac:dyDescent="0.25">
      <c r="AE77" s="4">
        <f t="shared" si="39"/>
        <v>45733</v>
      </c>
      <c r="AF77" s="15">
        <f t="shared" si="38"/>
        <v>45733</v>
      </c>
      <c r="AG77" s="3">
        <f>IF(S$8="Plaça del Comtat del Rosselló",'1'!D77,IF(S$8="Palau Reial",'3'!D77,IF(S$8="Antoni Maura",'4'!D77,IF(S$8="Foners",'5'!D77,IF(S$8="Bellver",'6'!D77,IF(S$8="Plaça del Fortí",'7'!D77,IF(S$8="31 de desembre",'8'!D77,IF(S$8="Plaça de Joan Carles I",'9'!D77,'10'!D77))))))))</f>
        <v>1</v>
      </c>
    </row>
    <row r="78" spans="31:33" x14ac:dyDescent="0.25">
      <c r="AE78" s="4">
        <f t="shared" si="39"/>
        <v>45734</v>
      </c>
      <c r="AF78" s="15">
        <f t="shared" si="38"/>
        <v>45734</v>
      </c>
      <c r="AG78" s="3">
        <f>IF(S$8="Plaça del Comtat del Rosselló",'1'!D78,IF(S$8="Palau Reial",'3'!D78,IF(S$8="Antoni Maura",'4'!D78,IF(S$8="Foners",'5'!D78,IF(S$8="Bellver",'6'!D78,IF(S$8="Plaça del Fortí",'7'!D78,IF(S$8="31 de desembre",'8'!D78,IF(S$8="Plaça de Joan Carles I",'9'!D78,'10'!D78))))))))</f>
        <v>1</v>
      </c>
    </row>
    <row r="79" spans="31:33" x14ac:dyDescent="0.25">
      <c r="AE79" s="4">
        <f t="shared" si="39"/>
        <v>45735</v>
      </c>
      <c r="AF79" s="15">
        <f t="shared" si="38"/>
        <v>45735</v>
      </c>
      <c r="AG79" s="3">
        <f>IF(S$8="Plaça del Comtat del Rosselló",'1'!D79,IF(S$8="Palau Reial",'3'!D79,IF(S$8="Antoni Maura",'4'!D79,IF(S$8="Foners",'5'!D79,IF(S$8="Bellver",'6'!D79,IF(S$8="Plaça del Fortí",'7'!D79,IF(S$8="31 de desembre",'8'!D79,IF(S$8="Plaça de Joan Carles I",'9'!D79,'10'!D79))))))))</f>
        <v>1</v>
      </c>
    </row>
    <row r="80" spans="31:33" x14ac:dyDescent="0.25">
      <c r="AE80" s="4">
        <f t="shared" si="39"/>
        <v>45736</v>
      </c>
      <c r="AF80" s="15">
        <f t="shared" si="38"/>
        <v>45736</v>
      </c>
      <c r="AG80" s="3">
        <f>IF(S$8="Plaça del Comtat del Rosselló",'1'!D80,IF(S$8="Palau Reial",'3'!D80,IF(S$8="Antoni Maura",'4'!D80,IF(S$8="Foners",'5'!D80,IF(S$8="Bellver",'6'!D80,IF(S$8="Plaça del Fortí",'7'!D80,IF(S$8="31 de desembre",'8'!D80,IF(S$8="Plaça de Joan Carles I",'9'!D80,'10'!D80))))))))</f>
        <v>2</v>
      </c>
    </row>
    <row r="81" spans="31:33" x14ac:dyDescent="0.25">
      <c r="AE81" s="4">
        <f t="shared" si="39"/>
        <v>45737</v>
      </c>
      <c r="AF81" s="15">
        <f t="shared" si="38"/>
        <v>45737</v>
      </c>
      <c r="AG81" s="3">
        <f>IF(S$8="Plaça del Comtat del Rosselló",'1'!D81,IF(S$8="Palau Reial",'3'!D81,IF(S$8="Antoni Maura",'4'!D81,IF(S$8="Foners",'5'!D81,IF(S$8="Bellver",'6'!D81,IF(S$8="Plaça del Fortí",'7'!D81,IF(S$8="31 de desembre",'8'!D81,IF(S$8="Plaça de Joan Carles I",'9'!D81,'10'!D81))))))))</f>
        <v>3</v>
      </c>
    </row>
    <row r="82" spans="31:33" x14ac:dyDescent="0.25">
      <c r="AE82" s="4">
        <f t="shared" si="39"/>
        <v>45738</v>
      </c>
      <c r="AF82" s="15">
        <f t="shared" si="38"/>
        <v>45738</v>
      </c>
      <c r="AG82" s="3">
        <f>IF(S$8="Plaça del Comtat del Rosselló",'1'!D82,IF(S$8="Palau Reial",'3'!D82,IF(S$8="Antoni Maura",'4'!D82,IF(S$8="Foners",'5'!D82,IF(S$8="Bellver",'6'!D82,IF(S$8="Plaça del Fortí",'7'!D82,IF(S$8="31 de desembre",'8'!D82,IF(S$8="Plaça de Joan Carles I",'9'!D82,'10'!D82))))))))</f>
        <v>2</v>
      </c>
    </row>
    <row r="83" spans="31:33" x14ac:dyDescent="0.25">
      <c r="AE83" s="4">
        <f t="shared" si="39"/>
        <v>45739</v>
      </c>
      <c r="AF83" s="15">
        <f t="shared" si="38"/>
        <v>45739</v>
      </c>
      <c r="AG83" s="3">
        <f>IF(S$8="Plaça del Comtat del Rosselló",'1'!D83,IF(S$8="Palau Reial",'3'!D83,IF(S$8="Antoni Maura",'4'!D83,IF(S$8="Foners",'5'!D83,IF(S$8="Bellver",'6'!D83,IF(S$8="Plaça del Fortí",'7'!D83,IF(S$8="31 de desembre",'8'!D83,IF(S$8="Plaça de Joan Carles I",'9'!D83,'10'!D83))))))))</f>
        <v>1</v>
      </c>
    </row>
    <row r="84" spans="31:33" x14ac:dyDescent="0.25">
      <c r="AE84" s="4">
        <f t="shared" si="39"/>
        <v>45740</v>
      </c>
      <c r="AF84" s="15">
        <f t="shared" si="38"/>
        <v>45740</v>
      </c>
      <c r="AG84" s="3">
        <f>IF(S$8="Plaça del Comtat del Rosselló",'1'!D84,IF(S$8="Palau Reial",'3'!D84,IF(S$8="Antoni Maura",'4'!D84,IF(S$8="Foners",'5'!D84,IF(S$8="Bellver",'6'!D84,IF(S$8="Plaça del Fortí",'7'!D84,IF(S$8="31 de desembre",'8'!D84,IF(S$8="Plaça de Joan Carles I",'9'!D84,'10'!D84))))))))</f>
        <v>1</v>
      </c>
    </row>
    <row r="85" spans="31:33" x14ac:dyDescent="0.25">
      <c r="AE85" s="4">
        <f t="shared" si="39"/>
        <v>45741</v>
      </c>
      <c r="AF85" s="15">
        <f t="shared" si="38"/>
        <v>45741</v>
      </c>
      <c r="AG85" s="3">
        <f>IF(S$8="Plaça del Comtat del Rosselló",'1'!D85,IF(S$8="Palau Reial",'3'!D85,IF(S$8="Antoni Maura",'4'!D85,IF(S$8="Foners",'5'!D85,IF(S$8="Bellver",'6'!D85,IF(S$8="Plaça del Fortí",'7'!D85,IF(S$8="31 de desembre",'8'!D85,IF(S$8="Plaça de Joan Carles I",'9'!D85,'10'!D85))))))))</f>
        <v>1</v>
      </c>
    </row>
    <row r="86" spans="31:33" x14ac:dyDescent="0.25">
      <c r="AE86" s="4">
        <f t="shared" si="39"/>
        <v>45742</v>
      </c>
      <c r="AF86" s="15">
        <f t="shared" si="38"/>
        <v>45742</v>
      </c>
      <c r="AG86" s="3">
        <f>IF(S$8="Plaça del Comtat del Rosselló",'1'!D86,IF(S$8="Palau Reial",'3'!D86,IF(S$8="Antoni Maura",'4'!D86,IF(S$8="Foners",'5'!D86,IF(S$8="Bellver",'6'!D86,IF(S$8="Plaça del Fortí",'7'!D86,IF(S$8="31 de desembre",'8'!D86,IF(S$8="Plaça de Joan Carles I",'9'!D86,'10'!D86))))))))</f>
        <v>1</v>
      </c>
    </row>
    <row r="87" spans="31:33" x14ac:dyDescent="0.25">
      <c r="AE87" s="4">
        <f t="shared" si="39"/>
        <v>45743</v>
      </c>
      <c r="AF87" s="15">
        <f t="shared" si="38"/>
        <v>45743</v>
      </c>
      <c r="AG87" s="3">
        <f>IF(S$8="Plaça del Comtat del Rosselló",'1'!D87,IF(S$8="Palau Reial",'3'!D87,IF(S$8="Antoni Maura",'4'!D87,IF(S$8="Foners",'5'!D87,IF(S$8="Bellver",'6'!D87,IF(S$8="Plaça del Fortí",'7'!D87,IF(S$8="31 de desembre",'8'!D87,IF(S$8="Plaça de Joan Carles I",'9'!D87,'10'!D87))))))))</f>
        <v>1</v>
      </c>
    </row>
    <row r="88" spans="31:33" x14ac:dyDescent="0.25">
      <c r="AE88" s="4">
        <f t="shared" si="39"/>
        <v>45744</v>
      </c>
      <c r="AF88" s="15">
        <f t="shared" si="38"/>
        <v>45744</v>
      </c>
      <c r="AG88" s="3">
        <f>IF(S$8="Plaça del Comtat del Rosselló",'1'!D88,IF(S$8="Palau Reial",'3'!D88,IF(S$8="Antoni Maura",'4'!D88,IF(S$8="Foners",'5'!D88,IF(S$8="Bellver",'6'!D88,IF(S$8="Plaça del Fortí",'7'!D88,IF(S$8="31 de desembre",'8'!D88,IF(S$8="Plaça de Joan Carles I",'9'!D88,'10'!D88))))))))</f>
        <v>1</v>
      </c>
    </row>
    <row r="89" spans="31:33" x14ac:dyDescent="0.25">
      <c r="AE89" s="4">
        <f t="shared" si="39"/>
        <v>45745</v>
      </c>
      <c r="AF89" s="15">
        <f t="shared" si="38"/>
        <v>45745</v>
      </c>
      <c r="AG89" s="3">
        <f>IF(S$8="Plaça del Comtat del Rosselló",'1'!D89,IF(S$8="Palau Reial",'3'!D89,IF(S$8="Antoni Maura",'4'!D89,IF(S$8="Foners",'5'!D89,IF(S$8="Bellver",'6'!D89,IF(S$8="Plaça del Fortí",'7'!D89,IF(S$8="31 de desembre",'8'!D89,IF(S$8="Plaça de Joan Carles I",'9'!D89,'10'!D89))))))))</f>
        <v>1</v>
      </c>
    </row>
    <row r="90" spans="31:33" x14ac:dyDescent="0.25">
      <c r="AE90" s="4">
        <f t="shared" si="39"/>
        <v>45746</v>
      </c>
      <c r="AF90" s="15">
        <f t="shared" si="38"/>
        <v>45746</v>
      </c>
      <c r="AG90" s="3">
        <f>IF(S$8="Plaça del Comtat del Rosselló",'1'!D90,IF(S$8="Palau Reial",'3'!D90,IF(S$8="Antoni Maura",'4'!D90,IF(S$8="Foners",'5'!D90,IF(S$8="Bellver",'6'!D90,IF(S$8="Plaça del Fortí",'7'!D90,IF(S$8="31 de desembre",'8'!D90,IF(S$8="Plaça de Joan Carles I",'9'!D90,'10'!D90))))))))</f>
        <v>1</v>
      </c>
    </row>
    <row r="91" spans="31:33" x14ac:dyDescent="0.25">
      <c r="AE91" s="4">
        <f t="shared" si="39"/>
        <v>45747</v>
      </c>
      <c r="AF91" s="15">
        <f t="shared" si="38"/>
        <v>45747</v>
      </c>
      <c r="AG91" s="3">
        <f>IF(S$8="Plaça del Comtat del Rosselló",'1'!D91,IF(S$8="Palau Reial",'3'!D91,IF(S$8="Antoni Maura",'4'!D91,IF(S$8="Foners",'5'!D91,IF(S$8="Bellver",'6'!D91,IF(S$8="Plaça del Fortí",'7'!D91,IF(S$8="31 de desembre",'8'!D91,IF(S$8="Plaça de Joan Carles I",'9'!D91,'10'!D91))))))))</f>
        <v>1</v>
      </c>
    </row>
    <row r="92" spans="31:33" x14ac:dyDescent="0.25">
      <c r="AE92" s="4">
        <f t="shared" si="39"/>
        <v>45748</v>
      </c>
      <c r="AF92" s="15">
        <f t="shared" si="38"/>
        <v>45748</v>
      </c>
      <c r="AG92" s="3">
        <f>IF(S$8="Plaça del Comtat del Rosselló",'1'!D92,IF(S$8="Palau Reial",'3'!D92,IF(S$8="Antoni Maura",'4'!D92,IF(S$8="Foners",'5'!D92,IF(S$8="Bellver",'6'!D92,IF(S$8="Plaça del Fortí",'7'!D92,IF(S$8="31 de desembre",'8'!D92,IF(S$8="Plaça de Joan Carles I",'9'!D92,'10'!D92))))))))</f>
        <v>1</v>
      </c>
    </row>
    <row r="93" spans="31:33" x14ac:dyDescent="0.25">
      <c r="AE93" s="4">
        <f t="shared" si="39"/>
        <v>45749</v>
      </c>
      <c r="AF93" s="15">
        <f t="shared" si="38"/>
        <v>45749</v>
      </c>
      <c r="AG93" s="3">
        <f>IF(S$8="Plaça del Comtat del Rosselló",'1'!D93,IF(S$8="Palau Reial",'3'!D93,IF(S$8="Antoni Maura",'4'!D93,IF(S$8="Foners",'5'!D93,IF(S$8="Bellver",'6'!D93,IF(S$8="Plaça del Fortí",'7'!D93,IF(S$8="31 de desembre",'8'!D93,IF(S$8="Plaça de Joan Carles I",'9'!D93,'10'!D93))))))))</f>
        <v>1</v>
      </c>
    </row>
    <row r="94" spans="31:33" x14ac:dyDescent="0.25">
      <c r="AE94" s="4">
        <f t="shared" si="39"/>
        <v>45750</v>
      </c>
      <c r="AF94" s="15">
        <f t="shared" si="38"/>
        <v>45750</v>
      </c>
      <c r="AG94" s="3">
        <f>IF(S$8="Plaça del Comtat del Rosselló",'1'!D94,IF(S$8="Palau Reial",'3'!D94,IF(S$8="Antoni Maura",'4'!D94,IF(S$8="Foners",'5'!D94,IF(S$8="Bellver",'6'!D94,IF(S$8="Plaça del Fortí",'7'!D94,IF(S$8="31 de desembre",'8'!D94,IF(S$8="Plaça de Joan Carles I",'9'!D94,'10'!D94))))))))</f>
        <v>1</v>
      </c>
    </row>
    <row r="95" spans="31:33" x14ac:dyDescent="0.25">
      <c r="AE95" s="4">
        <f t="shared" si="39"/>
        <v>45751</v>
      </c>
      <c r="AF95" s="15">
        <f t="shared" si="38"/>
        <v>45751</v>
      </c>
      <c r="AG95" s="3">
        <f>IF(S$8="Plaça del Comtat del Rosselló",'1'!D95,IF(S$8="Palau Reial",'3'!D95,IF(S$8="Antoni Maura",'4'!D95,IF(S$8="Foners",'5'!D95,IF(S$8="Bellver",'6'!D95,IF(S$8="Plaça del Fortí",'7'!D95,IF(S$8="31 de desembre",'8'!D95,IF(S$8="Plaça de Joan Carles I",'9'!D95,'10'!D95))))))))</f>
        <v>1</v>
      </c>
    </row>
    <row r="96" spans="31:33" x14ac:dyDescent="0.25">
      <c r="AE96" s="4">
        <f t="shared" si="39"/>
        <v>45752</v>
      </c>
      <c r="AF96" s="15">
        <f t="shared" si="38"/>
        <v>45752</v>
      </c>
      <c r="AG96" s="3">
        <f>IF(S$8="Plaça del Comtat del Rosselló",'1'!D96,IF(S$8="Palau Reial",'3'!D96,IF(S$8="Antoni Maura",'4'!D96,IF(S$8="Foners",'5'!D96,IF(S$8="Bellver",'6'!D96,IF(S$8="Plaça del Fortí",'7'!D96,IF(S$8="31 de desembre",'8'!D96,IF(S$8="Plaça de Joan Carles I",'9'!D96,'10'!D96))))))))</f>
        <v>1</v>
      </c>
    </row>
    <row r="97" spans="31:33" x14ac:dyDescent="0.25">
      <c r="AE97" s="4">
        <f t="shared" si="39"/>
        <v>45753</v>
      </c>
      <c r="AF97" s="15">
        <f t="shared" si="38"/>
        <v>45753</v>
      </c>
      <c r="AG97" s="3">
        <f>IF(S$8="Plaça del Comtat del Rosselló",'1'!D97,IF(S$8="Palau Reial",'3'!D97,IF(S$8="Antoni Maura",'4'!D97,IF(S$8="Foners",'5'!D97,IF(S$8="Bellver",'6'!D97,IF(S$8="Plaça del Fortí",'7'!D97,IF(S$8="31 de desembre",'8'!D97,IF(S$8="Plaça de Joan Carles I",'9'!D97,'10'!D97))))))))</f>
        <v>1</v>
      </c>
    </row>
    <row r="98" spans="31:33" x14ac:dyDescent="0.25">
      <c r="AE98" s="4">
        <f t="shared" si="39"/>
        <v>45754</v>
      </c>
      <c r="AF98" s="15">
        <f t="shared" si="38"/>
        <v>45754</v>
      </c>
      <c r="AG98" s="3">
        <f>IF(S$8="Plaça del Comtat del Rosselló",'1'!D98,IF(S$8="Palau Reial",'3'!D98,IF(S$8="Antoni Maura",'4'!D98,IF(S$8="Foners",'5'!D98,IF(S$8="Bellver",'6'!D98,IF(S$8="Plaça del Fortí",'7'!D98,IF(S$8="31 de desembre",'8'!D98,IF(S$8="Plaça de Joan Carles I",'9'!D98,'10'!D98))))))))</f>
        <v>1</v>
      </c>
    </row>
    <row r="99" spans="31:33" x14ac:dyDescent="0.25">
      <c r="AE99" s="4">
        <f t="shared" si="39"/>
        <v>45755</v>
      </c>
      <c r="AF99" s="15">
        <f t="shared" si="38"/>
        <v>45755</v>
      </c>
      <c r="AG99" s="3">
        <f>IF(S$8="Plaça del Comtat del Rosselló",'1'!D99,IF(S$8="Palau Reial",'3'!D99,IF(S$8="Antoni Maura",'4'!D99,IF(S$8="Foners",'5'!D99,IF(S$8="Bellver",'6'!D99,IF(S$8="Plaça del Fortí",'7'!D99,IF(S$8="31 de desembre",'8'!D99,IF(S$8="Plaça de Joan Carles I",'9'!D99,'10'!D99))))))))</f>
        <v>1</v>
      </c>
    </row>
    <row r="100" spans="31:33" x14ac:dyDescent="0.25">
      <c r="AE100" s="4">
        <f t="shared" si="39"/>
        <v>45756</v>
      </c>
      <c r="AF100" s="15">
        <f t="shared" si="38"/>
        <v>45756</v>
      </c>
      <c r="AG100" s="3">
        <f>IF(S$8="Plaça del Comtat del Rosselló",'1'!D100,IF(S$8="Palau Reial",'3'!D100,IF(S$8="Antoni Maura",'4'!D100,IF(S$8="Foners",'5'!D100,IF(S$8="Bellver",'6'!D100,IF(S$8="Plaça del Fortí",'7'!D100,IF(S$8="31 de desembre",'8'!D100,IF(S$8="Plaça de Joan Carles I",'9'!D100,'10'!D100))))))))</f>
        <v>1</v>
      </c>
    </row>
    <row r="101" spans="31:33" x14ac:dyDescent="0.25">
      <c r="AE101" s="4">
        <f t="shared" si="39"/>
        <v>45757</v>
      </c>
      <c r="AF101" s="15">
        <f t="shared" si="38"/>
        <v>45757</v>
      </c>
      <c r="AG101" s="3">
        <f>IF(S$8="Plaça del Comtat del Rosselló",'1'!D101,IF(S$8="Palau Reial",'3'!D101,IF(S$8="Antoni Maura",'4'!D101,IF(S$8="Foners",'5'!D101,IF(S$8="Bellver",'6'!D101,IF(S$8="Plaça del Fortí",'7'!D101,IF(S$8="31 de desembre",'8'!D101,IF(S$8="Plaça de Joan Carles I",'9'!D101,'10'!D101))))))))</f>
        <v>2</v>
      </c>
    </row>
    <row r="102" spans="31:33" x14ac:dyDescent="0.25">
      <c r="AE102" s="4">
        <f t="shared" si="39"/>
        <v>45758</v>
      </c>
      <c r="AF102" s="15">
        <f t="shared" si="38"/>
        <v>45758</v>
      </c>
      <c r="AG102" s="3">
        <f>IF(S$8="Plaça del Comtat del Rosselló",'1'!D102,IF(S$8="Palau Reial",'3'!D102,IF(S$8="Antoni Maura",'4'!D102,IF(S$8="Foners",'5'!D102,IF(S$8="Bellver",'6'!D102,IF(S$8="Plaça del Fortí",'7'!D102,IF(S$8="31 de desembre",'8'!D102,IF(S$8="Plaça de Joan Carles I",'9'!D102,'10'!D102))))))))</f>
        <v>2</v>
      </c>
    </row>
    <row r="103" spans="31:33" x14ac:dyDescent="0.25">
      <c r="AE103" s="4">
        <f t="shared" si="39"/>
        <v>45759</v>
      </c>
      <c r="AF103" s="15">
        <f t="shared" si="38"/>
        <v>45759</v>
      </c>
      <c r="AG103" s="3">
        <f>IF(S$8="Plaça del Comtat del Rosselló",'1'!D103,IF(S$8="Palau Reial",'3'!D103,IF(S$8="Antoni Maura",'4'!D103,IF(S$8="Foners",'5'!D103,IF(S$8="Bellver",'6'!D103,IF(S$8="Plaça del Fortí",'7'!D103,IF(S$8="31 de desembre",'8'!D103,IF(S$8="Plaça de Joan Carles I",'9'!D103,'10'!D103))))))))</f>
        <v>1</v>
      </c>
    </row>
    <row r="104" spans="31:33" x14ac:dyDescent="0.25">
      <c r="AE104" s="4">
        <f t="shared" si="39"/>
        <v>45760</v>
      </c>
      <c r="AF104" s="15">
        <f t="shared" si="38"/>
        <v>45760</v>
      </c>
      <c r="AG104" s="3">
        <f>IF(S$8="Plaça del Comtat del Rosselló",'1'!D104,IF(S$8="Palau Reial",'3'!D104,IF(S$8="Antoni Maura",'4'!D104,IF(S$8="Foners",'5'!D104,IF(S$8="Bellver",'6'!D104,IF(S$8="Plaça del Fortí",'7'!D104,IF(S$8="31 de desembre",'8'!D104,IF(S$8="Plaça de Joan Carles I",'9'!D104,'10'!D104))))))))</f>
        <v>1</v>
      </c>
    </row>
    <row r="105" spans="31:33" x14ac:dyDescent="0.25">
      <c r="AE105" s="4">
        <f t="shared" si="39"/>
        <v>45761</v>
      </c>
      <c r="AF105" s="15">
        <f t="shared" si="38"/>
        <v>45761</v>
      </c>
      <c r="AG105" s="3">
        <f>IF(S$8="Plaça del Comtat del Rosselló",'1'!D105,IF(S$8="Palau Reial",'3'!D105,IF(S$8="Antoni Maura",'4'!D105,IF(S$8="Foners",'5'!D105,IF(S$8="Bellver",'6'!D105,IF(S$8="Plaça del Fortí",'7'!D105,IF(S$8="31 de desembre",'8'!D105,IF(S$8="Plaça de Joan Carles I",'9'!D105,'10'!D105))))))))</f>
        <v>1</v>
      </c>
    </row>
    <row r="106" spans="31:33" x14ac:dyDescent="0.25">
      <c r="AE106" s="4">
        <f t="shared" si="39"/>
        <v>45762</v>
      </c>
      <c r="AF106" s="15">
        <f t="shared" si="38"/>
        <v>45762</v>
      </c>
      <c r="AG106" s="3">
        <f>IF(S$8="Plaça del Comtat del Rosselló",'1'!D106,IF(S$8="Palau Reial",'3'!D106,IF(S$8="Antoni Maura",'4'!D106,IF(S$8="Foners",'5'!D106,IF(S$8="Bellver",'6'!D106,IF(S$8="Plaça del Fortí",'7'!D106,IF(S$8="31 de desembre",'8'!D106,IF(S$8="Plaça de Joan Carles I",'9'!D106,'10'!D106))))))))</f>
        <v>1</v>
      </c>
    </row>
    <row r="107" spans="31:33" x14ac:dyDescent="0.25">
      <c r="AE107" s="4">
        <f t="shared" si="39"/>
        <v>45763</v>
      </c>
      <c r="AF107" s="15">
        <f t="shared" si="38"/>
        <v>45763</v>
      </c>
      <c r="AG107" s="3">
        <f>IF(S$8="Plaça del Comtat del Rosselló",'1'!D107,IF(S$8="Palau Reial",'3'!D107,IF(S$8="Antoni Maura",'4'!D107,IF(S$8="Foners",'5'!D107,IF(S$8="Bellver",'6'!D107,IF(S$8="Plaça del Fortí",'7'!D107,IF(S$8="31 de desembre",'8'!D107,IF(S$8="Plaça de Joan Carles I",'9'!D107,'10'!D107))))))))</f>
        <v>1</v>
      </c>
    </row>
    <row r="108" spans="31:33" x14ac:dyDescent="0.25">
      <c r="AE108" s="4">
        <f t="shared" si="39"/>
        <v>45764</v>
      </c>
      <c r="AF108" s="15">
        <f t="shared" si="38"/>
        <v>45764</v>
      </c>
      <c r="AG108" s="3">
        <f>IF(S$8="Plaça del Comtat del Rosselló",'1'!D108,IF(S$8="Palau Reial",'3'!D108,IF(S$8="Antoni Maura",'4'!D108,IF(S$8="Foners",'5'!D108,IF(S$8="Bellver",'6'!D108,IF(S$8="Plaça del Fortí",'7'!D108,IF(S$8="31 de desembre",'8'!D108,IF(S$8="Plaça de Joan Carles I",'9'!D108,'10'!D108))))))))</f>
        <v>1</v>
      </c>
    </row>
    <row r="109" spans="31:33" x14ac:dyDescent="0.25">
      <c r="AE109" s="4">
        <f t="shared" si="39"/>
        <v>45765</v>
      </c>
      <c r="AF109" s="15">
        <f t="shared" si="38"/>
        <v>45765</v>
      </c>
      <c r="AG109" s="3">
        <f>IF(S$8="Plaça del Comtat del Rosselló",'1'!D109,IF(S$8="Palau Reial",'3'!D109,IF(S$8="Antoni Maura",'4'!D109,IF(S$8="Foners",'5'!D109,IF(S$8="Bellver",'6'!D109,IF(S$8="Plaça del Fortí",'7'!D109,IF(S$8="31 de desembre",'8'!D109,IF(S$8="Plaça de Joan Carles I",'9'!D109,'10'!D109))))))))</f>
        <v>1</v>
      </c>
    </row>
    <row r="110" spans="31:33" x14ac:dyDescent="0.25">
      <c r="AE110" s="4">
        <f t="shared" si="39"/>
        <v>45766</v>
      </c>
      <c r="AF110" s="15">
        <f t="shared" si="38"/>
        <v>45766</v>
      </c>
      <c r="AG110" s="3">
        <f>IF(S$8="Plaça del Comtat del Rosselló",'1'!D110,IF(S$8="Palau Reial",'3'!D110,IF(S$8="Antoni Maura",'4'!D110,IF(S$8="Foners",'5'!D110,IF(S$8="Bellver",'6'!D110,IF(S$8="Plaça del Fortí",'7'!D110,IF(S$8="31 de desembre",'8'!D110,IF(S$8="Plaça de Joan Carles I",'9'!D110,'10'!D110))))))))</f>
        <v>1</v>
      </c>
    </row>
    <row r="111" spans="31:33" x14ac:dyDescent="0.25">
      <c r="AE111" s="4">
        <f t="shared" si="39"/>
        <v>45767</v>
      </c>
      <c r="AF111" s="15">
        <f t="shared" si="38"/>
        <v>45767</v>
      </c>
      <c r="AG111" s="3">
        <f>IF(S$8="Plaça del Comtat del Rosselló",'1'!D111,IF(S$8="Palau Reial",'3'!D111,IF(S$8="Antoni Maura",'4'!D111,IF(S$8="Foners",'5'!D111,IF(S$8="Bellver",'6'!D111,IF(S$8="Plaça del Fortí",'7'!D111,IF(S$8="31 de desembre",'8'!D111,IF(S$8="Plaça de Joan Carles I",'9'!D111,'10'!D111))))))))</f>
        <v>1</v>
      </c>
    </row>
    <row r="112" spans="31:33" x14ac:dyDescent="0.25">
      <c r="AE112" s="4">
        <f t="shared" si="39"/>
        <v>45768</v>
      </c>
      <c r="AF112" s="15">
        <f t="shared" si="38"/>
        <v>45768</v>
      </c>
      <c r="AG112" s="3">
        <f>IF(S$8="Plaça del Comtat del Rosselló",'1'!D112,IF(S$8="Palau Reial",'3'!D112,IF(S$8="Antoni Maura",'4'!D112,IF(S$8="Foners",'5'!D112,IF(S$8="Bellver",'6'!D112,IF(S$8="Plaça del Fortí",'7'!D112,IF(S$8="31 de desembre",'8'!D112,IF(S$8="Plaça de Joan Carles I",'9'!D112,'10'!D112))))))))</f>
        <v>1</v>
      </c>
    </row>
    <row r="113" spans="31:33" x14ac:dyDescent="0.25">
      <c r="AE113" s="4">
        <f t="shared" si="39"/>
        <v>45769</v>
      </c>
      <c r="AF113" s="15">
        <f t="shared" si="38"/>
        <v>45769</v>
      </c>
      <c r="AG113" s="3">
        <f>IF(S$8="Plaça del Comtat del Rosselló",'1'!D113,IF(S$8="Palau Reial",'3'!D113,IF(S$8="Antoni Maura",'4'!D113,IF(S$8="Foners",'5'!D113,IF(S$8="Bellver",'6'!D113,IF(S$8="Plaça del Fortí",'7'!D113,IF(S$8="31 de desembre",'8'!D113,IF(S$8="Plaça de Joan Carles I",'9'!D113,'10'!D113))))))))</f>
        <v>1</v>
      </c>
    </row>
    <row r="114" spans="31:33" x14ac:dyDescent="0.25">
      <c r="AE114" s="4">
        <f t="shared" si="39"/>
        <v>45770</v>
      </c>
      <c r="AF114" s="15">
        <f t="shared" si="38"/>
        <v>45770</v>
      </c>
      <c r="AG114" s="3">
        <f>IF(S$8="Plaça del Comtat del Rosselló",'1'!D114,IF(S$8="Palau Reial",'3'!D114,IF(S$8="Antoni Maura",'4'!D114,IF(S$8="Foners",'5'!D114,IF(S$8="Bellver",'6'!D114,IF(S$8="Plaça del Fortí",'7'!D114,IF(S$8="31 de desembre",'8'!D114,IF(S$8="Plaça de Joan Carles I",'9'!D114,'10'!D114))))))))</f>
        <v>1</v>
      </c>
    </row>
    <row r="115" spans="31:33" x14ac:dyDescent="0.25">
      <c r="AE115" s="4">
        <f t="shared" si="39"/>
        <v>45771</v>
      </c>
      <c r="AF115" s="15">
        <f t="shared" si="38"/>
        <v>45771</v>
      </c>
      <c r="AG115" s="3">
        <f>IF(S$8="Plaça del Comtat del Rosselló",'1'!D115,IF(S$8="Palau Reial",'3'!D115,IF(S$8="Antoni Maura",'4'!D115,IF(S$8="Foners",'5'!D115,IF(S$8="Bellver",'6'!D115,IF(S$8="Plaça del Fortí",'7'!D115,IF(S$8="31 de desembre",'8'!D115,IF(S$8="Plaça de Joan Carles I",'9'!D115,'10'!D115))))))))</f>
        <v>1</v>
      </c>
    </row>
    <row r="116" spans="31:33" x14ac:dyDescent="0.25">
      <c r="AE116" s="4">
        <f t="shared" si="39"/>
        <v>45772</v>
      </c>
      <c r="AF116" s="15">
        <f t="shared" si="38"/>
        <v>45772</v>
      </c>
      <c r="AG116" s="3">
        <f>IF(S$8="Plaça del Comtat del Rosselló",'1'!D116,IF(S$8="Palau Reial",'3'!D116,IF(S$8="Antoni Maura",'4'!D116,IF(S$8="Foners",'5'!D116,IF(S$8="Bellver",'6'!D116,IF(S$8="Plaça del Fortí",'7'!D116,IF(S$8="31 de desembre",'8'!D116,IF(S$8="Plaça de Joan Carles I",'9'!D116,'10'!D116))))))))</f>
        <v>1</v>
      </c>
    </row>
    <row r="117" spans="31:33" x14ac:dyDescent="0.25">
      <c r="AE117" s="4">
        <f t="shared" si="39"/>
        <v>45773</v>
      </c>
      <c r="AF117" s="15">
        <f t="shared" si="38"/>
        <v>45773</v>
      </c>
      <c r="AG117" s="3">
        <f>IF(S$8="Plaça del Comtat del Rosselló",'1'!D117,IF(S$8="Palau Reial",'3'!D117,IF(S$8="Antoni Maura",'4'!D117,IF(S$8="Foners",'5'!D117,IF(S$8="Bellver",'6'!D117,IF(S$8="Plaça del Fortí",'7'!D117,IF(S$8="31 de desembre",'8'!D117,IF(S$8="Plaça de Joan Carles I",'9'!D117,'10'!D117))))))))</f>
        <v>1</v>
      </c>
    </row>
    <row r="118" spans="31:33" x14ac:dyDescent="0.25">
      <c r="AE118" s="4">
        <f t="shared" si="39"/>
        <v>45774</v>
      </c>
      <c r="AF118" s="15">
        <f t="shared" si="38"/>
        <v>45774</v>
      </c>
      <c r="AG118" s="3">
        <f>IF(S$8="Plaça del Comtat del Rosselló",'1'!D118,IF(S$8="Palau Reial",'3'!D118,IF(S$8="Antoni Maura",'4'!D118,IF(S$8="Foners",'5'!D118,IF(S$8="Bellver",'6'!D118,IF(S$8="Plaça del Fortí",'7'!D118,IF(S$8="31 de desembre",'8'!D118,IF(S$8="Plaça de Joan Carles I",'9'!D118,'10'!D118))))))))</f>
        <v>1</v>
      </c>
    </row>
    <row r="119" spans="31:33" x14ac:dyDescent="0.25">
      <c r="AE119" s="4">
        <f t="shared" si="39"/>
        <v>45775</v>
      </c>
      <c r="AF119" s="15">
        <f t="shared" si="38"/>
        <v>45775</v>
      </c>
      <c r="AG119" s="3">
        <f>IF(S$8="Plaça del Comtat del Rosselló",'1'!D119,IF(S$8="Palau Reial",'3'!D119,IF(S$8="Antoni Maura",'4'!D119,IF(S$8="Foners",'5'!D119,IF(S$8="Bellver",'6'!D119,IF(S$8="Plaça del Fortí",'7'!D119,IF(S$8="31 de desembre",'8'!D119,IF(S$8="Plaça de Joan Carles I",'9'!D119,'10'!D119))))))))</f>
        <v>1</v>
      </c>
    </row>
    <row r="120" spans="31:33" x14ac:dyDescent="0.25">
      <c r="AE120" s="4">
        <f t="shared" si="39"/>
        <v>45776</v>
      </c>
      <c r="AF120" s="15">
        <f t="shared" si="38"/>
        <v>45776</v>
      </c>
      <c r="AG120" s="3">
        <f>IF(S$8="Plaça del Comtat del Rosselló",'1'!D120,IF(S$8="Palau Reial",'3'!D120,IF(S$8="Antoni Maura",'4'!D120,IF(S$8="Foners",'5'!D120,IF(S$8="Bellver",'6'!D120,IF(S$8="Plaça del Fortí",'7'!D120,IF(S$8="31 de desembre",'8'!D120,IF(S$8="Plaça de Joan Carles I",'9'!D120,'10'!D120))))))))</f>
        <v>1</v>
      </c>
    </row>
    <row r="121" spans="31:33" x14ac:dyDescent="0.25">
      <c r="AE121" s="4">
        <f t="shared" si="39"/>
        <v>45777</v>
      </c>
      <c r="AF121" s="15">
        <f t="shared" si="38"/>
        <v>45777</v>
      </c>
      <c r="AG121" s="3">
        <f>IF(S$8="Plaça del Comtat del Rosselló",'1'!D121,IF(S$8="Palau Reial",'3'!D121,IF(S$8="Antoni Maura",'4'!D121,IF(S$8="Foners",'5'!D121,IF(S$8="Bellver",'6'!D121,IF(S$8="Plaça del Fortí",'7'!D121,IF(S$8="31 de desembre",'8'!D121,IF(S$8="Plaça de Joan Carles I",'9'!D121,'10'!D121))))))))</f>
        <v>1</v>
      </c>
    </row>
    <row r="122" spans="31:33" x14ac:dyDescent="0.25">
      <c r="AE122" s="4">
        <f t="shared" si="39"/>
        <v>45778</v>
      </c>
      <c r="AF122" s="15">
        <f t="shared" si="38"/>
        <v>45778</v>
      </c>
      <c r="AG122" s="3">
        <f>IF(S$8="Plaça del Comtat del Rosselló",'1'!D122,IF(S$8="Palau Reial",'3'!D122,IF(S$8="Antoni Maura",'4'!D122,IF(S$8="Foners",'5'!D122,IF(S$8="Bellver",'6'!D122,IF(S$8="Plaça del Fortí",'7'!D122,IF(S$8="31 de desembre",'8'!D122,IF(S$8="Plaça de Joan Carles I",'9'!D122,'10'!D122))))))))</f>
        <v>1</v>
      </c>
    </row>
    <row r="123" spans="31:33" x14ac:dyDescent="0.25">
      <c r="AE123" s="4">
        <f t="shared" si="39"/>
        <v>45779</v>
      </c>
      <c r="AF123" s="15">
        <f t="shared" si="38"/>
        <v>45779</v>
      </c>
      <c r="AG123" s="3">
        <f>IF(S$8="Plaça del Comtat del Rosselló",'1'!D123,IF(S$8="Palau Reial",'3'!D123,IF(S$8="Antoni Maura",'4'!D123,IF(S$8="Foners",'5'!D123,IF(S$8="Bellver",'6'!D123,IF(S$8="Plaça del Fortí",'7'!D123,IF(S$8="31 de desembre",'8'!D123,IF(S$8="Plaça de Joan Carles I",'9'!D123,'10'!D123))))))))</f>
        <v>1</v>
      </c>
    </row>
    <row r="124" spans="31:33" x14ac:dyDescent="0.25">
      <c r="AE124" s="4">
        <f t="shared" si="39"/>
        <v>45780</v>
      </c>
      <c r="AF124" s="15">
        <f t="shared" si="38"/>
        <v>45780</v>
      </c>
      <c r="AG124" s="3">
        <f>IF(S$8="Plaça del Comtat del Rosselló",'1'!D124,IF(S$8="Palau Reial",'3'!D124,IF(S$8="Antoni Maura",'4'!D124,IF(S$8="Foners",'5'!D124,IF(S$8="Bellver",'6'!D124,IF(S$8="Plaça del Fortí",'7'!D124,IF(S$8="31 de desembre",'8'!D124,IF(S$8="Plaça de Joan Carles I",'9'!D124,'10'!D124))))))))</f>
        <v>2</v>
      </c>
    </row>
    <row r="125" spans="31:33" x14ac:dyDescent="0.25">
      <c r="AE125" s="4">
        <f t="shared" si="39"/>
        <v>45781</v>
      </c>
      <c r="AF125" s="15">
        <f t="shared" si="38"/>
        <v>45781</v>
      </c>
      <c r="AG125" s="3">
        <f>IF(S$8="Plaça del Comtat del Rosselló",'1'!D125,IF(S$8="Palau Reial",'3'!D125,IF(S$8="Antoni Maura",'4'!D125,IF(S$8="Foners",'5'!D125,IF(S$8="Bellver",'6'!D125,IF(S$8="Plaça del Fortí",'7'!D125,IF(S$8="31 de desembre",'8'!D125,IF(S$8="Plaça de Joan Carles I",'9'!D125,'10'!D125))))))))</f>
        <v>2</v>
      </c>
    </row>
    <row r="126" spans="31:33" x14ac:dyDescent="0.25">
      <c r="AE126" s="4">
        <f t="shared" si="39"/>
        <v>45782</v>
      </c>
      <c r="AF126" s="15">
        <f t="shared" si="38"/>
        <v>45782</v>
      </c>
      <c r="AG126" s="3">
        <f>IF(S$8="Plaça del Comtat del Rosselló",'1'!D126,IF(S$8="Palau Reial",'3'!D126,IF(S$8="Antoni Maura",'4'!D126,IF(S$8="Foners",'5'!D126,IF(S$8="Bellver",'6'!D126,IF(S$8="Plaça del Fortí",'7'!D126,IF(S$8="31 de desembre",'8'!D126,IF(S$8="Plaça de Joan Carles I",'9'!D126,'10'!D126))))))))</f>
        <v>1</v>
      </c>
    </row>
    <row r="127" spans="31:33" x14ac:dyDescent="0.25">
      <c r="AE127" s="4">
        <f t="shared" si="39"/>
        <v>45783</v>
      </c>
      <c r="AF127" s="15">
        <f t="shared" si="38"/>
        <v>45783</v>
      </c>
      <c r="AG127" s="3">
        <f>IF(S$8="Plaça del Comtat del Rosselló",'1'!D127,IF(S$8="Palau Reial",'3'!D127,IF(S$8="Antoni Maura",'4'!D127,IF(S$8="Foners",'5'!D127,IF(S$8="Bellver",'6'!D127,IF(S$8="Plaça del Fortí",'7'!D127,IF(S$8="31 de desembre",'8'!D127,IF(S$8="Plaça de Joan Carles I",'9'!D127,'10'!D127))))))))</f>
        <v>1</v>
      </c>
    </row>
    <row r="128" spans="31:33" x14ac:dyDescent="0.25">
      <c r="AE128" s="4">
        <f t="shared" si="39"/>
        <v>45784</v>
      </c>
      <c r="AF128" s="15">
        <f t="shared" si="38"/>
        <v>45784</v>
      </c>
      <c r="AG128" s="3">
        <f>IF(S$8="Plaça del Comtat del Rosselló",'1'!D128,IF(S$8="Palau Reial",'3'!D128,IF(S$8="Antoni Maura",'4'!D128,IF(S$8="Foners",'5'!D128,IF(S$8="Bellver",'6'!D128,IF(S$8="Plaça del Fortí",'7'!D128,IF(S$8="31 de desembre",'8'!D128,IF(S$8="Plaça de Joan Carles I",'9'!D128,'10'!D128))))))))</f>
        <v>1</v>
      </c>
    </row>
    <row r="129" spans="31:33" x14ac:dyDescent="0.25">
      <c r="AE129" s="4">
        <f t="shared" si="39"/>
        <v>45785</v>
      </c>
      <c r="AF129" s="15">
        <f t="shared" si="38"/>
        <v>45785</v>
      </c>
      <c r="AG129" s="3">
        <f>IF(S$8="Plaça del Comtat del Rosselló",'1'!D129,IF(S$8="Palau Reial",'3'!D129,IF(S$8="Antoni Maura",'4'!D129,IF(S$8="Foners",'5'!D129,IF(S$8="Bellver",'6'!D129,IF(S$8="Plaça del Fortí",'7'!D129,IF(S$8="31 de desembre",'8'!D129,IF(S$8="Plaça de Joan Carles I",'9'!D129,'10'!D129))))))))</f>
        <v>1</v>
      </c>
    </row>
    <row r="130" spans="31:33" x14ac:dyDescent="0.25">
      <c r="AE130" s="4">
        <f t="shared" si="39"/>
        <v>45786</v>
      </c>
      <c r="AF130" s="15">
        <f t="shared" si="38"/>
        <v>45786</v>
      </c>
      <c r="AG130" s="3">
        <f>IF(S$8="Plaça del Comtat del Rosselló",'1'!D130,IF(S$8="Palau Reial",'3'!D130,IF(S$8="Antoni Maura",'4'!D130,IF(S$8="Foners",'5'!D130,IF(S$8="Bellver",'6'!D130,IF(S$8="Plaça del Fortí",'7'!D130,IF(S$8="31 de desembre",'8'!D130,IF(S$8="Plaça de Joan Carles I",'9'!D130,'10'!D130))))))))</f>
        <v>1</v>
      </c>
    </row>
    <row r="131" spans="31:33" x14ac:dyDescent="0.25">
      <c r="AE131" s="4">
        <f t="shared" si="39"/>
        <v>45787</v>
      </c>
      <c r="AF131" s="15">
        <f t="shared" ref="AF131:AF194" si="40">INT(AE131)</f>
        <v>45787</v>
      </c>
      <c r="AG131" s="3">
        <f>IF(S$8="Plaça del Comtat del Rosselló",'1'!D131,IF(S$8="Palau Reial",'3'!D131,IF(S$8="Antoni Maura",'4'!D131,IF(S$8="Foners",'5'!D131,IF(S$8="Bellver",'6'!D131,IF(S$8="Plaça del Fortí",'7'!D131,IF(S$8="31 de desembre",'8'!D131,IF(S$8="Plaça de Joan Carles I",'9'!D131,'10'!D131))))))))</f>
        <v>1</v>
      </c>
    </row>
    <row r="132" spans="31:33" x14ac:dyDescent="0.25">
      <c r="AE132" s="4">
        <f t="shared" ref="AE132:AE195" si="41">AE131+1</f>
        <v>45788</v>
      </c>
      <c r="AF132" s="15">
        <f t="shared" si="40"/>
        <v>45788</v>
      </c>
      <c r="AG132" s="3">
        <f>IF(S$8="Plaça del Comtat del Rosselló",'1'!D132,IF(S$8="Palau Reial",'3'!D132,IF(S$8="Antoni Maura",'4'!D132,IF(S$8="Foners",'5'!D132,IF(S$8="Bellver",'6'!D132,IF(S$8="Plaça del Fortí",'7'!D132,IF(S$8="31 de desembre",'8'!D132,IF(S$8="Plaça de Joan Carles I",'9'!D132,'10'!D132))))))))</f>
        <v>1</v>
      </c>
    </row>
    <row r="133" spans="31:33" x14ac:dyDescent="0.25">
      <c r="AE133" s="4">
        <f t="shared" si="41"/>
        <v>45789</v>
      </c>
      <c r="AF133" s="15">
        <f t="shared" si="40"/>
        <v>45789</v>
      </c>
      <c r="AG133" s="3">
        <f>IF(S$8="Plaça del Comtat del Rosselló",'1'!D133,IF(S$8="Palau Reial",'3'!D133,IF(S$8="Antoni Maura",'4'!D133,IF(S$8="Foners",'5'!D133,IF(S$8="Bellver",'6'!D133,IF(S$8="Plaça del Fortí",'7'!D133,IF(S$8="31 de desembre",'8'!D133,IF(S$8="Plaça de Joan Carles I",'9'!D133,'10'!D133))))))))</f>
        <v>1</v>
      </c>
    </row>
    <row r="134" spans="31:33" x14ac:dyDescent="0.25">
      <c r="AE134" s="4">
        <f t="shared" si="41"/>
        <v>45790</v>
      </c>
      <c r="AF134" s="15">
        <f t="shared" si="40"/>
        <v>45790</v>
      </c>
      <c r="AG134" s="3">
        <f>IF(S$8="Plaça del Comtat del Rosselló",'1'!D134,IF(S$8="Palau Reial",'3'!D134,IF(S$8="Antoni Maura",'4'!D134,IF(S$8="Foners",'5'!D134,IF(S$8="Bellver",'6'!D134,IF(S$8="Plaça del Fortí",'7'!D134,IF(S$8="31 de desembre",'8'!D134,IF(S$8="Plaça de Joan Carles I",'9'!D134,'10'!D134))))))))</f>
        <v>1</v>
      </c>
    </row>
    <row r="135" spans="31:33" x14ac:dyDescent="0.25">
      <c r="AE135" s="4">
        <f t="shared" si="41"/>
        <v>45791</v>
      </c>
      <c r="AF135" s="15">
        <f t="shared" si="40"/>
        <v>45791</v>
      </c>
      <c r="AG135" s="3">
        <f>IF(S$8="Plaça del Comtat del Rosselló",'1'!D135,IF(S$8="Palau Reial",'3'!D135,IF(S$8="Antoni Maura",'4'!D135,IF(S$8="Foners",'5'!D135,IF(S$8="Bellver",'6'!D135,IF(S$8="Plaça del Fortí",'7'!D135,IF(S$8="31 de desembre",'8'!D135,IF(S$8="Plaça de Joan Carles I",'9'!D135,'10'!D135))))))))</f>
        <v>1</v>
      </c>
    </row>
    <row r="136" spans="31:33" x14ac:dyDescent="0.25">
      <c r="AE136" s="4">
        <f t="shared" si="41"/>
        <v>45792</v>
      </c>
      <c r="AF136" s="15">
        <f t="shared" si="40"/>
        <v>45792</v>
      </c>
      <c r="AG136" s="3">
        <f>IF(S$8="Plaça del Comtat del Rosselló",'1'!D136,IF(S$8="Palau Reial",'3'!D136,IF(S$8="Antoni Maura",'4'!D136,IF(S$8="Foners",'5'!D136,IF(S$8="Bellver",'6'!D136,IF(S$8="Plaça del Fortí",'7'!D136,IF(S$8="31 de desembre",'8'!D136,IF(S$8="Plaça de Joan Carles I",'9'!D136,'10'!D136))))))))</f>
        <v>1</v>
      </c>
    </row>
    <row r="137" spans="31:33" x14ac:dyDescent="0.25">
      <c r="AE137" s="4">
        <f t="shared" si="41"/>
        <v>45793</v>
      </c>
      <c r="AF137" s="15">
        <f t="shared" si="40"/>
        <v>45793</v>
      </c>
      <c r="AG137" s="3">
        <f>IF(S$8="Plaça del Comtat del Rosselló",'1'!D137,IF(S$8="Palau Reial",'3'!D137,IF(S$8="Antoni Maura",'4'!D137,IF(S$8="Foners",'5'!D137,IF(S$8="Bellver",'6'!D137,IF(S$8="Plaça del Fortí",'7'!D137,IF(S$8="31 de desembre",'8'!D137,IF(S$8="Plaça de Joan Carles I",'9'!D137,'10'!D137))))))))</f>
        <v>1</v>
      </c>
    </row>
    <row r="138" spans="31:33" x14ac:dyDescent="0.25">
      <c r="AE138" s="4">
        <f t="shared" si="41"/>
        <v>45794</v>
      </c>
      <c r="AF138" s="15">
        <f t="shared" si="40"/>
        <v>45794</v>
      </c>
      <c r="AG138" s="3">
        <f>IF(S$8="Plaça del Comtat del Rosselló",'1'!D138,IF(S$8="Palau Reial",'3'!D138,IF(S$8="Antoni Maura",'4'!D138,IF(S$8="Foners",'5'!D138,IF(S$8="Bellver",'6'!D138,IF(S$8="Plaça del Fortí",'7'!D138,IF(S$8="31 de desembre",'8'!D138,IF(S$8="Plaça de Joan Carles I",'9'!D138,'10'!D138))))))))</f>
        <v>1</v>
      </c>
    </row>
    <row r="139" spans="31:33" x14ac:dyDescent="0.25">
      <c r="AE139" s="4">
        <f t="shared" si="41"/>
        <v>45795</v>
      </c>
      <c r="AF139" s="15">
        <f t="shared" si="40"/>
        <v>45795</v>
      </c>
      <c r="AG139" s="3">
        <f>IF(S$8="Plaça del Comtat del Rosselló",'1'!D139,IF(S$8="Palau Reial",'3'!D139,IF(S$8="Antoni Maura",'4'!D139,IF(S$8="Foners",'5'!D139,IF(S$8="Bellver",'6'!D139,IF(S$8="Plaça del Fortí",'7'!D139,IF(S$8="31 de desembre",'8'!D139,IF(S$8="Plaça de Joan Carles I",'9'!D139,'10'!D139))))))))</f>
        <v>1</v>
      </c>
    </row>
    <row r="140" spans="31:33" x14ac:dyDescent="0.25">
      <c r="AE140" s="4">
        <f t="shared" si="41"/>
        <v>45796</v>
      </c>
      <c r="AF140" s="15">
        <f t="shared" si="40"/>
        <v>45796</v>
      </c>
      <c r="AG140" s="3">
        <f>IF(S$8="Plaça del Comtat del Rosselló",'1'!D140,IF(S$8="Palau Reial",'3'!D140,IF(S$8="Antoni Maura",'4'!D140,IF(S$8="Foners",'5'!D140,IF(S$8="Bellver",'6'!D140,IF(S$8="Plaça del Fortí",'7'!D140,IF(S$8="31 de desembre",'8'!D140,IF(S$8="Plaça de Joan Carles I",'9'!D140,'10'!D140))))))))</f>
        <v>1</v>
      </c>
    </row>
    <row r="141" spans="31:33" x14ac:dyDescent="0.25">
      <c r="AE141" s="4">
        <f t="shared" si="41"/>
        <v>45797</v>
      </c>
      <c r="AF141" s="15">
        <f t="shared" si="40"/>
        <v>45797</v>
      </c>
      <c r="AG141" s="3">
        <f>IF(S$8="Plaça del Comtat del Rosselló",'1'!D141,IF(S$8="Palau Reial",'3'!D141,IF(S$8="Antoni Maura",'4'!D141,IF(S$8="Foners",'5'!D141,IF(S$8="Bellver",'6'!D141,IF(S$8="Plaça del Fortí",'7'!D141,IF(S$8="31 de desembre",'8'!D141,IF(S$8="Plaça de Joan Carles I",'9'!D141,'10'!D141))))))))</f>
        <v>1</v>
      </c>
    </row>
    <row r="142" spans="31:33" x14ac:dyDescent="0.25">
      <c r="AE142" s="4">
        <f t="shared" si="41"/>
        <v>45798</v>
      </c>
      <c r="AF142" s="15">
        <f t="shared" si="40"/>
        <v>45798</v>
      </c>
      <c r="AG142" s="3">
        <f>IF(S$8="Plaça del Comtat del Rosselló",'1'!D142,IF(S$8="Palau Reial",'3'!D142,IF(S$8="Antoni Maura",'4'!D142,IF(S$8="Foners",'5'!D142,IF(S$8="Bellver",'6'!D142,IF(S$8="Plaça del Fortí",'7'!D142,IF(S$8="31 de desembre",'8'!D142,IF(S$8="Plaça de Joan Carles I",'9'!D142,'10'!D142))))))))</f>
        <v>1</v>
      </c>
    </row>
    <row r="143" spans="31:33" x14ac:dyDescent="0.25">
      <c r="AE143" s="4">
        <f t="shared" si="41"/>
        <v>45799</v>
      </c>
      <c r="AF143" s="15">
        <f t="shared" si="40"/>
        <v>45799</v>
      </c>
      <c r="AG143" s="3">
        <f>IF(S$8="Plaça del Comtat del Rosselló",'1'!D143,IF(S$8="Palau Reial",'3'!D143,IF(S$8="Antoni Maura",'4'!D143,IF(S$8="Foners",'5'!D143,IF(S$8="Bellver",'6'!D143,IF(S$8="Plaça del Fortí",'7'!D143,IF(S$8="31 de desembre",'8'!D143,IF(S$8="Plaça de Joan Carles I",'9'!D143,'10'!D143))))))))</f>
        <v>1</v>
      </c>
    </row>
    <row r="144" spans="31:33" x14ac:dyDescent="0.25">
      <c r="AE144" s="4">
        <f t="shared" si="41"/>
        <v>45800</v>
      </c>
      <c r="AF144" s="15">
        <f t="shared" si="40"/>
        <v>45800</v>
      </c>
      <c r="AG144" s="3">
        <f>IF(S$8="Plaça del Comtat del Rosselló",'1'!D144,IF(S$8="Palau Reial",'3'!D144,IF(S$8="Antoni Maura",'4'!D144,IF(S$8="Foners",'5'!D144,IF(S$8="Bellver",'6'!D144,IF(S$8="Plaça del Fortí",'7'!D144,IF(S$8="31 de desembre",'8'!D144,IF(S$8="Plaça de Joan Carles I",'9'!D144,'10'!D144))))))))</f>
        <v>1</v>
      </c>
    </row>
    <row r="145" spans="31:33" x14ac:dyDescent="0.25">
      <c r="AE145" s="4">
        <f t="shared" si="41"/>
        <v>45801</v>
      </c>
      <c r="AF145" s="15">
        <f t="shared" si="40"/>
        <v>45801</v>
      </c>
      <c r="AG145" s="3">
        <f>IF(S$8="Plaça del Comtat del Rosselló",'1'!D145,IF(S$8="Palau Reial",'3'!D145,IF(S$8="Antoni Maura",'4'!D145,IF(S$8="Foners",'5'!D145,IF(S$8="Bellver",'6'!D145,IF(S$8="Plaça del Fortí",'7'!D145,IF(S$8="31 de desembre",'8'!D145,IF(S$8="Plaça de Joan Carles I",'9'!D145,'10'!D145))))))))</f>
        <v>1</v>
      </c>
    </row>
    <row r="146" spans="31:33" x14ac:dyDescent="0.25">
      <c r="AE146" s="4">
        <f t="shared" si="41"/>
        <v>45802</v>
      </c>
      <c r="AF146" s="15">
        <f t="shared" si="40"/>
        <v>45802</v>
      </c>
      <c r="AG146" s="3">
        <f>IF(S$8="Plaça del Comtat del Rosselló",'1'!D146,IF(S$8="Palau Reial",'3'!D146,IF(S$8="Antoni Maura",'4'!D146,IF(S$8="Foners",'5'!D146,IF(S$8="Bellver",'6'!D146,IF(S$8="Plaça del Fortí",'7'!D146,IF(S$8="31 de desembre",'8'!D146,IF(S$8="Plaça de Joan Carles I",'9'!D146,'10'!D146))))))))</f>
        <v>1</v>
      </c>
    </row>
    <row r="147" spans="31:33" x14ac:dyDescent="0.25">
      <c r="AE147" s="4">
        <f t="shared" si="41"/>
        <v>45803</v>
      </c>
      <c r="AF147" s="15">
        <f t="shared" si="40"/>
        <v>45803</v>
      </c>
      <c r="AG147" s="3">
        <f>IF(S$8="Plaça del Comtat del Rosselló",'1'!D147,IF(S$8="Palau Reial",'3'!D147,IF(S$8="Antoni Maura",'4'!D147,IF(S$8="Foners",'5'!D147,IF(S$8="Bellver",'6'!D147,IF(S$8="Plaça del Fortí",'7'!D147,IF(S$8="31 de desembre",'8'!D147,IF(S$8="Plaça de Joan Carles I",'9'!D147,'10'!D147))))))))</f>
        <v>1</v>
      </c>
    </row>
    <row r="148" spans="31:33" x14ac:dyDescent="0.25">
      <c r="AE148" s="4">
        <f t="shared" si="41"/>
        <v>45804</v>
      </c>
      <c r="AF148" s="15">
        <f t="shared" si="40"/>
        <v>45804</v>
      </c>
      <c r="AG148" s="3">
        <f>IF(S$8="Plaça del Comtat del Rosselló",'1'!D148,IF(S$8="Palau Reial",'3'!D148,IF(S$8="Antoni Maura",'4'!D148,IF(S$8="Foners",'5'!D148,IF(S$8="Bellver",'6'!D148,IF(S$8="Plaça del Fortí",'7'!D148,IF(S$8="31 de desembre",'8'!D148,IF(S$8="Plaça de Joan Carles I",'9'!D148,'10'!D148))))))))</f>
        <v>1</v>
      </c>
    </row>
    <row r="149" spans="31:33" x14ac:dyDescent="0.25">
      <c r="AE149" s="4">
        <f t="shared" si="41"/>
        <v>45805</v>
      </c>
      <c r="AF149" s="15">
        <f t="shared" si="40"/>
        <v>45805</v>
      </c>
      <c r="AG149" s="3">
        <f>IF(S$8="Plaça del Comtat del Rosselló",'1'!D149,IF(S$8="Palau Reial",'3'!D149,IF(S$8="Antoni Maura",'4'!D149,IF(S$8="Foners",'5'!D149,IF(S$8="Bellver",'6'!D149,IF(S$8="Plaça del Fortí",'7'!D149,IF(S$8="31 de desembre",'8'!D149,IF(S$8="Plaça de Joan Carles I",'9'!D149,'10'!D149))))))))</f>
        <v>1</v>
      </c>
    </row>
    <row r="150" spans="31:33" x14ac:dyDescent="0.25">
      <c r="AE150" s="4">
        <f t="shared" si="41"/>
        <v>45806</v>
      </c>
      <c r="AF150" s="15">
        <f t="shared" si="40"/>
        <v>45806</v>
      </c>
      <c r="AG150" s="3">
        <f>IF(S$8="Plaça del Comtat del Rosselló",'1'!D150,IF(S$8="Palau Reial",'3'!D150,IF(S$8="Antoni Maura",'4'!D150,IF(S$8="Foners",'5'!D150,IF(S$8="Bellver",'6'!D150,IF(S$8="Plaça del Fortí",'7'!D150,IF(S$8="31 de desembre",'8'!D150,IF(S$8="Plaça de Joan Carles I",'9'!D150,'10'!D150))))))))</f>
        <v>1</v>
      </c>
    </row>
    <row r="151" spans="31:33" x14ac:dyDescent="0.25">
      <c r="AE151" s="4">
        <f t="shared" si="41"/>
        <v>45807</v>
      </c>
      <c r="AF151" s="15">
        <f t="shared" si="40"/>
        <v>45807</v>
      </c>
      <c r="AG151" s="3">
        <f>IF(S$8="Plaça del Comtat del Rosselló",'1'!D151,IF(S$8="Palau Reial",'3'!D151,IF(S$8="Antoni Maura",'4'!D151,IF(S$8="Foners",'5'!D151,IF(S$8="Bellver",'6'!D151,IF(S$8="Plaça del Fortí",'7'!D151,IF(S$8="31 de desembre",'8'!D151,IF(S$8="Plaça de Joan Carles I",'9'!D151,'10'!D151))))))))</f>
        <v>1</v>
      </c>
    </row>
    <row r="152" spans="31:33" x14ac:dyDescent="0.25">
      <c r="AE152" s="4">
        <f t="shared" si="41"/>
        <v>45808</v>
      </c>
      <c r="AF152" s="15">
        <f t="shared" si="40"/>
        <v>45808</v>
      </c>
      <c r="AG152" s="3">
        <f>IF(S$8="Plaça del Comtat del Rosselló",'1'!D152,IF(S$8="Palau Reial",'3'!D152,IF(S$8="Antoni Maura",'4'!D152,IF(S$8="Foners",'5'!D152,IF(S$8="Bellver",'6'!D152,IF(S$8="Plaça del Fortí",'7'!D152,IF(S$8="31 de desembre",'8'!D152,IF(S$8="Plaça de Joan Carles I",'9'!D152,'10'!D152))))))))</f>
        <v>1</v>
      </c>
    </row>
    <row r="153" spans="31:33" x14ac:dyDescent="0.25">
      <c r="AE153" s="4">
        <f t="shared" si="41"/>
        <v>45809</v>
      </c>
      <c r="AF153" s="15">
        <f t="shared" si="40"/>
        <v>45809</v>
      </c>
      <c r="AG153" s="3">
        <f>IF(S$8="Plaça del Comtat del Rosselló",'1'!D153,IF(S$8="Palau Reial",'3'!D153,IF(S$8="Antoni Maura",'4'!D153,IF(S$8="Foners",'5'!D153,IF(S$8="Bellver",'6'!D153,IF(S$8="Plaça del Fortí",'7'!D153,IF(S$8="31 de desembre",'8'!D153,IF(S$8="Plaça de Joan Carles I",'9'!D153,'10'!D153))))))))</f>
        <v>1</v>
      </c>
    </row>
    <row r="154" spans="31:33" x14ac:dyDescent="0.25">
      <c r="AE154" s="4">
        <f t="shared" si="41"/>
        <v>45810</v>
      </c>
      <c r="AF154" s="15">
        <f t="shared" si="40"/>
        <v>45810</v>
      </c>
      <c r="AG154" s="3">
        <f>IF(S$8="Plaça del Comtat del Rosselló",'1'!D154,IF(S$8="Palau Reial",'3'!D154,IF(S$8="Antoni Maura",'4'!D154,IF(S$8="Foners",'5'!D154,IF(S$8="Bellver",'6'!D154,IF(S$8="Plaça del Fortí",'7'!D154,IF(S$8="31 de desembre",'8'!D154,IF(S$8="Plaça de Joan Carles I",'9'!D154,'10'!D154))))))))</f>
        <v>1</v>
      </c>
    </row>
    <row r="155" spans="31:33" x14ac:dyDescent="0.25">
      <c r="AE155" s="4">
        <f t="shared" si="41"/>
        <v>45811</v>
      </c>
      <c r="AF155" s="15">
        <f t="shared" si="40"/>
        <v>45811</v>
      </c>
      <c r="AG155" s="3">
        <f>IF(S$8="Plaça del Comtat del Rosselló",'1'!D155,IF(S$8="Palau Reial",'3'!D155,IF(S$8="Antoni Maura",'4'!D155,IF(S$8="Foners",'5'!D155,IF(S$8="Bellver",'6'!D155,IF(S$8="Plaça del Fortí",'7'!D155,IF(S$8="31 de desembre",'8'!D155,IF(S$8="Plaça de Joan Carles I",'9'!D155,'10'!D155))))))))</f>
        <v>1</v>
      </c>
    </row>
    <row r="156" spans="31:33" x14ac:dyDescent="0.25">
      <c r="AE156" s="4">
        <f t="shared" si="41"/>
        <v>45812</v>
      </c>
      <c r="AF156" s="15">
        <f t="shared" si="40"/>
        <v>45812</v>
      </c>
      <c r="AG156" s="3">
        <f>IF(S$8="Plaça del Comtat del Rosselló",'1'!D156,IF(S$8="Palau Reial",'3'!D156,IF(S$8="Antoni Maura",'4'!D156,IF(S$8="Foners",'5'!D156,IF(S$8="Bellver",'6'!D156,IF(S$8="Plaça del Fortí",'7'!D156,IF(S$8="31 de desembre",'8'!D156,IF(S$8="Plaça de Joan Carles I",'9'!D156,'10'!D156))))))))</f>
        <v>2</v>
      </c>
    </row>
    <row r="157" spans="31:33" x14ac:dyDescent="0.25">
      <c r="AE157" s="4">
        <f t="shared" si="41"/>
        <v>45813</v>
      </c>
      <c r="AF157" s="15">
        <f t="shared" si="40"/>
        <v>45813</v>
      </c>
      <c r="AG157" s="3">
        <f>IF(S$8="Plaça del Comtat del Rosselló",'1'!D157,IF(S$8="Palau Reial",'3'!D157,IF(S$8="Antoni Maura",'4'!D157,IF(S$8="Foners",'5'!D157,IF(S$8="Bellver",'6'!D157,IF(S$8="Plaça del Fortí",'7'!D157,IF(S$8="31 de desembre",'8'!D157,IF(S$8="Plaça de Joan Carles I",'9'!D157,'10'!D157))))))))</f>
        <v>2</v>
      </c>
    </row>
    <row r="158" spans="31:33" x14ac:dyDescent="0.25">
      <c r="AE158" s="4">
        <f t="shared" si="41"/>
        <v>45814</v>
      </c>
      <c r="AF158" s="15">
        <f t="shared" si="40"/>
        <v>45814</v>
      </c>
      <c r="AG158" s="3">
        <f>IF(S$8="Plaça del Comtat del Rosselló",'1'!D158,IF(S$8="Palau Reial",'3'!D158,IF(S$8="Antoni Maura",'4'!D158,IF(S$8="Foners",'5'!D158,IF(S$8="Bellver",'6'!D158,IF(S$8="Plaça del Fortí",'7'!D158,IF(S$8="31 de desembre",'8'!D158,IF(S$8="Plaça de Joan Carles I",'9'!D158,'10'!D158))))))))</f>
        <v>2</v>
      </c>
    </row>
    <row r="159" spans="31:33" x14ac:dyDescent="0.25">
      <c r="AE159" s="4">
        <f t="shared" si="41"/>
        <v>45815</v>
      </c>
      <c r="AF159" s="15">
        <f t="shared" si="40"/>
        <v>45815</v>
      </c>
      <c r="AG159" s="3">
        <f>IF(S$8="Plaça del Comtat del Rosselló",'1'!D159,IF(S$8="Palau Reial",'3'!D159,IF(S$8="Antoni Maura",'4'!D159,IF(S$8="Foners",'5'!D159,IF(S$8="Bellver",'6'!D159,IF(S$8="Plaça del Fortí",'7'!D159,IF(S$8="31 de desembre",'8'!D159,IF(S$8="Plaça de Joan Carles I",'9'!D159,'10'!D159))))))))</f>
        <v>2</v>
      </c>
    </row>
    <row r="160" spans="31:33" x14ac:dyDescent="0.25">
      <c r="AE160" s="4">
        <f t="shared" si="41"/>
        <v>45816</v>
      </c>
      <c r="AF160" s="15">
        <f t="shared" si="40"/>
        <v>45816</v>
      </c>
      <c r="AG160" s="3">
        <f>IF(S$8="Plaça del Comtat del Rosselló",'1'!D160,IF(S$8="Palau Reial",'3'!D160,IF(S$8="Antoni Maura",'4'!D160,IF(S$8="Foners",'5'!D160,IF(S$8="Bellver",'6'!D160,IF(S$8="Plaça del Fortí",'7'!D160,IF(S$8="31 de desembre",'8'!D160,IF(S$8="Plaça de Joan Carles I",'9'!D160,'10'!D160))))))))</f>
        <v>2</v>
      </c>
    </row>
    <row r="161" spans="31:33" x14ac:dyDescent="0.25">
      <c r="AE161" s="4">
        <f t="shared" si="41"/>
        <v>45817</v>
      </c>
      <c r="AF161" s="15">
        <f t="shared" si="40"/>
        <v>45817</v>
      </c>
      <c r="AG161" s="3">
        <f>IF(S$8="Plaça del Comtat del Rosselló",'1'!D161,IF(S$8="Palau Reial",'3'!D161,IF(S$8="Antoni Maura",'4'!D161,IF(S$8="Foners",'5'!D161,IF(S$8="Bellver",'6'!D161,IF(S$8="Plaça del Fortí",'7'!D161,IF(S$8="31 de desembre",'8'!D161,IF(S$8="Plaça de Joan Carles I",'9'!D161,'10'!D161))))))))</f>
        <v>1</v>
      </c>
    </row>
    <row r="162" spans="31:33" x14ac:dyDescent="0.25">
      <c r="AE162" s="4">
        <f t="shared" si="41"/>
        <v>45818</v>
      </c>
      <c r="AF162" s="15">
        <f t="shared" si="40"/>
        <v>45818</v>
      </c>
      <c r="AG162" s="3">
        <f>IF(S$8="Plaça del Comtat del Rosselló",'1'!D162,IF(S$8="Palau Reial",'3'!D162,IF(S$8="Antoni Maura",'4'!D162,IF(S$8="Foners",'5'!D162,IF(S$8="Bellver",'6'!D162,IF(S$8="Plaça del Fortí",'7'!D162,IF(S$8="31 de desembre",'8'!D162,IF(S$8="Plaça de Joan Carles I",'9'!D162,'10'!D162))))))))</f>
        <v>2</v>
      </c>
    </row>
    <row r="163" spans="31:33" x14ac:dyDescent="0.25">
      <c r="AE163" s="4">
        <f t="shared" si="41"/>
        <v>45819</v>
      </c>
      <c r="AF163" s="15">
        <f t="shared" si="40"/>
        <v>45819</v>
      </c>
      <c r="AG163" s="3">
        <f>IF(S$8="Plaça del Comtat del Rosselló",'1'!D163,IF(S$8="Palau Reial",'3'!D163,IF(S$8="Antoni Maura",'4'!D163,IF(S$8="Foners",'5'!D163,IF(S$8="Bellver",'6'!D163,IF(S$8="Plaça del Fortí",'7'!D163,IF(S$8="31 de desembre",'8'!D163,IF(S$8="Plaça de Joan Carles I",'9'!D163,'10'!D163))))))))</f>
        <v>3</v>
      </c>
    </row>
    <row r="164" spans="31:33" x14ac:dyDescent="0.25">
      <c r="AE164" s="4">
        <f t="shared" si="41"/>
        <v>45820</v>
      </c>
      <c r="AF164" s="15">
        <f t="shared" si="40"/>
        <v>45820</v>
      </c>
      <c r="AG164" s="3">
        <f>IF(S$8="Plaça del Comtat del Rosselló",'1'!D164,IF(S$8="Palau Reial",'3'!D164,IF(S$8="Antoni Maura",'4'!D164,IF(S$8="Foners",'5'!D164,IF(S$8="Bellver",'6'!D164,IF(S$8="Plaça del Fortí",'7'!D164,IF(S$8="31 de desembre",'8'!D164,IF(S$8="Plaça de Joan Carles I",'9'!D164,'10'!D164))))))))</f>
        <v>4</v>
      </c>
    </row>
    <row r="165" spans="31:33" x14ac:dyDescent="0.25">
      <c r="AE165" s="4">
        <f t="shared" si="41"/>
        <v>45821</v>
      </c>
      <c r="AF165" s="15">
        <f t="shared" si="40"/>
        <v>45821</v>
      </c>
      <c r="AG165" s="3">
        <f>IF(S$8="Plaça del Comtat del Rosselló",'1'!D165,IF(S$8="Palau Reial",'3'!D165,IF(S$8="Antoni Maura",'4'!D165,IF(S$8="Foners",'5'!D165,IF(S$8="Bellver",'6'!D165,IF(S$8="Plaça del Fortí",'7'!D165,IF(S$8="31 de desembre",'8'!D165,IF(S$8="Plaça de Joan Carles I",'9'!D165,'10'!D165))))))))</f>
        <v>4</v>
      </c>
    </row>
    <row r="166" spans="31:33" x14ac:dyDescent="0.25">
      <c r="AE166" s="4">
        <f t="shared" si="41"/>
        <v>45822</v>
      </c>
      <c r="AF166" s="15">
        <f t="shared" si="40"/>
        <v>45822</v>
      </c>
      <c r="AG166" s="3">
        <f>IF(S$8="Plaça del Comtat del Rosselló",'1'!D166,IF(S$8="Palau Reial",'3'!D166,IF(S$8="Antoni Maura",'4'!D166,IF(S$8="Foners",'5'!D166,IF(S$8="Bellver",'6'!D166,IF(S$8="Plaça del Fortí",'7'!D166,IF(S$8="31 de desembre",'8'!D166,IF(S$8="Plaça de Joan Carles I",'9'!D166,'10'!D166))))))))</f>
        <v>4</v>
      </c>
    </row>
    <row r="167" spans="31:33" x14ac:dyDescent="0.25">
      <c r="AE167" s="4">
        <f t="shared" si="41"/>
        <v>45823</v>
      </c>
      <c r="AF167" s="15">
        <f t="shared" si="40"/>
        <v>45823</v>
      </c>
      <c r="AG167" s="3">
        <f>IF(S$8="Plaça del Comtat del Rosselló",'1'!D167,IF(S$8="Palau Reial",'3'!D167,IF(S$8="Antoni Maura",'4'!D167,IF(S$8="Foners",'5'!D167,IF(S$8="Bellver",'6'!D167,IF(S$8="Plaça del Fortí",'7'!D167,IF(S$8="31 de desembre",'8'!D167,IF(S$8="Plaça de Joan Carles I",'9'!D167,'10'!D167))))))))</f>
        <v>2</v>
      </c>
    </row>
    <row r="168" spans="31:33" x14ac:dyDescent="0.25">
      <c r="AE168" s="4">
        <f t="shared" si="41"/>
        <v>45824</v>
      </c>
      <c r="AF168" s="15">
        <f t="shared" si="40"/>
        <v>45824</v>
      </c>
      <c r="AG168" s="3">
        <f>IF(S$8="Plaça del Comtat del Rosselló",'1'!D168,IF(S$8="Palau Reial",'3'!D168,IF(S$8="Antoni Maura",'4'!D168,IF(S$8="Foners",'5'!D168,IF(S$8="Bellver",'6'!D168,IF(S$8="Plaça del Fortí",'7'!D168,IF(S$8="31 de desembre",'8'!D168,IF(S$8="Plaça de Joan Carles I",'9'!D168,'10'!D168))))))))</f>
        <v>2</v>
      </c>
    </row>
    <row r="169" spans="31:33" x14ac:dyDescent="0.25">
      <c r="AE169" s="4">
        <f t="shared" si="41"/>
        <v>45825</v>
      </c>
      <c r="AF169" s="15">
        <f t="shared" si="40"/>
        <v>45825</v>
      </c>
      <c r="AG169" s="3">
        <f>IF(S$8="Plaça del Comtat del Rosselló",'1'!D169,IF(S$8="Palau Reial",'3'!D169,IF(S$8="Antoni Maura",'4'!D169,IF(S$8="Foners",'5'!D169,IF(S$8="Bellver",'6'!D169,IF(S$8="Plaça del Fortí",'7'!D169,IF(S$8="31 de desembre",'8'!D169,IF(S$8="Plaça de Joan Carles I",'9'!D169,'10'!D169))))))))</f>
        <v>1</v>
      </c>
    </row>
    <row r="170" spans="31:33" x14ac:dyDescent="0.25">
      <c r="AE170" s="4">
        <f t="shared" si="41"/>
        <v>45826</v>
      </c>
      <c r="AF170" s="15">
        <f t="shared" si="40"/>
        <v>45826</v>
      </c>
      <c r="AG170" s="3">
        <f>IF(S$8="Plaça del Comtat del Rosselló",'1'!D170,IF(S$8="Palau Reial",'3'!D170,IF(S$8="Antoni Maura",'4'!D170,IF(S$8="Foners",'5'!D170,IF(S$8="Bellver",'6'!D170,IF(S$8="Plaça del Fortí",'7'!D170,IF(S$8="31 de desembre",'8'!D170,IF(S$8="Plaça de Joan Carles I",'9'!D170,'10'!D170))))))))</f>
        <v>1</v>
      </c>
    </row>
    <row r="171" spans="31:33" x14ac:dyDescent="0.25">
      <c r="AE171" s="4">
        <f t="shared" si="41"/>
        <v>45827</v>
      </c>
      <c r="AF171" s="15">
        <f t="shared" si="40"/>
        <v>45827</v>
      </c>
      <c r="AG171" s="3">
        <f>IF(S$8="Plaça del Comtat del Rosselló",'1'!D171,IF(S$8="Palau Reial",'3'!D171,IF(S$8="Antoni Maura",'4'!D171,IF(S$8="Foners",'5'!D171,IF(S$8="Bellver",'6'!D171,IF(S$8="Plaça del Fortí",'7'!D171,IF(S$8="31 de desembre",'8'!D171,IF(S$8="Plaça de Joan Carles I",'9'!D171,'10'!D171))))))))</f>
        <v>1</v>
      </c>
    </row>
    <row r="172" spans="31:33" x14ac:dyDescent="0.25">
      <c r="AE172" s="4">
        <f t="shared" si="41"/>
        <v>45828</v>
      </c>
      <c r="AF172" s="15">
        <f t="shared" si="40"/>
        <v>45828</v>
      </c>
      <c r="AG172" s="3">
        <f>IF(S$8="Plaça del Comtat del Rosselló",'1'!D172,IF(S$8="Palau Reial",'3'!D172,IF(S$8="Antoni Maura",'4'!D172,IF(S$8="Foners",'5'!D172,IF(S$8="Bellver",'6'!D172,IF(S$8="Plaça del Fortí",'7'!D172,IF(S$8="31 de desembre",'8'!D172,IF(S$8="Plaça de Joan Carles I",'9'!D172,'10'!D172))))))))</f>
        <v>1</v>
      </c>
    </row>
    <row r="173" spans="31:33" x14ac:dyDescent="0.25">
      <c r="AE173" s="4">
        <f t="shared" si="41"/>
        <v>45829</v>
      </c>
      <c r="AF173" s="15">
        <f t="shared" si="40"/>
        <v>45829</v>
      </c>
      <c r="AG173" s="3">
        <f>IF(S$8="Plaça del Comtat del Rosselló",'1'!D173,IF(S$8="Palau Reial",'3'!D173,IF(S$8="Antoni Maura",'4'!D173,IF(S$8="Foners",'5'!D173,IF(S$8="Bellver",'6'!D173,IF(S$8="Plaça del Fortí",'7'!D173,IF(S$8="31 de desembre",'8'!D173,IF(S$8="Plaça de Joan Carles I",'9'!D173,'10'!D173))))))))</f>
        <v>1</v>
      </c>
    </row>
    <row r="174" spans="31:33" x14ac:dyDescent="0.25">
      <c r="AE174" s="4">
        <f t="shared" si="41"/>
        <v>45830</v>
      </c>
      <c r="AF174" s="15">
        <f t="shared" si="40"/>
        <v>45830</v>
      </c>
      <c r="AG174" s="3">
        <f>IF(S$8="Plaça del Comtat del Rosselló",'1'!D174,IF(S$8="Palau Reial",'3'!D174,IF(S$8="Antoni Maura",'4'!D174,IF(S$8="Foners",'5'!D174,IF(S$8="Bellver",'6'!D174,IF(S$8="Plaça del Fortí",'7'!D174,IF(S$8="31 de desembre",'8'!D174,IF(S$8="Plaça de Joan Carles I",'9'!D174,'10'!D174))))))))</f>
        <v>1</v>
      </c>
    </row>
    <row r="175" spans="31:33" x14ac:dyDescent="0.25">
      <c r="AE175" s="4">
        <f t="shared" si="41"/>
        <v>45831</v>
      </c>
      <c r="AF175" s="15">
        <f t="shared" si="40"/>
        <v>45831</v>
      </c>
      <c r="AG175" s="3">
        <f>IF(S$8="Plaça del Comtat del Rosselló",'1'!D175,IF(S$8="Palau Reial",'3'!D175,IF(S$8="Antoni Maura",'4'!D175,IF(S$8="Foners",'5'!D175,IF(S$8="Bellver",'6'!D175,IF(S$8="Plaça del Fortí",'7'!D175,IF(S$8="31 de desembre",'8'!D175,IF(S$8="Plaça de Joan Carles I",'9'!D175,'10'!D175))))))))</f>
        <v>1</v>
      </c>
    </row>
    <row r="176" spans="31:33" x14ac:dyDescent="0.25">
      <c r="AE176" s="4">
        <f t="shared" si="41"/>
        <v>45832</v>
      </c>
      <c r="AF176" s="15">
        <f t="shared" si="40"/>
        <v>45832</v>
      </c>
      <c r="AG176" s="3">
        <f>IF(S$8="Plaça del Comtat del Rosselló",'1'!D176,IF(S$8="Palau Reial",'3'!D176,IF(S$8="Antoni Maura",'4'!D176,IF(S$8="Foners",'5'!D176,IF(S$8="Bellver",'6'!D176,IF(S$8="Plaça del Fortí",'7'!D176,IF(S$8="31 de desembre",'8'!D176,IF(S$8="Plaça de Joan Carles I",'9'!D176,'10'!D176))))))))</f>
        <v>1</v>
      </c>
    </row>
    <row r="177" spans="31:33" x14ac:dyDescent="0.25">
      <c r="AE177" s="4">
        <f t="shared" si="41"/>
        <v>45833</v>
      </c>
      <c r="AF177" s="15">
        <f t="shared" si="40"/>
        <v>45833</v>
      </c>
      <c r="AG177" s="3">
        <f>IF(S$8="Plaça del Comtat del Rosselló",'1'!D177,IF(S$8="Palau Reial",'3'!D177,IF(S$8="Antoni Maura",'4'!D177,IF(S$8="Foners",'5'!D177,IF(S$8="Bellver",'6'!D177,IF(S$8="Plaça del Fortí",'7'!D177,IF(S$8="31 de desembre",'8'!D177,IF(S$8="Plaça de Joan Carles I",'9'!D177,'10'!D177))))))))</f>
        <v>1</v>
      </c>
    </row>
    <row r="178" spans="31:33" x14ac:dyDescent="0.25">
      <c r="AE178" s="4">
        <f t="shared" si="41"/>
        <v>45834</v>
      </c>
      <c r="AF178" s="15">
        <f t="shared" si="40"/>
        <v>45834</v>
      </c>
      <c r="AG178" s="3">
        <f>IF(S$8="Plaça del Comtat del Rosselló",'1'!D178,IF(S$8="Palau Reial",'3'!D178,IF(S$8="Antoni Maura",'4'!D178,IF(S$8="Foners",'5'!D178,IF(S$8="Bellver",'6'!D178,IF(S$8="Plaça del Fortí",'7'!D178,IF(S$8="31 de desembre",'8'!D178,IF(S$8="Plaça de Joan Carles I",'9'!D178,'10'!D178))))))))</f>
        <v>2</v>
      </c>
    </row>
    <row r="179" spans="31:33" x14ac:dyDescent="0.25">
      <c r="AE179" s="4">
        <f t="shared" si="41"/>
        <v>45835</v>
      </c>
      <c r="AF179" s="15">
        <f t="shared" si="40"/>
        <v>45835</v>
      </c>
      <c r="AG179" s="3">
        <f>IF(S$8="Plaça del Comtat del Rosselló",'1'!D179,IF(S$8="Palau Reial",'3'!D179,IF(S$8="Antoni Maura",'4'!D179,IF(S$8="Foners",'5'!D179,IF(S$8="Bellver",'6'!D179,IF(S$8="Plaça del Fortí",'7'!D179,IF(S$8="31 de desembre",'8'!D179,IF(S$8="Plaça de Joan Carles I",'9'!D179,'10'!D179))))))))</f>
        <v>1</v>
      </c>
    </row>
    <row r="180" spans="31:33" x14ac:dyDescent="0.25">
      <c r="AE180" s="4">
        <f t="shared" si="41"/>
        <v>45836</v>
      </c>
      <c r="AF180" s="15">
        <f t="shared" si="40"/>
        <v>45836</v>
      </c>
      <c r="AG180" s="3">
        <f>IF(S$8="Plaça del Comtat del Rosselló",'1'!D180,IF(S$8="Palau Reial",'3'!D180,IF(S$8="Antoni Maura",'4'!D180,IF(S$8="Foners",'5'!D180,IF(S$8="Bellver",'6'!D180,IF(S$8="Plaça del Fortí",'7'!D180,IF(S$8="31 de desembre",'8'!D180,IF(S$8="Plaça de Joan Carles I",'9'!D180,'10'!D180))))))))</f>
        <v>1</v>
      </c>
    </row>
    <row r="181" spans="31:33" x14ac:dyDescent="0.25">
      <c r="AE181" s="4">
        <f t="shared" si="41"/>
        <v>45837</v>
      </c>
      <c r="AF181" s="15">
        <f t="shared" si="40"/>
        <v>45837</v>
      </c>
      <c r="AG181" s="3">
        <f>IF(S$8="Plaça del Comtat del Rosselló",'1'!D181,IF(S$8="Palau Reial",'3'!D181,IF(S$8="Antoni Maura",'4'!D181,IF(S$8="Foners",'5'!D181,IF(S$8="Bellver",'6'!D181,IF(S$8="Plaça del Fortí",'7'!D181,IF(S$8="31 de desembre",'8'!D181,IF(S$8="Plaça de Joan Carles I",'9'!D181,'10'!D181))))))))</f>
        <v>1</v>
      </c>
    </row>
    <row r="182" spans="31:33" x14ac:dyDescent="0.25">
      <c r="AE182" s="4">
        <f t="shared" si="41"/>
        <v>45838</v>
      </c>
      <c r="AF182" s="15">
        <f t="shared" si="40"/>
        <v>45838</v>
      </c>
      <c r="AG182" s="3">
        <f>IF(S$8="Plaça del Comtat del Rosselló",'1'!D182,IF(S$8="Palau Reial",'3'!D182,IF(S$8="Antoni Maura",'4'!D182,IF(S$8="Foners",'5'!D182,IF(S$8="Bellver",'6'!D182,IF(S$8="Plaça del Fortí",'7'!D182,IF(S$8="31 de desembre",'8'!D182,IF(S$8="Plaça de Joan Carles I",'9'!D182,'10'!D182))))))))</f>
        <v>1</v>
      </c>
    </row>
    <row r="183" spans="31:33" x14ac:dyDescent="0.25">
      <c r="AE183" s="4">
        <f t="shared" si="41"/>
        <v>45839</v>
      </c>
      <c r="AF183" s="15">
        <f t="shared" si="40"/>
        <v>45839</v>
      </c>
      <c r="AG183" s="3">
        <f>IF(S$8="Plaça del Comtat del Rosselló",'1'!D183,IF(S$8="Palau Reial",'3'!D183,IF(S$8="Antoni Maura",'4'!D183,IF(S$8="Foners",'5'!D183,IF(S$8="Bellver",'6'!D183,IF(S$8="Plaça del Fortí",'7'!D183,IF(S$8="31 de desembre",'8'!D183,IF(S$8="Plaça de Joan Carles I",'9'!D183,'10'!D183))))))))</f>
        <v>1</v>
      </c>
    </row>
    <row r="184" spans="31:33" x14ac:dyDescent="0.25">
      <c r="AE184" s="4">
        <f t="shared" si="41"/>
        <v>45840</v>
      </c>
      <c r="AF184" s="15">
        <f t="shared" si="40"/>
        <v>45840</v>
      </c>
      <c r="AG184" s="3">
        <f>IF(S$8="Plaça del Comtat del Rosselló",'1'!D184,IF(S$8="Palau Reial",'3'!D184,IF(S$8="Antoni Maura",'4'!D184,IF(S$8="Foners",'5'!D184,IF(S$8="Bellver",'6'!D184,IF(S$8="Plaça del Fortí",'7'!D184,IF(S$8="31 de desembre",'8'!D184,IF(S$8="Plaça de Joan Carles I",'9'!D184,'10'!D184))))))))</f>
        <v>1</v>
      </c>
    </row>
    <row r="185" spans="31:33" x14ac:dyDescent="0.25">
      <c r="AE185" s="4">
        <f t="shared" si="41"/>
        <v>45841</v>
      </c>
      <c r="AF185" s="15">
        <f t="shared" si="40"/>
        <v>45841</v>
      </c>
      <c r="AG185" s="3">
        <f>IF(S$8="Plaça del Comtat del Rosselló",'1'!D185,IF(S$8="Palau Reial",'3'!D185,IF(S$8="Antoni Maura",'4'!D185,IF(S$8="Foners",'5'!D185,IF(S$8="Bellver",'6'!D185,IF(S$8="Plaça del Fortí",'7'!D185,IF(S$8="31 de desembre",'8'!D185,IF(S$8="Plaça de Joan Carles I",'9'!D185,'10'!D185))))))))</f>
        <v>1</v>
      </c>
    </row>
    <row r="186" spans="31:33" x14ac:dyDescent="0.25">
      <c r="AE186" s="4">
        <f t="shared" si="41"/>
        <v>45842</v>
      </c>
      <c r="AF186" s="15">
        <f t="shared" si="40"/>
        <v>45842</v>
      </c>
      <c r="AG186" s="3">
        <f>IF(S$8="Plaça del Comtat del Rosselló",'1'!D186,IF(S$8="Palau Reial",'3'!D186,IF(S$8="Antoni Maura",'4'!D186,IF(S$8="Foners",'5'!D186,IF(S$8="Bellver",'6'!D186,IF(S$8="Plaça del Fortí",'7'!D186,IF(S$8="31 de desembre",'8'!D186,IF(S$8="Plaça de Joan Carles I",'9'!D186,'10'!D186))))))))</f>
        <v>1</v>
      </c>
    </row>
    <row r="187" spans="31:33" x14ac:dyDescent="0.25">
      <c r="AE187" s="4">
        <f t="shared" si="41"/>
        <v>45843</v>
      </c>
      <c r="AF187" s="15">
        <f t="shared" si="40"/>
        <v>45843</v>
      </c>
      <c r="AG187" s="3">
        <f>IF(S$8="Plaça del Comtat del Rosselló",'1'!D187,IF(S$8="Palau Reial",'3'!D187,IF(S$8="Antoni Maura",'4'!D187,IF(S$8="Foners",'5'!D187,IF(S$8="Bellver",'6'!D187,IF(S$8="Plaça del Fortí",'7'!D187,IF(S$8="31 de desembre",'8'!D187,IF(S$8="Plaça de Joan Carles I",'9'!D187,'10'!D187))))))))</f>
        <v>2</v>
      </c>
    </row>
    <row r="188" spans="31:33" x14ac:dyDescent="0.25">
      <c r="AE188" s="4">
        <f t="shared" si="41"/>
        <v>45844</v>
      </c>
      <c r="AF188" s="15">
        <f t="shared" si="40"/>
        <v>45844</v>
      </c>
      <c r="AG188" s="3">
        <f>IF(S$8="Plaça del Comtat del Rosselló",'1'!D188,IF(S$8="Palau Reial",'3'!D188,IF(S$8="Antoni Maura",'4'!D188,IF(S$8="Foners",'5'!D188,IF(S$8="Bellver",'6'!D188,IF(S$8="Plaça del Fortí",'7'!D188,IF(S$8="31 de desembre",'8'!D188,IF(S$8="Plaça de Joan Carles I",'9'!D188,'10'!D188))))))))</f>
        <v>1</v>
      </c>
    </row>
    <row r="189" spans="31:33" x14ac:dyDescent="0.25">
      <c r="AE189" s="4">
        <f t="shared" si="41"/>
        <v>45845</v>
      </c>
      <c r="AF189" s="15">
        <f t="shared" si="40"/>
        <v>45845</v>
      </c>
      <c r="AG189" s="3">
        <f>IF(S$8="Plaça del Comtat del Rosselló",'1'!D189,IF(S$8="Palau Reial",'3'!D189,IF(S$8="Antoni Maura",'4'!D189,IF(S$8="Foners",'5'!D189,IF(S$8="Bellver",'6'!D189,IF(S$8="Plaça del Fortí",'7'!D189,IF(S$8="31 de desembre",'8'!D189,IF(S$8="Plaça de Joan Carles I",'9'!D189,'10'!D189))))))))</f>
        <v>1</v>
      </c>
    </row>
    <row r="190" spans="31:33" x14ac:dyDescent="0.25">
      <c r="AE190" s="4">
        <f t="shared" si="41"/>
        <v>45846</v>
      </c>
      <c r="AF190" s="15">
        <f t="shared" si="40"/>
        <v>45846</v>
      </c>
      <c r="AG190" s="3">
        <f>IF(S$8="Plaça del Comtat del Rosselló",'1'!D190,IF(S$8="Palau Reial",'3'!D190,IF(S$8="Antoni Maura",'4'!D190,IF(S$8="Foners",'5'!D190,IF(S$8="Bellver",'6'!D190,IF(S$8="Plaça del Fortí",'7'!D190,IF(S$8="31 de desembre",'8'!D190,IF(S$8="Plaça de Joan Carles I",'9'!D190,'10'!D190))))))))</f>
        <v>1</v>
      </c>
    </row>
    <row r="191" spans="31:33" x14ac:dyDescent="0.25">
      <c r="AE191" s="4">
        <f t="shared" si="41"/>
        <v>45847</v>
      </c>
      <c r="AF191" s="15">
        <f t="shared" si="40"/>
        <v>45847</v>
      </c>
      <c r="AG191" s="3">
        <f>IF(S$8="Plaça del Comtat del Rosselló",'1'!D191,IF(S$8="Palau Reial",'3'!D191,IF(S$8="Antoni Maura",'4'!D191,IF(S$8="Foners",'5'!D191,IF(S$8="Bellver",'6'!D191,IF(S$8="Plaça del Fortí",'7'!D191,IF(S$8="31 de desembre",'8'!D191,IF(S$8="Plaça de Joan Carles I",'9'!D191,'10'!D191))))))))</f>
        <v>1</v>
      </c>
    </row>
    <row r="192" spans="31:33" x14ac:dyDescent="0.25">
      <c r="AE192" s="4">
        <f t="shared" si="41"/>
        <v>45848</v>
      </c>
      <c r="AF192" s="15">
        <f t="shared" si="40"/>
        <v>45848</v>
      </c>
      <c r="AG192" s="3">
        <f>IF(S$8="Plaça del Comtat del Rosselló",'1'!D192,IF(S$8="Palau Reial",'3'!D192,IF(S$8="Antoni Maura",'4'!D192,IF(S$8="Foners",'5'!D192,IF(S$8="Bellver",'6'!D192,IF(S$8="Plaça del Fortí",'7'!D192,IF(S$8="31 de desembre",'8'!D192,IF(S$8="Plaça de Joan Carles I",'9'!D192,'10'!D192))))))))</f>
        <v>1</v>
      </c>
    </row>
    <row r="193" spans="31:33" x14ac:dyDescent="0.25">
      <c r="AE193" s="4">
        <f t="shared" si="41"/>
        <v>45849</v>
      </c>
      <c r="AF193" s="15">
        <f t="shared" si="40"/>
        <v>45849</v>
      </c>
      <c r="AG193" s="3">
        <f>IF(S$8="Plaça del Comtat del Rosselló",'1'!D193,IF(S$8="Palau Reial",'3'!D193,IF(S$8="Antoni Maura",'4'!D193,IF(S$8="Foners",'5'!D193,IF(S$8="Bellver",'6'!D193,IF(S$8="Plaça del Fortí",'7'!D193,IF(S$8="31 de desembre",'8'!D193,IF(S$8="Plaça de Joan Carles I",'9'!D193,'10'!D193))))))))</f>
        <v>1</v>
      </c>
    </row>
    <row r="194" spans="31:33" x14ac:dyDescent="0.25">
      <c r="AE194" s="4">
        <f t="shared" si="41"/>
        <v>45850</v>
      </c>
      <c r="AF194" s="15">
        <f t="shared" si="40"/>
        <v>45850</v>
      </c>
      <c r="AG194" s="3">
        <f>IF(S$8="Plaça del Comtat del Rosselló",'1'!D194,IF(S$8="Palau Reial",'3'!D194,IF(S$8="Antoni Maura",'4'!D194,IF(S$8="Foners",'5'!D194,IF(S$8="Bellver",'6'!D194,IF(S$8="Plaça del Fortí",'7'!D194,IF(S$8="31 de desembre",'8'!D194,IF(S$8="Plaça de Joan Carles I",'9'!D194,'10'!D194))))))))</f>
        <v>1</v>
      </c>
    </row>
    <row r="195" spans="31:33" x14ac:dyDescent="0.25">
      <c r="AE195" s="4">
        <f t="shared" si="41"/>
        <v>45851</v>
      </c>
      <c r="AF195" s="15">
        <f t="shared" ref="AF195:AF258" si="42">INT(AE195)</f>
        <v>45851</v>
      </c>
      <c r="AG195" s="3">
        <f>IF(S$8="Plaça del Comtat del Rosselló",'1'!D195,IF(S$8="Palau Reial",'3'!D195,IF(S$8="Antoni Maura",'4'!D195,IF(S$8="Foners",'5'!D195,IF(S$8="Bellver",'6'!D195,IF(S$8="Plaça del Fortí",'7'!D195,IF(S$8="31 de desembre",'8'!D195,IF(S$8="Plaça de Joan Carles I",'9'!D195,'10'!D195))))))))</f>
        <v>1</v>
      </c>
    </row>
    <row r="196" spans="31:33" x14ac:dyDescent="0.25">
      <c r="AE196" s="4">
        <f t="shared" ref="AE196:AE259" si="43">AE195+1</f>
        <v>45852</v>
      </c>
      <c r="AF196" s="15">
        <f t="shared" si="42"/>
        <v>45852</v>
      </c>
      <c r="AG196" s="3">
        <f>IF(S$8="Plaça del Comtat del Rosselló",'1'!D196,IF(S$8="Palau Reial",'3'!D196,IF(S$8="Antoni Maura",'4'!D196,IF(S$8="Foners",'5'!D196,IF(S$8="Bellver",'6'!D196,IF(S$8="Plaça del Fortí",'7'!D196,IF(S$8="31 de desembre",'8'!D196,IF(S$8="Plaça de Joan Carles I",'9'!D196,'10'!D196))))))))</f>
        <v>1</v>
      </c>
    </row>
    <row r="197" spans="31:33" x14ac:dyDescent="0.25">
      <c r="AE197" s="4">
        <f t="shared" si="43"/>
        <v>45853</v>
      </c>
      <c r="AF197" s="15">
        <f t="shared" si="42"/>
        <v>45853</v>
      </c>
      <c r="AG197" s="3">
        <f>IF(S$8="Plaça del Comtat del Rosselló",'1'!D197,IF(S$8="Palau Reial",'3'!D197,IF(S$8="Antoni Maura",'4'!D197,IF(S$8="Foners",'5'!D197,IF(S$8="Bellver",'6'!D197,IF(S$8="Plaça del Fortí",'7'!D197,IF(S$8="31 de desembre",'8'!D197,IF(S$8="Plaça de Joan Carles I",'9'!D197,'10'!D197))))))))</f>
        <v>1</v>
      </c>
    </row>
    <row r="198" spans="31:33" x14ac:dyDescent="0.25">
      <c r="AE198" s="4">
        <f t="shared" si="43"/>
        <v>45854</v>
      </c>
      <c r="AF198" s="15">
        <f t="shared" si="42"/>
        <v>45854</v>
      </c>
      <c r="AG198" s="3">
        <f>IF(S$8="Plaça del Comtat del Rosselló",'1'!D198,IF(S$8="Palau Reial",'3'!D198,IF(S$8="Antoni Maura",'4'!D198,IF(S$8="Foners",'5'!D198,IF(S$8="Bellver",'6'!D198,IF(S$8="Plaça del Fortí",'7'!D198,IF(S$8="31 de desembre",'8'!D198,IF(S$8="Plaça de Joan Carles I",'9'!D198,'10'!D198))))))))</f>
        <v>1</v>
      </c>
    </row>
    <row r="199" spans="31:33" x14ac:dyDescent="0.25">
      <c r="AE199" s="4">
        <f t="shared" si="43"/>
        <v>45855</v>
      </c>
      <c r="AF199" s="15">
        <f t="shared" si="42"/>
        <v>45855</v>
      </c>
      <c r="AG199" s="3">
        <f>IF(S$8="Plaça del Comtat del Rosselló",'1'!D199,IF(S$8="Palau Reial",'3'!D199,IF(S$8="Antoni Maura",'4'!D199,IF(S$8="Foners",'5'!D199,IF(S$8="Bellver",'6'!D199,IF(S$8="Plaça del Fortí",'7'!D199,IF(S$8="31 de desembre",'8'!D199,IF(S$8="Plaça de Joan Carles I",'9'!D199,'10'!D199))))))))</f>
        <v>1</v>
      </c>
    </row>
    <row r="200" spans="31:33" x14ac:dyDescent="0.25">
      <c r="AE200" s="4">
        <f t="shared" si="43"/>
        <v>45856</v>
      </c>
      <c r="AF200" s="15">
        <f t="shared" si="42"/>
        <v>45856</v>
      </c>
      <c r="AG200" s="3">
        <f>IF(S$8="Plaça del Comtat del Rosselló",'1'!D200,IF(S$8="Palau Reial",'3'!D200,IF(S$8="Antoni Maura",'4'!D200,IF(S$8="Foners",'5'!D200,IF(S$8="Bellver",'6'!D200,IF(S$8="Plaça del Fortí",'7'!D200,IF(S$8="31 de desembre",'8'!D200,IF(S$8="Plaça de Joan Carles I",'9'!D200,'10'!D200))))))))</f>
        <v>1</v>
      </c>
    </row>
    <row r="201" spans="31:33" x14ac:dyDescent="0.25">
      <c r="AE201" s="4">
        <f t="shared" si="43"/>
        <v>45857</v>
      </c>
      <c r="AF201" s="15">
        <f t="shared" si="42"/>
        <v>45857</v>
      </c>
      <c r="AG201" s="3">
        <f>IF(S$8="Plaça del Comtat del Rosselló",'1'!D201,IF(S$8="Palau Reial",'3'!D201,IF(S$8="Antoni Maura",'4'!D201,IF(S$8="Foners",'5'!D201,IF(S$8="Bellver",'6'!D201,IF(S$8="Plaça del Fortí",'7'!D201,IF(S$8="31 de desembre",'8'!D201,IF(S$8="Plaça de Joan Carles I",'9'!D201,'10'!D201))))))))</f>
        <v>1</v>
      </c>
    </row>
    <row r="202" spans="31:33" x14ac:dyDescent="0.25">
      <c r="AE202" s="4">
        <f t="shared" si="43"/>
        <v>45858</v>
      </c>
      <c r="AF202" s="15">
        <f t="shared" si="42"/>
        <v>45858</v>
      </c>
      <c r="AG202" s="3">
        <f>IF(S$8="Plaça del Comtat del Rosselló",'1'!D202,IF(S$8="Palau Reial",'3'!D202,IF(S$8="Antoni Maura",'4'!D202,IF(S$8="Foners",'5'!D202,IF(S$8="Bellver",'6'!D202,IF(S$8="Plaça del Fortí",'7'!D202,IF(S$8="31 de desembre",'8'!D202,IF(S$8="Plaça de Joan Carles I",'9'!D202,'10'!D202))))))))</f>
        <v>1</v>
      </c>
    </row>
    <row r="203" spans="31:33" x14ac:dyDescent="0.25">
      <c r="AE203" s="4">
        <f t="shared" si="43"/>
        <v>45859</v>
      </c>
      <c r="AF203" s="15">
        <f t="shared" si="42"/>
        <v>45859</v>
      </c>
      <c r="AG203" s="3">
        <f>IF(S$8="Plaça del Comtat del Rosselló",'1'!D203,IF(S$8="Palau Reial",'3'!D203,IF(S$8="Antoni Maura",'4'!D203,IF(S$8="Foners",'5'!D203,IF(S$8="Bellver",'6'!D203,IF(S$8="Plaça del Fortí",'7'!D203,IF(S$8="31 de desembre",'8'!D203,IF(S$8="Plaça de Joan Carles I",'9'!D203,'10'!D203))))))))</f>
        <v>1</v>
      </c>
    </row>
    <row r="204" spans="31:33" x14ac:dyDescent="0.25">
      <c r="AE204" s="4">
        <f t="shared" si="43"/>
        <v>45860</v>
      </c>
      <c r="AF204" s="15">
        <f t="shared" si="42"/>
        <v>45860</v>
      </c>
      <c r="AG204" s="3">
        <f>IF(S$8="Plaça del Comtat del Rosselló",'1'!D204,IF(S$8="Palau Reial",'3'!D204,IF(S$8="Antoni Maura",'4'!D204,IF(S$8="Foners",'5'!D204,IF(S$8="Bellver",'6'!D204,IF(S$8="Plaça del Fortí",'7'!D204,IF(S$8="31 de desembre",'8'!D204,IF(S$8="Plaça de Joan Carles I",'9'!D204,'10'!D204))))))))</f>
        <v>1</v>
      </c>
    </row>
    <row r="205" spans="31:33" x14ac:dyDescent="0.25">
      <c r="AE205" s="4">
        <f t="shared" si="43"/>
        <v>45861</v>
      </c>
      <c r="AF205" s="15">
        <f t="shared" si="42"/>
        <v>45861</v>
      </c>
      <c r="AG205" s="3">
        <f>IF(S$8="Plaça del Comtat del Rosselló",'1'!D205,IF(S$8="Palau Reial",'3'!D205,IF(S$8="Antoni Maura",'4'!D205,IF(S$8="Foners",'5'!D205,IF(S$8="Bellver",'6'!D205,IF(S$8="Plaça del Fortí",'7'!D205,IF(S$8="31 de desembre",'8'!D205,IF(S$8="Plaça de Joan Carles I",'9'!D205,'10'!D205))))))))</f>
        <v>1</v>
      </c>
    </row>
    <row r="206" spans="31:33" x14ac:dyDescent="0.25">
      <c r="AE206" s="4">
        <f t="shared" si="43"/>
        <v>45862</v>
      </c>
      <c r="AF206" s="15">
        <f t="shared" si="42"/>
        <v>45862</v>
      </c>
      <c r="AG206" s="3">
        <f>IF(S$8="Plaça del Comtat del Rosselló",'1'!D206,IF(S$8="Palau Reial",'3'!D206,IF(S$8="Antoni Maura",'4'!D206,IF(S$8="Foners",'5'!D206,IF(S$8="Bellver",'6'!D206,IF(S$8="Plaça del Fortí",'7'!D206,IF(S$8="31 de desembre",'8'!D206,IF(S$8="Plaça de Joan Carles I",'9'!D206,'10'!D206))))))))</f>
        <v>1</v>
      </c>
    </row>
    <row r="207" spans="31:33" x14ac:dyDescent="0.25">
      <c r="AE207" s="4">
        <f t="shared" si="43"/>
        <v>45863</v>
      </c>
      <c r="AF207" s="15">
        <f t="shared" si="42"/>
        <v>45863</v>
      </c>
      <c r="AG207" s="3">
        <f>IF(S$8="Plaça del Comtat del Rosselló",'1'!D207,IF(S$8="Palau Reial",'3'!D207,IF(S$8="Antoni Maura",'4'!D207,IF(S$8="Foners",'5'!D207,IF(S$8="Bellver",'6'!D207,IF(S$8="Plaça del Fortí",'7'!D207,IF(S$8="31 de desembre",'8'!D207,IF(S$8="Plaça de Joan Carles I",'9'!D207,'10'!D207))))))))</f>
        <v>1</v>
      </c>
    </row>
    <row r="208" spans="31:33" x14ac:dyDescent="0.25">
      <c r="AE208" s="4">
        <f t="shared" si="43"/>
        <v>45864</v>
      </c>
      <c r="AF208" s="15">
        <f t="shared" si="42"/>
        <v>45864</v>
      </c>
      <c r="AG208" s="3">
        <f>IF(S$8="Plaça del Comtat del Rosselló",'1'!D208,IF(S$8="Palau Reial",'3'!D208,IF(S$8="Antoni Maura",'4'!D208,IF(S$8="Foners",'5'!D208,IF(S$8="Bellver",'6'!D208,IF(S$8="Plaça del Fortí",'7'!D208,IF(S$8="31 de desembre",'8'!D208,IF(S$8="Plaça de Joan Carles I",'9'!D208,'10'!D208))))))))</f>
        <v>1</v>
      </c>
    </row>
    <row r="209" spans="31:33" x14ac:dyDescent="0.25">
      <c r="AE209" s="4">
        <f t="shared" si="43"/>
        <v>45865</v>
      </c>
      <c r="AF209" s="15">
        <f t="shared" si="42"/>
        <v>45865</v>
      </c>
      <c r="AG209" s="3">
        <f>IF(S$8="Plaça del Comtat del Rosselló",'1'!D209,IF(S$8="Palau Reial",'3'!D209,IF(S$8="Antoni Maura",'4'!D209,IF(S$8="Foners",'5'!D209,IF(S$8="Bellver",'6'!D209,IF(S$8="Plaça del Fortí",'7'!D209,IF(S$8="31 de desembre",'8'!D209,IF(S$8="Plaça de Joan Carles I",'9'!D209,'10'!D209))))))))</f>
        <v>1</v>
      </c>
    </row>
    <row r="210" spans="31:33" x14ac:dyDescent="0.25">
      <c r="AE210" s="4">
        <f t="shared" si="43"/>
        <v>45866</v>
      </c>
      <c r="AF210" s="15">
        <f t="shared" si="42"/>
        <v>45866</v>
      </c>
      <c r="AG210" s="3">
        <f>IF(S$8="Plaça del Comtat del Rosselló",'1'!D210,IF(S$8="Palau Reial",'3'!D210,IF(S$8="Antoni Maura",'4'!D210,IF(S$8="Foners",'5'!D210,IF(S$8="Bellver",'6'!D210,IF(S$8="Plaça del Fortí",'7'!D210,IF(S$8="31 de desembre",'8'!D210,IF(S$8="Plaça de Joan Carles I",'9'!D210,'10'!D210))))))))</f>
        <v>1</v>
      </c>
    </row>
    <row r="211" spans="31:33" x14ac:dyDescent="0.25">
      <c r="AE211" s="4">
        <f t="shared" si="43"/>
        <v>45867</v>
      </c>
      <c r="AF211" s="15">
        <f t="shared" si="42"/>
        <v>45867</v>
      </c>
      <c r="AG211" s="3">
        <f>IF(S$8="Plaça del Comtat del Rosselló",'1'!D211,IF(S$8="Palau Reial",'3'!D211,IF(S$8="Antoni Maura",'4'!D211,IF(S$8="Foners",'5'!D211,IF(S$8="Bellver",'6'!D211,IF(S$8="Plaça del Fortí",'7'!D211,IF(S$8="31 de desembre",'8'!D211,IF(S$8="Plaça de Joan Carles I",'9'!D211,'10'!D211))))))))</f>
        <v>1</v>
      </c>
    </row>
    <row r="212" spans="31:33" x14ac:dyDescent="0.25">
      <c r="AE212" s="4">
        <f t="shared" si="43"/>
        <v>45868</v>
      </c>
      <c r="AF212" s="15">
        <f t="shared" si="42"/>
        <v>45868</v>
      </c>
      <c r="AG212" s="3">
        <f>IF(S$8="Plaça del Comtat del Rosselló",'1'!D212,IF(S$8="Palau Reial",'3'!D212,IF(S$8="Antoni Maura",'4'!D212,IF(S$8="Foners",'5'!D212,IF(S$8="Bellver",'6'!D212,IF(S$8="Plaça del Fortí",'7'!D212,IF(S$8="31 de desembre",'8'!D212,IF(S$8="Plaça de Joan Carles I",'9'!D212,'10'!D212))))))))</f>
        <v>1</v>
      </c>
    </row>
    <row r="213" spans="31:33" x14ac:dyDescent="0.25">
      <c r="AE213" s="4">
        <f t="shared" si="43"/>
        <v>45869</v>
      </c>
      <c r="AF213" s="15">
        <f t="shared" si="42"/>
        <v>45869</v>
      </c>
      <c r="AG213" s="3">
        <f>IF(S$8="Plaça del Comtat del Rosselló",'1'!D213,IF(S$8="Palau Reial",'3'!D213,IF(S$8="Antoni Maura",'4'!D213,IF(S$8="Foners",'5'!D213,IF(S$8="Bellver",'6'!D213,IF(S$8="Plaça del Fortí",'7'!D213,IF(S$8="31 de desembre",'8'!D213,IF(S$8="Plaça de Joan Carles I",'9'!D213,'10'!D213))))))))</f>
        <v>1</v>
      </c>
    </row>
    <row r="214" spans="31:33" x14ac:dyDescent="0.25">
      <c r="AE214" s="4">
        <f t="shared" si="43"/>
        <v>45870</v>
      </c>
      <c r="AF214" s="15">
        <f t="shared" si="42"/>
        <v>45870</v>
      </c>
      <c r="AG214" s="3">
        <f>IF(S$8="Plaça del Comtat del Rosselló",'1'!D214,IF(S$8="Palau Reial",'3'!D214,IF(S$8="Antoni Maura",'4'!D214,IF(S$8="Foners",'5'!D214,IF(S$8="Bellver",'6'!D214,IF(S$8="Plaça del Fortí",'7'!D214,IF(S$8="31 de desembre",'8'!D214,IF(S$8="Plaça de Joan Carles I",'9'!D214,'10'!D214))))))))</f>
        <v>1</v>
      </c>
    </row>
    <row r="215" spans="31:33" x14ac:dyDescent="0.25">
      <c r="AE215" s="4">
        <f t="shared" si="43"/>
        <v>45871</v>
      </c>
      <c r="AF215" s="15">
        <f t="shared" si="42"/>
        <v>45871</v>
      </c>
      <c r="AG215" s="3">
        <f>IF(S$8="Plaça del Comtat del Rosselló",'1'!D215,IF(S$8="Palau Reial",'3'!D215,IF(S$8="Antoni Maura",'4'!D215,IF(S$8="Foners",'5'!D215,IF(S$8="Bellver",'6'!D215,IF(S$8="Plaça del Fortí",'7'!D215,IF(S$8="31 de desembre",'8'!D215,IF(S$8="Plaça de Joan Carles I",'9'!D215,'10'!D215))))))))</f>
        <v>1</v>
      </c>
    </row>
    <row r="216" spans="31:33" x14ac:dyDescent="0.25">
      <c r="AE216" s="4">
        <f t="shared" si="43"/>
        <v>45872</v>
      </c>
      <c r="AF216" s="15">
        <f t="shared" si="42"/>
        <v>45872</v>
      </c>
      <c r="AG216" s="3">
        <f>IF(S$8="Plaça del Comtat del Rosselló",'1'!D216,IF(S$8="Palau Reial",'3'!D216,IF(S$8="Antoni Maura",'4'!D216,IF(S$8="Foners",'5'!D216,IF(S$8="Bellver",'6'!D216,IF(S$8="Plaça del Fortí",'7'!D216,IF(S$8="31 de desembre",'8'!D216,IF(S$8="Plaça de Joan Carles I",'9'!D216,'10'!D216))))))))</f>
        <v>1</v>
      </c>
    </row>
    <row r="217" spans="31:33" x14ac:dyDescent="0.25">
      <c r="AE217" s="4">
        <f t="shared" si="43"/>
        <v>45873</v>
      </c>
      <c r="AF217" s="15">
        <f t="shared" si="42"/>
        <v>45873</v>
      </c>
      <c r="AG217" s="3">
        <f>IF(S$8="Plaça del Comtat del Rosselló",'1'!D217,IF(S$8="Palau Reial",'3'!D217,IF(S$8="Antoni Maura",'4'!D217,IF(S$8="Foners",'5'!D217,IF(S$8="Bellver",'6'!D217,IF(S$8="Plaça del Fortí",'7'!D217,IF(S$8="31 de desembre",'8'!D217,IF(S$8="Plaça de Joan Carles I",'9'!D217,'10'!D217))))))))</f>
        <v>1</v>
      </c>
    </row>
    <row r="218" spans="31:33" x14ac:dyDescent="0.25">
      <c r="AE218" s="4">
        <f t="shared" si="43"/>
        <v>45874</v>
      </c>
      <c r="AF218" s="15">
        <f t="shared" si="42"/>
        <v>45874</v>
      </c>
      <c r="AG218" s="3">
        <f>IF(S$8="Plaça del Comtat del Rosselló",'1'!D218,IF(S$8="Palau Reial",'3'!D218,IF(S$8="Antoni Maura",'4'!D218,IF(S$8="Foners",'5'!D218,IF(S$8="Bellver",'6'!D218,IF(S$8="Plaça del Fortí",'7'!D218,IF(S$8="31 de desembre",'8'!D218,IF(S$8="Plaça de Joan Carles I",'9'!D218,'10'!D218))))))))</f>
        <v>1</v>
      </c>
    </row>
    <row r="219" spans="31:33" x14ac:dyDescent="0.25">
      <c r="AE219" s="4">
        <f t="shared" si="43"/>
        <v>45875</v>
      </c>
      <c r="AF219" s="15">
        <f t="shared" si="42"/>
        <v>45875</v>
      </c>
      <c r="AG219" s="3">
        <f>IF(S$8="Plaça del Comtat del Rosselló",'1'!D219,IF(S$8="Palau Reial",'3'!D219,IF(S$8="Antoni Maura",'4'!D219,IF(S$8="Foners",'5'!D219,IF(S$8="Bellver",'6'!D219,IF(S$8="Plaça del Fortí",'7'!D219,IF(S$8="31 de desembre",'8'!D219,IF(S$8="Plaça de Joan Carles I",'9'!D219,'10'!D219))))))))</f>
        <v>2</v>
      </c>
    </row>
    <row r="220" spans="31:33" x14ac:dyDescent="0.25">
      <c r="AE220" s="4">
        <f t="shared" si="43"/>
        <v>45876</v>
      </c>
      <c r="AF220" s="15">
        <f t="shared" si="42"/>
        <v>45876</v>
      </c>
      <c r="AG220" s="3">
        <f>IF(S$8="Plaça del Comtat del Rosselló",'1'!D220,IF(S$8="Palau Reial",'3'!D220,IF(S$8="Antoni Maura",'4'!D220,IF(S$8="Foners",'5'!D220,IF(S$8="Bellver",'6'!D220,IF(S$8="Plaça del Fortí",'7'!D220,IF(S$8="31 de desembre",'8'!D220,IF(S$8="Plaça de Joan Carles I",'9'!D220,'10'!D220))))))))</f>
        <v>2</v>
      </c>
    </row>
    <row r="221" spans="31:33" x14ac:dyDescent="0.25">
      <c r="AE221" s="4">
        <f t="shared" si="43"/>
        <v>45877</v>
      </c>
      <c r="AF221" s="15">
        <f t="shared" si="42"/>
        <v>45877</v>
      </c>
      <c r="AG221" s="3">
        <f>IF(S$8="Plaça del Comtat del Rosselló",'1'!D221,IF(S$8="Palau Reial",'3'!D221,IF(S$8="Antoni Maura",'4'!D221,IF(S$8="Foners",'5'!D221,IF(S$8="Bellver",'6'!D221,IF(S$8="Plaça del Fortí",'7'!D221,IF(S$8="31 de desembre",'8'!D221,IF(S$8="Plaça de Joan Carles I",'9'!D221,'10'!D221))))))))</f>
        <v>2</v>
      </c>
    </row>
    <row r="222" spans="31:33" x14ac:dyDescent="0.25">
      <c r="AE222" s="4">
        <f t="shared" si="43"/>
        <v>45878</v>
      </c>
      <c r="AF222" s="15">
        <f t="shared" si="42"/>
        <v>45878</v>
      </c>
      <c r="AG222" s="3">
        <f>IF(S$8="Plaça del Comtat del Rosselló",'1'!D222,IF(S$8="Palau Reial",'3'!D222,IF(S$8="Antoni Maura",'4'!D222,IF(S$8="Foners",'5'!D222,IF(S$8="Bellver",'6'!D222,IF(S$8="Plaça del Fortí",'7'!D222,IF(S$8="31 de desembre",'8'!D222,IF(S$8="Plaça de Joan Carles I",'9'!D222,'10'!D222))))))))</f>
        <v>2</v>
      </c>
    </row>
    <row r="223" spans="31:33" x14ac:dyDescent="0.25">
      <c r="AE223" s="4">
        <f t="shared" si="43"/>
        <v>45879</v>
      </c>
      <c r="AF223" s="15">
        <f t="shared" si="42"/>
        <v>45879</v>
      </c>
      <c r="AG223" s="3">
        <f>IF(S$8="Plaça del Comtat del Rosselló",'1'!D223,IF(S$8="Palau Reial",'3'!D223,IF(S$8="Antoni Maura",'4'!D223,IF(S$8="Foners",'5'!D223,IF(S$8="Bellver",'6'!D223,IF(S$8="Plaça del Fortí",'7'!D223,IF(S$8="31 de desembre",'8'!D223,IF(S$8="Plaça de Joan Carles I",'9'!D223,'10'!D223))))))))</f>
        <v>1</v>
      </c>
    </row>
    <row r="224" spans="31:33" x14ac:dyDescent="0.25">
      <c r="AE224" s="4">
        <f t="shared" si="43"/>
        <v>45880</v>
      </c>
      <c r="AF224" s="15">
        <f t="shared" si="42"/>
        <v>45880</v>
      </c>
      <c r="AG224" s="3">
        <f>IF(S$8="Plaça del Comtat del Rosselló",'1'!D224,IF(S$8="Palau Reial",'3'!D224,IF(S$8="Antoni Maura",'4'!D224,IF(S$8="Foners",'5'!D224,IF(S$8="Bellver",'6'!D224,IF(S$8="Plaça del Fortí",'7'!D224,IF(S$8="31 de desembre",'8'!D224,IF(S$8="Plaça de Joan Carles I",'9'!D224,'10'!D224))))))))</f>
        <v>1</v>
      </c>
    </row>
    <row r="225" spans="31:33" x14ac:dyDescent="0.25">
      <c r="AE225" s="4">
        <f t="shared" si="43"/>
        <v>45881</v>
      </c>
      <c r="AF225" s="15">
        <f t="shared" si="42"/>
        <v>45881</v>
      </c>
      <c r="AG225" s="3">
        <f>IF(S$8="Plaça del Comtat del Rosselló",'1'!D225,IF(S$8="Palau Reial",'3'!D225,IF(S$8="Antoni Maura",'4'!D225,IF(S$8="Foners",'5'!D225,IF(S$8="Bellver",'6'!D225,IF(S$8="Plaça del Fortí",'7'!D225,IF(S$8="31 de desembre",'8'!D225,IF(S$8="Plaça de Joan Carles I",'9'!D225,'10'!D225))))))))</f>
        <v>1</v>
      </c>
    </row>
    <row r="226" spans="31:33" x14ac:dyDescent="0.25">
      <c r="AE226" s="4">
        <f t="shared" si="43"/>
        <v>45882</v>
      </c>
      <c r="AF226" s="15">
        <f t="shared" si="42"/>
        <v>45882</v>
      </c>
      <c r="AG226" s="3">
        <f>IF(S$8="Plaça del Comtat del Rosselló",'1'!D226,IF(S$8="Palau Reial",'3'!D226,IF(S$8="Antoni Maura",'4'!D226,IF(S$8="Foners",'5'!D226,IF(S$8="Bellver",'6'!D226,IF(S$8="Plaça del Fortí",'7'!D226,IF(S$8="31 de desembre",'8'!D226,IF(S$8="Plaça de Joan Carles I",'9'!D226,'10'!D226))))))))</f>
        <v>2</v>
      </c>
    </row>
    <row r="227" spans="31:33" x14ac:dyDescent="0.25">
      <c r="AE227" s="4">
        <f t="shared" si="43"/>
        <v>45883</v>
      </c>
      <c r="AF227" s="15">
        <f t="shared" si="42"/>
        <v>45883</v>
      </c>
      <c r="AG227" s="3">
        <f>IF(S$8="Plaça del Comtat del Rosselló",'1'!D227,IF(S$8="Palau Reial",'3'!D227,IF(S$8="Antoni Maura",'4'!D227,IF(S$8="Foners",'5'!D227,IF(S$8="Bellver",'6'!D227,IF(S$8="Plaça del Fortí",'7'!D227,IF(S$8="31 de desembre",'8'!D227,IF(S$8="Plaça de Joan Carles I",'9'!D227,'10'!D227))))))))</f>
        <v>2</v>
      </c>
    </row>
    <row r="228" spans="31:33" x14ac:dyDescent="0.25">
      <c r="AE228" s="4">
        <f t="shared" si="43"/>
        <v>45884</v>
      </c>
      <c r="AF228" s="15">
        <f t="shared" si="42"/>
        <v>45884</v>
      </c>
      <c r="AG228" s="3">
        <f>IF(S$8="Plaça del Comtat del Rosselló",'1'!D228,IF(S$8="Palau Reial",'3'!D228,IF(S$8="Antoni Maura",'4'!D228,IF(S$8="Foners",'5'!D228,IF(S$8="Bellver",'6'!D228,IF(S$8="Plaça del Fortí",'7'!D228,IF(S$8="31 de desembre",'8'!D228,IF(S$8="Plaça de Joan Carles I",'9'!D228,'10'!D228))))))))</f>
        <v>2</v>
      </c>
    </row>
    <row r="229" spans="31:33" x14ac:dyDescent="0.25">
      <c r="AE229" s="4">
        <f t="shared" si="43"/>
        <v>45885</v>
      </c>
      <c r="AF229" s="15">
        <f t="shared" si="42"/>
        <v>45885</v>
      </c>
      <c r="AG229" s="3">
        <f>IF(S$8="Plaça del Comtat del Rosselló",'1'!D229,IF(S$8="Palau Reial",'3'!D229,IF(S$8="Antoni Maura",'4'!D229,IF(S$8="Foners",'5'!D229,IF(S$8="Bellver",'6'!D229,IF(S$8="Plaça del Fortí",'7'!D229,IF(S$8="31 de desembre",'8'!D229,IF(S$8="Plaça de Joan Carles I",'9'!D229,'10'!D229))))))))</f>
        <v>2</v>
      </c>
    </row>
    <row r="230" spans="31:33" x14ac:dyDescent="0.25">
      <c r="AE230" s="4">
        <f t="shared" si="43"/>
        <v>45886</v>
      </c>
      <c r="AF230" s="15">
        <f t="shared" si="42"/>
        <v>45886</v>
      </c>
      <c r="AG230" s="3">
        <f>IF(S$8="Plaça del Comtat del Rosselló",'1'!D230,IF(S$8="Palau Reial",'3'!D230,IF(S$8="Antoni Maura",'4'!D230,IF(S$8="Foners",'5'!D230,IF(S$8="Bellver",'6'!D230,IF(S$8="Plaça del Fortí",'7'!D230,IF(S$8="31 de desembre",'8'!D230,IF(S$8="Plaça de Joan Carles I",'9'!D230,'10'!D230))))))))</f>
        <v>2</v>
      </c>
    </row>
    <row r="231" spans="31:33" x14ac:dyDescent="0.25">
      <c r="AE231" s="4">
        <f t="shared" si="43"/>
        <v>45887</v>
      </c>
      <c r="AF231" s="15">
        <f t="shared" si="42"/>
        <v>45887</v>
      </c>
      <c r="AG231" s="3">
        <f>IF(S$8="Plaça del Comtat del Rosselló",'1'!D231,IF(S$8="Palau Reial",'3'!D231,IF(S$8="Antoni Maura",'4'!D231,IF(S$8="Foners",'5'!D231,IF(S$8="Bellver",'6'!D231,IF(S$8="Plaça del Fortí",'7'!D231,IF(S$8="31 de desembre",'8'!D231,IF(S$8="Plaça de Joan Carles I",'9'!D231,'10'!D231))))))))</f>
        <v>2</v>
      </c>
    </row>
    <row r="232" spans="31:33" x14ac:dyDescent="0.25">
      <c r="AE232" s="4">
        <f t="shared" si="43"/>
        <v>45888</v>
      </c>
      <c r="AF232" s="15">
        <f t="shared" si="42"/>
        <v>45888</v>
      </c>
      <c r="AG232" s="3">
        <f>IF(S$8="Plaça del Comtat del Rosselló",'1'!D232,IF(S$8="Palau Reial",'3'!D232,IF(S$8="Antoni Maura",'4'!D232,IF(S$8="Foners",'5'!D232,IF(S$8="Bellver",'6'!D232,IF(S$8="Plaça del Fortí",'7'!D232,IF(S$8="31 de desembre",'8'!D232,IF(S$8="Plaça de Joan Carles I",'9'!D232,'10'!D232))))))))</f>
        <v>2</v>
      </c>
    </row>
    <row r="233" spans="31:33" x14ac:dyDescent="0.25">
      <c r="AE233" s="4">
        <f t="shared" si="43"/>
        <v>45889</v>
      </c>
      <c r="AF233" s="15">
        <f t="shared" si="42"/>
        <v>45889</v>
      </c>
      <c r="AG233" s="3">
        <f>IF(S$8="Plaça del Comtat del Rosselló",'1'!D233,IF(S$8="Palau Reial",'3'!D233,IF(S$8="Antoni Maura",'4'!D233,IF(S$8="Foners",'5'!D233,IF(S$8="Bellver",'6'!D233,IF(S$8="Plaça del Fortí",'7'!D233,IF(S$8="31 de desembre",'8'!D233,IF(S$8="Plaça de Joan Carles I",'9'!D233,'10'!D233))))))))</f>
        <v>2</v>
      </c>
    </row>
    <row r="234" spans="31:33" x14ac:dyDescent="0.25">
      <c r="AE234" s="4">
        <f t="shared" si="43"/>
        <v>45890</v>
      </c>
      <c r="AF234" s="15">
        <f t="shared" si="42"/>
        <v>45890</v>
      </c>
      <c r="AG234" s="3">
        <f>IF(S$8="Plaça del Comtat del Rosselló",'1'!D234,IF(S$8="Palau Reial",'3'!D234,IF(S$8="Antoni Maura",'4'!D234,IF(S$8="Foners",'5'!D234,IF(S$8="Bellver",'6'!D234,IF(S$8="Plaça del Fortí",'7'!D234,IF(S$8="31 de desembre",'8'!D234,IF(S$8="Plaça de Joan Carles I",'9'!D234,'10'!D234))))))))</f>
        <v>2</v>
      </c>
    </row>
    <row r="235" spans="31:33" x14ac:dyDescent="0.25">
      <c r="AE235" s="4">
        <f t="shared" si="43"/>
        <v>45891</v>
      </c>
      <c r="AF235" s="15">
        <f t="shared" si="42"/>
        <v>45891</v>
      </c>
      <c r="AG235" s="3">
        <f>IF(S$8="Plaça del Comtat del Rosselló",'1'!D235,IF(S$8="Palau Reial",'3'!D235,IF(S$8="Antoni Maura",'4'!D235,IF(S$8="Foners",'5'!D235,IF(S$8="Bellver",'6'!D235,IF(S$8="Plaça del Fortí",'7'!D235,IF(S$8="31 de desembre",'8'!D235,IF(S$8="Plaça de Joan Carles I",'9'!D235,'10'!D235))))))))</f>
        <v>1</v>
      </c>
    </row>
    <row r="236" spans="31:33" x14ac:dyDescent="0.25">
      <c r="AE236" s="4">
        <f t="shared" si="43"/>
        <v>45892</v>
      </c>
      <c r="AF236" s="15">
        <f t="shared" si="42"/>
        <v>45892</v>
      </c>
      <c r="AG236" s="3">
        <f>IF(S$8="Plaça del Comtat del Rosselló",'1'!D236,IF(S$8="Palau Reial",'3'!D236,IF(S$8="Antoni Maura",'4'!D236,IF(S$8="Foners",'5'!D236,IF(S$8="Bellver",'6'!D236,IF(S$8="Plaça del Fortí",'7'!D236,IF(S$8="31 de desembre",'8'!D236,IF(S$8="Plaça de Joan Carles I",'9'!D236,'10'!D236))))))))</f>
        <v>1</v>
      </c>
    </row>
    <row r="237" spans="31:33" x14ac:dyDescent="0.25">
      <c r="AE237" s="4">
        <f t="shared" si="43"/>
        <v>45893</v>
      </c>
      <c r="AF237" s="15">
        <f t="shared" si="42"/>
        <v>45893</v>
      </c>
      <c r="AG237" s="3">
        <f>IF(S$8="Plaça del Comtat del Rosselló",'1'!D237,IF(S$8="Palau Reial",'3'!D237,IF(S$8="Antoni Maura",'4'!D237,IF(S$8="Foners",'5'!D237,IF(S$8="Bellver",'6'!D237,IF(S$8="Plaça del Fortí",'7'!D237,IF(S$8="31 de desembre",'8'!D237,IF(S$8="Plaça de Joan Carles I",'9'!D237,'10'!D237))))))))</f>
        <v>0</v>
      </c>
    </row>
    <row r="238" spans="31:33" x14ac:dyDescent="0.25">
      <c r="AE238" s="4">
        <f t="shared" si="43"/>
        <v>45894</v>
      </c>
      <c r="AF238" s="15">
        <f t="shared" si="42"/>
        <v>45894</v>
      </c>
      <c r="AG238" s="3">
        <f>IF(S$8="Plaça del Comtat del Rosselló",'1'!D238,IF(S$8="Palau Reial",'3'!D238,IF(S$8="Antoni Maura",'4'!D238,IF(S$8="Foners",'5'!D238,IF(S$8="Bellver",'6'!D238,IF(S$8="Plaça del Fortí",'7'!D238,IF(S$8="31 de desembre",'8'!D238,IF(S$8="Plaça de Joan Carles I",'9'!D238,'10'!D238))))))))</f>
        <v>0</v>
      </c>
    </row>
    <row r="239" spans="31:33" x14ac:dyDescent="0.25">
      <c r="AE239" s="4">
        <f t="shared" si="43"/>
        <v>45895</v>
      </c>
      <c r="AF239" s="15">
        <f t="shared" si="42"/>
        <v>45895</v>
      </c>
      <c r="AG239" s="3">
        <f>IF(S$8="Plaça del Comtat del Rosselló",'1'!D239,IF(S$8="Palau Reial",'3'!D239,IF(S$8="Antoni Maura",'4'!D239,IF(S$8="Foners",'5'!D239,IF(S$8="Bellver",'6'!D239,IF(S$8="Plaça del Fortí",'7'!D239,IF(S$8="31 de desembre",'8'!D239,IF(S$8="Plaça de Joan Carles I",'9'!D239,'10'!D239))))))))</f>
        <v>0</v>
      </c>
    </row>
    <row r="240" spans="31:33" x14ac:dyDescent="0.25">
      <c r="AE240" s="4">
        <f t="shared" si="43"/>
        <v>45896</v>
      </c>
      <c r="AF240" s="15">
        <f t="shared" si="42"/>
        <v>45896</v>
      </c>
      <c r="AG240" s="3">
        <f>IF(S$8="Plaça del Comtat del Rosselló",'1'!D240,IF(S$8="Palau Reial",'3'!D240,IF(S$8="Antoni Maura",'4'!D240,IF(S$8="Foners",'5'!D240,IF(S$8="Bellver",'6'!D240,IF(S$8="Plaça del Fortí",'7'!D240,IF(S$8="31 de desembre",'8'!D240,IF(S$8="Plaça de Joan Carles I",'9'!D240,'10'!D240))))))))</f>
        <v>0</v>
      </c>
    </row>
    <row r="241" spans="31:33" x14ac:dyDescent="0.25">
      <c r="AE241" s="4">
        <f t="shared" si="43"/>
        <v>45897</v>
      </c>
      <c r="AF241" s="15">
        <f t="shared" si="42"/>
        <v>45897</v>
      </c>
      <c r="AG241" s="3">
        <f>IF(S$8="Plaça del Comtat del Rosselló",'1'!D241,IF(S$8="Palau Reial",'3'!D241,IF(S$8="Antoni Maura",'4'!D241,IF(S$8="Foners",'5'!D241,IF(S$8="Bellver",'6'!D241,IF(S$8="Plaça del Fortí",'7'!D241,IF(S$8="31 de desembre",'8'!D241,IF(S$8="Plaça de Joan Carles I",'9'!D241,'10'!D241))))))))</f>
        <v>0</v>
      </c>
    </row>
    <row r="242" spans="31:33" x14ac:dyDescent="0.25">
      <c r="AE242" s="4">
        <f t="shared" si="43"/>
        <v>45898</v>
      </c>
      <c r="AF242" s="15">
        <f t="shared" si="42"/>
        <v>45898</v>
      </c>
      <c r="AG242" s="3">
        <f>IF(S$8="Plaça del Comtat del Rosselló",'1'!D242,IF(S$8="Palau Reial",'3'!D242,IF(S$8="Antoni Maura",'4'!D242,IF(S$8="Foners",'5'!D242,IF(S$8="Bellver",'6'!D242,IF(S$8="Plaça del Fortí",'7'!D242,IF(S$8="31 de desembre",'8'!D242,IF(S$8="Plaça de Joan Carles I",'9'!D242,'10'!D242))))))))</f>
        <v>0</v>
      </c>
    </row>
    <row r="243" spans="31:33" x14ac:dyDescent="0.25">
      <c r="AE243" s="4">
        <f t="shared" si="43"/>
        <v>45899</v>
      </c>
      <c r="AF243" s="15">
        <f t="shared" si="42"/>
        <v>45899</v>
      </c>
      <c r="AG243" s="3">
        <f>IF(S$8="Plaça del Comtat del Rosselló",'1'!D243,IF(S$8="Palau Reial",'3'!D243,IF(S$8="Antoni Maura",'4'!D243,IF(S$8="Foners",'5'!D243,IF(S$8="Bellver",'6'!D243,IF(S$8="Plaça del Fortí",'7'!D243,IF(S$8="31 de desembre",'8'!D243,IF(S$8="Plaça de Joan Carles I",'9'!D243,'10'!D243))))))))</f>
        <v>0</v>
      </c>
    </row>
    <row r="244" spans="31:33" x14ac:dyDescent="0.25">
      <c r="AE244" s="4">
        <f t="shared" si="43"/>
        <v>45900</v>
      </c>
      <c r="AF244" s="15">
        <f t="shared" si="42"/>
        <v>45900</v>
      </c>
      <c r="AG244" s="3">
        <f>IF(S$8="Plaça del Comtat del Rosselló",'1'!D244,IF(S$8="Palau Reial",'3'!D244,IF(S$8="Antoni Maura",'4'!D244,IF(S$8="Foners",'5'!D244,IF(S$8="Bellver",'6'!D244,IF(S$8="Plaça del Fortí",'7'!D244,IF(S$8="31 de desembre",'8'!D244,IF(S$8="Plaça de Joan Carles I",'9'!D244,'10'!D244))))))))</f>
        <v>0</v>
      </c>
    </row>
    <row r="245" spans="31:33" x14ac:dyDescent="0.25">
      <c r="AE245" s="4">
        <f t="shared" si="43"/>
        <v>45901</v>
      </c>
      <c r="AF245" s="15">
        <f t="shared" si="42"/>
        <v>45901</v>
      </c>
      <c r="AG245" s="3">
        <f>IF(S$8="Plaça del Comtat del Rosselló",'1'!D245,IF(S$8="Palau Reial",'3'!D245,IF(S$8="Antoni Maura",'4'!D245,IF(S$8="Foners",'5'!D245,IF(S$8="Bellver",'6'!D245,IF(S$8="Plaça del Fortí",'7'!D245,IF(S$8="31 de desembre",'8'!D245,IF(S$8="Plaça de Joan Carles I",'9'!D245,'10'!D245))))))))</f>
        <v>0</v>
      </c>
    </row>
    <row r="246" spans="31:33" x14ac:dyDescent="0.25">
      <c r="AE246" s="4">
        <f t="shared" si="43"/>
        <v>45902</v>
      </c>
      <c r="AF246" s="15">
        <f t="shared" si="42"/>
        <v>45902</v>
      </c>
      <c r="AG246" s="3">
        <f>IF(S$8="Plaça del Comtat del Rosselló",'1'!D246,IF(S$8="Palau Reial",'3'!D246,IF(S$8="Antoni Maura",'4'!D246,IF(S$8="Foners",'5'!D246,IF(S$8="Bellver",'6'!D246,IF(S$8="Plaça del Fortí",'7'!D246,IF(S$8="31 de desembre",'8'!D246,IF(S$8="Plaça de Joan Carles I",'9'!D246,'10'!D246))))))))</f>
        <v>0</v>
      </c>
    </row>
    <row r="247" spans="31:33" x14ac:dyDescent="0.25">
      <c r="AE247" s="4">
        <f t="shared" si="43"/>
        <v>45903</v>
      </c>
      <c r="AF247" s="15">
        <f t="shared" si="42"/>
        <v>45903</v>
      </c>
      <c r="AG247" s="3">
        <f>IF(S$8="Plaça del Comtat del Rosselló",'1'!D247,IF(S$8="Palau Reial",'3'!D247,IF(S$8="Antoni Maura",'4'!D247,IF(S$8="Foners",'5'!D247,IF(S$8="Bellver",'6'!D247,IF(S$8="Plaça del Fortí",'7'!D247,IF(S$8="31 de desembre",'8'!D247,IF(S$8="Plaça de Joan Carles I",'9'!D247,'10'!D247))))))))</f>
        <v>0</v>
      </c>
    </row>
    <row r="248" spans="31:33" x14ac:dyDescent="0.25">
      <c r="AE248" s="4">
        <f t="shared" si="43"/>
        <v>45904</v>
      </c>
      <c r="AF248" s="15">
        <f t="shared" si="42"/>
        <v>45904</v>
      </c>
      <c r="AG248" s="3">
        <f>IF(S$8="Plaça del Comtat del Rosselló",'1'!D248,IF(S$8="Palau Reial",'3'!D248,IF(S$8="Antoni Maura",'4'!D248,IF(S$8="Foners",'5'!D248,IF(S$8="Bellver",'6'!D248,IF(S$8="Plaça del Fortí",'7'!D248,IF(S$8="31 de desembre",'8'!D248,IF(S$8="Plaça de Joan Carles I",'9'!D248,'10'!D248))))))))</f>
        <v>0</v>
      </c>
    </row>
    <row r="249" spans="31:33" x14ac:dyDescent="0.25">
      <c r="AE249" s="4">
        <f t="shared" si="43"/>
        <v>45905</v>
      </c>
      <c r="AF249" s="15">
        <f t="shared" si="42"/>
        <v>45905</v>
      </c>
      <c r="AG249" s="3">
        <f>IF(S$8="Plaça del Comtat del Rosselló",'1'!D249,IF(S$8="Palau Reial",'3'!D249,IF(S$8="Antoni Maura",'4'!D249,IF(S$8="Foners",'5'!D249,IF(S$8="Bellver",'6'!D249,IF(S$8="Plaça del Fortí",'7'!D249,IF(S$8="31 de desembre",'8'!D249,IF(S$8="Plaça de Joan Carles I",'9'!D249,'10'!D249))))))))</f>
        <v>1</v>
      </c>
    </row>
    <row r="250" spans="31:33" x14ac:dyDescent="0.25">
      <c r="AE250" s="4">
        <f t="shared" si="43"/>
        <v>45906</v>
      </c>
      <c r="AF250" s="15">
        <f t="shared" si="42"/>
        <v>45906</v>
      </c>
      <c r="AG250" s="3">
        <f>IF(S$8="Plaça del Comtat del Rosselló",'1'!D250,IF(S$8="Palau Reial",'3'!D250,IF(S$8="Antoni Maura",'4'!D250,IF(S$8="Foners",'5'!D250,IF(S$8="Bellver",'6'!D250,IF(S$8="Plaça del Fortí",'7'!D250,IF(S$8="31 de desembre",'8'!D250,IF(S$8="Plaça de Joan Carles I",'9'!D250,'10'!D250))))))))</f>
        <v>1</v>
      </c>
    </row>
    <row r="251" spans="31:33" x14ac:dyDescent="0.25">
      <c r="AE251" s="4">
        <f t="shared" si="43"/>
        <v>45907</v>
      </c>
      <c r="AF251" s="15">
        <f t="shared" si="42"/>
        <v>45907</v>
      </c>
      <c r="AG251" s="3">
        <f>IF(S$8="Plaça del Comtat del Rosselló",'1'!D251,IF(S$8="Palau Reial",'3'!D251,IF(S$8="Antoni Maura",'4'!D251,IF(S$8="Foners",'5'!D251,IF(S$8="Bellver",'6'!D251,IF(S$8="Plaça del Fortí",'7'!D251,IF(S$8="31 de desembre",'8'!D251,IF(S$8="Plaça de Joan Carles I",'9'!D251,'10'!D251))))))))</f>
        <v>1</v>
      </c>
    </row>
    <row r="252" spans="31:33" x14ac:dyDescent="0.25">
      <c r="AE252" s="4">
        <f t="shared" si="43"/>
        <v>45908</v>
      </c>
      <c r="AF252" s="15">
        <f t="shared" si="42"/>
        <v>45908</v>
      </c>
      <c r="AG252" s="3">
        <f>IF(S$8="Plaça del Comtat del Rosselló",'1'!D252,IF(S$8="Palau Reial",'3'!D252,IF(S$8="Antoni Maura",'4'!D252,IF(S$8="Foners",'5'!D252,IF(S$8="Bellver",'6'!D252,IF(S$8="Plaça del Fortí",'7'!D252,IF(S$8="31 de desembre",'8'!D252,IF(S$8="Plaça de Joan Carles I",'9'!D252,'10'!D252))))))))</f>
        <v>1</v>
      </c>
    </row>
    <row r="253" spans="31:33" x14ac:dyDescent="0.25">
      <c r="AE253" s="4">
        <f t="shared" si="43"/>
        <v>45909</v>
      </c>
      <c r="AF253" s="15">
        <f t="shared" si="42"/>
        <v>45909</v>
      </c>
      <c r="AG253" s="3">
        <f>IF(S$8="Plaça del Comtat del Rosselló",'1'!D253,IF(S$8="Palau Reial",'3'!D253,IF(S$8="Antoni Maura",'4'!D253,IF(S$8="Foners",'5'!D253,IF(S$8="Bellver",'6'!D253,IF(S$8="Plaça del Fortí",'7'!D253,IF(S$8="31 de desembre",'8'!D253,IF(S$8="Plaça de Joan Carles I",'9'!D253,'10'!D253))))))))</f>
        <v>1</v>
      </c>
    </row>
    <row r="254" spans="31:33" x14ac:dyDescent="0.25">
      <c r="AE254" s="4">
        <f t="shared" si="43"/>
        <v>45910</v>
      </c>
      <c r="AF254" s="15">
        <f t="shared" si="42"/>
        <v>45910</v>
      </c>
      <c r="AG254" s="3">
        <f>IF(S$8="Plaça del Comtat del Rosselló",'1'!D254,IF(S$8="Palau Reial",'3'!D254,IF(S$8="Antoni Maura",'4'!D254,IF(S$8="Foners",'5'!D254,IF(S$8="Bellver",'6'!D254,IF(S$8="Plaça del Fortí",'7'!D254,IF(S$8="31 de desembre",'8'!D254,IF(S$8="Plaça de Joan Carles I",'9'!D254,'10'!D254))))))))</f>
        <v>1</v>
      </c>
    </row>
    <row r="255" spans="31:33" x14ac:dyDescent="0.25">
      <c r="AE255" s="4">
        <f t="shared" si="43"/>
        <v>45911</v>
      </c>
      <c r="AF255" s="15">
        <f t="shared" si="42"/>
        <v>45911</v>
      </c>
      <c r="AG255" s="3">
        <f>IF(S$8="Plaça del Comtat del Rosselló",'1'!D255,IF(S$8="Palau Reial",'3'!D255,IF(S$8="Antoni Maura",'4'!D255,IF(S$8="Foners",'5'!D255,IF(S$8="Bellver",'6'!D255,IF(S$8="Plaça del Fortí",'7'!D255,IF(S$8="31 de desembre",'8'!D255,IF(S$8="Plaça de Joan Carles I",'9'!D255,'10'!D255))))))))</f>
        <v>1</v>
      </c>
    </row>
    <row r="256" spans="31:33" x14ac:dyDescent="0.25">
      <c r="AE256" s="4">
        <f t="shared" si="43"/>
        <v>45912</v>
      </c>
      <c r="AF256" s="15">
        <f t="shared" si="42"/>
        <v>45912</v>
      </c>
      <c r="AG256" s="3">
        <f>IF(S$8="Plaça del Comtat del Rosselló",'1'!D256,IF(S$8="Palau Reial",'3'!D256,IF(S$8="Antoni Maura",'4'!D256,IF(S$8="Foners",'5'!D256,IF(S$8="Bellver",'6'!D256,IF(S$8="Plaça del Fortí",'7'!D256,IF(S$8="31 de desembre",'8'!D256,IF(S$8="Plaça de Joan Carles I",'9'!D256,'10'!D256))))))))</f>
        <v>1</v>
      </c>
    </row>
    <row r="257" spans="31:33" x14ac:dyDescent="0.25">
      <c r="AE257" s="4">
        <f t="shared" si="43"/>
        <v>45913</v>
      </c>
      <c r="AF257" s="15">
        <f t="shared" si="42"/>
        <v>45913</v>
      </c>
      <c r="AG257" s="3">
        <f>IF(S$8="Plaça del Comtat del Rosselló",'1'!D257,IF(S$8="Palau Reial",'3'!D257,IF(S$8="Antoni Maura",'4'!D257,IF(S$8="Foners",'5'!D257,IF(S$8="Bellver",'6'!D257,IF(S$8="Plaça del Fortí",'7'!D257,IF(S$8="31 de desembre",'8'!D257,IF(S$8="Plaça de Joan Carles I",'9'!D257,'10'!D257))))))))</f>
        <v>1</v>
      </c>
    </row>
    <row r="258" spans="31:33" x14ac:dyDescent="0.25">
      <c r="AE258" s="4">
        <f t="shared" si="43"/>
        <v>45914</v>
      </c>
      <c r="AF258" s="15">
        <f t="shared" si="42"/>
        <v>45914</v>
      </c>
      <c r="AG258" s="3">
        <f>IF(S$8="Plaça del Comtat del Rosselló",'1'!D258,IF(S$8="Palau Reial",'3'!D258,IF(S$8="Antoni Maura",'4'!D258,IF(S$8="Foners",'5'!D258,IF(S$8="Bellver",'6'!D258,IF(S$8="Plaça del Fortí",'7'!D258,IF(S$8="31 de desembre",'8'!D258,IF(S$8="Plaça de Joan Carles I",'9'!D258,'10'!D258))))))))</f>
        <v>1</v>
      </c>
    </row>
    <row r="259" spans="31:33" x14ac:dyDescent="0.25">
      <c r="AE259" s="4">
        <f t="shared" si="43"/>
        <v>45915</v>
      </c>
      <c r="AF259" s="15">
        <f t="shared" ref="AF259:AF322" si="44">INT(AE259)</f>
        <v>45915</v>
      </c>
      <c r="AG259" s="3">
        <f>IF(S$8="Plaça del Comtat del Rosselló",'1'!D259,IF(S$8="Palau Reial",'3'!D259,IF(S$8="Antoni Maura",'4'!D259,IF(S$8="Foners",'5'!D259,IF(S$8="Bellver",'6'!D259,IF(S$8="Plaça del Fortí",'7'!D259,IF(S$8="31 de desembre",'8'!D259,IF(S$8="Plaça de Joan Carles I",'9'!D259,'10'!D259))))))))</f>
        <v>1</v>
      </c>
    </row>
    <row r="260" spans="31:33" x14ac:dyDescent="0.25">
      <c r="AE260" s="4">
        <f t="shared" ref="AE260:AE323" si="45">AE259+1</f>
        <v>45916</v>
      </c>
      <c r="AF260" s="15">
        <f t="shared" si="44"/>
        <v>45916</v>
      </c>
      <c r="AG260" s="3">
        <f>IF(S$8="Plaça del Comtat del Rosselló",'1'!D260,IF(S$8="Palau Reial",'3'!D260,IF(S$8="Antoni Maura",'4'!D260,IF(S$8="Foners",'5'!D260,IF(S$8="Bellver",'6'!D260,IF(S$8="Plaça del Fortí",'7'!D260,IF(S$8="31 de desembre",'8'!D260,IF(S$8="Plaça de Joan Carles I",'9'!D260,'10'!D260))))))))</f>
        <v>1</v>
      </c>
    </row>
    <row r="261" spans="31:33" x14ac:dyDescent="0.25">
      <c r="AE261" s="4">
        <f t="shared" si="45"/>
        <v>45917</v>
      </c>
      <c r="AF261" s="15">
        <f t="shared" si="44"/>
        <v>45917</v>
      </c>
      <c r="AG261" s="3">
        <f>IF(S$8="Plaça del Comtat del Rosselló",'1'!D261,IF(S$8="Palau Reial",'3'!D261,IF(S$8="Antoni Maura",'4'!D261,IF(S$8="Foners",'5'!D261,IF(S$8="Bellver",'6'!D261,IF(S$8="Plaça del Fortí",'7'!D261,IF(S$8="31 de desembre",'8'!D261,IF(S$8="Plaça de Joan Carles I",'9'!D261,'10'!D261))))))))</f>
        <v>1</v>
      </c>
    </row>
    <row r="262" spans="31:33" x14ac:dyDescent="0.25">
      <c r="AE262" s="4">
        <f t="shared" si="45"/>
        <v>45918</v>
      </c>
      <c r="AF262" s="15">
        <f t="shared" si="44"/>
        <v>45918</v>
      </c>
      <c r="AG262" s="3">
        <f>IF(S$8="Plaça del Comtat del Rosselló",'1'!D262,IF(S$8="Palau Reial",'3'!D262,IF(S$8="Antoni Maura",'4'!D262,IF(S$8="Foners",'5'!D262,IF(S$8="Bellver",'6'!D262,IF(S$8="Plaça del Fortí",'7'!D262,IF(S$8="31 de desembre",'8'!D262,IF(S$8="Plaça de Joan Carles I",'9'!D262,'10'!D262))))))))</f>
        <v>4</v>
      </c>
    </row>
    <row r="263" spans="31:33" x14ac:dyDescent="0.25">
      <c r="AE263" s="4">
        <f t="shared" si="45"/>
        <v>45919</v>
      </c>
      <c r="AF263" s="15">
        <f t="shared" si="44"/>
        <v>45919</v>
      </c>
      <c r="AG263" s="3">
        <f>IF(S$8="Plaça del Comtat del Rosselló",'1'!D263,IF(S$8="Palau Reial",'3'!D263,IF(S$8="Antoni Maura",'4'!D263,IF(S$8="Foners",'5'!D263,IF(S$8="Bellver",'6'!D263,IF(S$8="Plaça del Fortí",'7'!D263,IF(S$8="31 de desembre",'8'!D263,IF(S$8="Plaça de Joan Carles I",'9'!D263,'10'!D263))))))))</f>
        <v>4</v>
      </c>
    </row>
    <row r="264" spans="31:33" x14ac:dyDescent="0.25">
      <c r="AE264" s="4">
        <f t="shared" si="45"/>
        <v>45920</v>
      </c>
      <c r="AF264" s="15">
        <f t="shared" si="44"/>
        <v>45920</v>
      </c>
      <c r="AG264" s="3">
        <f>IF(S$8="Plaça del Comtat del Rosselló",'1'!D264,IF(S$8="Palau Reial",'3'!D264,IF(S$8="Antoni Maura",'4'!D264,IF(S$8="Foners",'5'!D264,IF(S$8="Bellver",'6'!D264,IF(S$8="Plaça del Fortí",'7'!D264,IF(S$8="31 de desembre",'8'!D264,IF(S$8="Plaça de Joan Carles I",'9'!D264,'10'!D264))))))))</f>
        <v>4</v>
      </c>
    </row>
    <row r="265" spans="31:33" x14ac:dyDescent="0.25">
      <c r="AE265" s="4">
        <f t="shared" si="45"/>
        <v>45921</v>
      </c>
      <c r="AF265" s="15">
        <f t="shared" si="44"/>
        <v>45921</v>
      </c>
      <c r="AG265" s="3">
        <f>IF(S$8="Plaça del Comtat del Rosselló",'1'!D265,IF(S$8="Palau Reial",'3'!D265,IF(S$8="Antoni Maura",'4'!D265,IF(S$8="Foners",'5'!D265,IF(S$8="Bellver",'6'!D265,IF(S$8="Plaça del Fortí",'7'!D265,IF(S$8="31 de desembre",'8'!D265,IF(S$8="Plaça de Joan Carles I",'9'!D265,'10'!D265))))))))</f>
        <v>4</v>
      </c>
    </row>
    <row r="266" spans="31:33" x14ac:dyDescent="0.25">
      <c r="AE266" s="4">
        <f t="shared" si="45"/>
        <v>45922</v>
      </c>
      <c r="AF266" s="15">
        <f t="shared" si="44"/>
        <v>45922</v>
      </c>
      <c r="AG266" s="3">
        <f>IF(S$8="Plaça del Comtat del Rosselló",'1'!D266,IF(S$8="Palau Reial",'3'!D266,IF(S$8="Antoni Maura",'4'!D266,IF(S$8="Foners",'5'!D266,IF(S$8="Bellver",'6'!D266,IF(S$8="Plaça del Fortí",'7'!D266,IF(S$8="31 de desembre",'8'!D266,IF(S$8="Plaça de Joan Carles I",'9'!D266,'10'!D266))))))))</f>
        <v>4</v>
      </c>
    </row>
    <row r="267" spans="31:33" x14ac:dyDescent="0.25">
      <c r="AE267" s="4">
        <f t="shared" si="45"/>
        <v>45923</v>
      </c>
      <c r="AF267" s="15">
        <f t="shared" si="44"/>
        <v>45923</v>
      </c>
      <c r="AG267" s="3">
        <f>IF(S$8="Plaça del Comtat del Rosselló",'1'!D267,IF(S$8="Palau Reial",'3'!D267,IF(S$8="Antoni Maura",'4'!D267,IF(S$8="Foners",'5'!D267,IF(S$8="Bellver",'6'!D267,IF(S$8="Plaça del Fortí",'7'!D267,IF(S$8="31 de desembre",'8'!D267,IF(S$8="Plaça de Joan Carles I",'9'!D267,'10'!D267))))))))</f>
        <v>1</v>
      </c>
    </row>
    <row r="268" spans="31:33" x14ac:dyDescent="0.25">
      <c r="AE268" s="4">
        <f t="shared" si="45"/>
        <v>45924</v>
      </c>
      <c r="AF268" s="15">
        <f t="shared" si="44"/>
        <v>45924</v>
      </c>
      <c r="AG268" s="3">
        <f>IF(S$8="Plaça del Comtat del Rosselló",'1'!D268,IF(S$8="Palau Reial",'3'!D268,IF(S$8="Antoni Maura",'4'!D268,IF(S$8="Foners",'5'!D268,IF(S$8="Bellver",'6'!D268,IF(S$8="Plaça del Fortí",'7'!D268,IF(S$8="31 de desembre",'8'!D268,IF(S$8="Plaça de Joan Carles I",'9'!D268,'10'!D268))))))))</f>
        <v>1</v>
      </c>
    </row>
    <row r="269" spans="31:33" x14ac:dyDescent="0.25">
      <c r="AE269" s="4">
        <f t="shared" si="45"/>
        <v>45925</v>
      </c>
      <c r="AF269" s="15">
        <f t="shared" si="44"/>
        <v>45925</v>
      </c>
      <c r="AG269" s="3">
        <f>IF(S$8="Plaça del Comtat del Rosselló",'1'!D269,IF(S$8="Palau Reial",'3'!D269,IF(S$8="Antoni Maura",'4'!D269,IF(S$8="Foners",'5'!D269,IF(S$8="Bellver",'6'!D269,IF(S$8="Plaça del Fortí",'7'!D269,IF(S$8="31 de desembre",'8'!D269,IF(S$8="Plaça de Joan Carles I",'9'!D269,'10'!D269))))))))</f>
        <v>1</v>
      </c>
    </row>
    <row r="270" spans="31:33" x14ac:dyDescent="0.25">
      <c r="AE270" s="4">
        <f t="shared" si="45"/>
        <v>45926</v>
      </c>
      <c r="AF270" s="15">
        <f t="shared" si="44"/>
        <v>45926</v>
      </c>
      <c r="AG270" s="3">
        <f>IF(S$8="Plaça del Comtat del Rosselló",'1'!D270,IF(S$8="Palau Reial",'3'!D270,IF(S$8="Antoni Maura",'4'!D270,IF(S$8="Foners",'5'!D270,IF(S$8="Bellver",'6'!D270,IF(S$8="Plaça del Fortí",'7'!D270,IF(S$8="31 de desembre",'8'!D270,IF(S$8="Plaça de Joan Carles I",'9'!D270,'10'!D270))))))))</f>
        <v>1</v>
      </c>
    </row>
    <row r="271" spans="31:33" x14ac:dyDescent="0.25">
      <c r="AE271" s="4">
        <f t="shared" si="45"/>
        <v>45927</v>
      </c>
      <c r="AF271" s="15">
        <f t="shared" si="44"/>
        <v>45927</v>
      </c>
      <c r="AG271" s="3">
        <f>IF(S$8="Plaça del Comtat del Rosselló",'1'!D271,IF(S$8="Palau Reial",'3'!D271,IF(S$8="Antoni Maura",'4'!D271,IF(S$8="Foners",'5'!D271,IF(S$8="Bellver",'6'!D271,IF(S$8="Plaça del Fortí",'7'!D271,IF(S$8="31 de desembre",'8'!D271,IF(S$8="Plaça de Joan Carles I",'9'!D271,'10'!D271))))))))</f>
        <v>1</v>
      </c>
    </row>
    <row r="272" spans="31:33" x14ac:dyDescent="0.25">
      <c r="AE272" s="4">
        <f t="shared" si="45"/>
        <v>45928</v>
      </c>
      <c r="AF272" s="15">
        <f t="shared" si="44"/>
        <v>45928</v>
      </c>
      <c r="AG272" s="3">
        <f>IF(S$8="Plaça del Comtat del Rosselló",'1'!D272,IF(S$8="Palau Reial",'3'!D272,IF(S$8="Antoni Maura",'4'!D272,IF(S$8="Foners",'5'!D272,IF(S$8="Bellver",'6'!D272,IF(S$8="Plaça del Fortí",'7'!D272,IF(S$8="31 de desembre",'8'!D272,IF(S$8="Plaça de Joan Carles I",'9'!D272,'10'!D272))))))))</f>
        <v>1</v>
      </c>
    </row>
    <row r="273" spans="31:33" x14ac:dyDescent="0.25">
      <c r="AE273" s="4">
        <f t="shared" si="45"/>
        <v>45929</v>
      </c>
      <c r="AF273" s="15">
        <f t="shared" si="44"/>
        <v>45929</v>
      </c>
      <c r="AG273" s="3">
        <f>IF(S$8="Plaça del Comtat del Rosselló",'1'!D273,IF(S$8="Palau Reial",'3'!D273,IF(S$8="Antoni Maura",'4'!D273,IF(S$8="Foners",'5'!D273,IF(S$8="Bellver",'6'!D273,IF(S$8="Plaça del Fortí",'7'!D273,IF(S$8="31 de desembre",'8'!D273,IF(S$8="Plaça de Joan Carles I",'9'!D273,'10'!D273))))))))</f>
        <v>1</v>
      </c>
    </row>
    <row r="274" spans="31:33" x14ac:dyDescent="0.25">
      <c r="AE274" s="4">
        <f t="shared" si="45"/>
        <v>45930</v>
      </c>
      <c r="AF274" s="15">
        <f t="shared" si="44"/>
        <v>45930</v>
      </c>
      <c r="AG274" s="3">
        <f>IF(S$8="Plaça del Comtat del Rosselló",'1'!D274,IF(S$8="Palau Reial",'3'!D274,IF(S$8="Antoni Maura",'4'!D274,IF(S$8="Foners",'5'!D274,IF(S$8="Bellver",'6'!D274,IF(S$8="Plaça del Fortí",'7'!D274,IF(S$8="31 de desembre",'8'!D274,IF(S$8="Plaça de Joan Carles I",'9'!D274,'10'!D274))))))))</f>
        <v>1</v>
      </c>
    </row>
    <row r="275" spans="31:33" x14ac:dyDescent="0.25">
      <c r="AE275" s="4">
        <f t="shared" si="45"/>
        <v>45931</v>
      </c>
      <c r="AF275" s="15">
        <f t="shared" si="44"/>
        <v>45931</v>
      </c>
      <c r="AG275" s="3">
        <f>IF(S$8="Plaça del Comtat del Rosselló",'1'!D275,IF(S$8="Palau Reial",'3'!D275,IF(S$8="Antoni Maura",'4'!D275,IF(S$8="Foners",'5'!D275,IF(S$8="Bellver",'6'!D275,IF(S$8="Plaça del Fortí",'7'!D275,IF(S$8="31 de desembre",'8'!D275,IF(S$8="Plaça de Joan Carles I",'9'!D275,'10'!D275))))))))</f>
        <v>1</v>
      </c>
    </row>
    <row r="276" spans="31:33" x14ac:dyDescent="0.25">
      <c r="AE276" s="4">
        <f t="shared" si="45"/>
        <v>45932</v>
      </c>
      <c r="AF276" s="15">
        <f t="shared" si="44"/>
        <v>45932</v>
      </c>
      <c r="AG276" s="3">
        <f>IF(S$8="Plaça del Comtat del Rosselló",'1'!D276,IF(S$8="Palau Reial",'3'!D276,IF(S$8="Antoni Maura",'4'!D276,IF(S$8="Foners",'5'!D276,IF(S$8="Bellver",'6'!D276,IF(S$8="Plaça del Fortí",'7'!D276,IF(S$8="31 de desembre",'8'!D276,IF(S$8="Plaça de Joan Carles I",'9'!D276,'10'!D276))))))))</f>
        <v>2</v>
      </c>
    </row>
    <row r="277" spans="31:33" x14ac:dyDescent="0.25">
      <c r="AE277" s="4">
        <f t="shared" si="45"/>
        <v>45933</v>
      </c>
      <c r="AF277" s="15">
        <f t="shared" si="44"/>
        <v>45933</v>
      </c>
      <c r="AG277" s="3">
        <f>IF(S$8="Plaça del Comtat del Rosselló",'1'!D277,IF(S$8="Palau Reial",'3'!D277,IF(S$8="Antoni Maura",'4'!D277,IF(S$8="Foners",'5'!D277,IF(S$8="Bellver",'6'!D277,IF(S$8="Plaça del Fortí",'7'!D277,IF(S$8="31 de desembre",'8'!D277,IF(S$8="Plaça de Joan Carles I",'9'!D277,'10'!D277))))))))</f>
        <v>4</v>
      </c>
    </row>
    <row r="278" spans="31:33" x14ac:dyDescent="0.25">
      <c r="AE278" s="4">
        <f t="shared" si="45"/>
        <v>45934</v>
      </c>
      <c r="AF278" s="15">
        <f t="shared" si="44"/>
        <v>45934</v>
      </c>
      <c r="AG278" s="3">
        <f>IF(S$8="Plaça del Comtat del Rosselló",'1'!D278,IF(S$8="Palau Reial",'3'!D278,IF(S$8="Antoni Maura",'4'!D278,IF(S$8="Foners",'5'!D278,IF(S$8="Bellver",'6'!D278,IF(S$8="Plaça del Fortí",'7'!D278,IF(S$8="31 de desembre",'8'!D278,IF(S$8="Plaça de Joan Carles I",'9'!D278,'10'!D278))))))))</f>
        <v>4</v>
      </c>
    </row>
    <row r="279" spans="31:33" x14ac:dyDescent="0.25">
      <c r="AE279" s="4">
        <f t="shared" si="45"/>
        <v>45935</v>
      </c>
      <c r="AF279" s="15">
        <f t="shared" si="44"/>
        <v>45935</v>
      </c>
      <c r="AG279" s="3">
        <f>IF(S$8="Plaça del Comtat del Rosselló",'1'!D279,IF(S$8="Palau Reial",'3'!D279,IF(S$8="Antoni Maura",'4'!D279,IF(S$8="Foners",'5'!D279,IF(S$8="Bellver",'6'!D279,IF(S$8="Plaça del Fortí",'7'!D279,IF(S$8="31 de desembre",'8'!D279,IF(S$8="Plaça de Joan Carles I",'9'!D279,'10'!D279))))))))</f>
        <v>4</v>
      </c>
    </row>
    <row r="280" spans="31:33" x14ac:dyDescent="0.25">
      <c r="AE280" s="4">
        <f t="shared" si="45"/>
        <v>45936</v>
      </c>
      <c r="AF280" s="15">
        <f t="shared" si="44"/>
        <v>45936</v>
      </c>
      <c r="AG280" s="3">
        <f>IF(S$8="Plaça del Comtat del Rosselló",'1'!D280,IF(S$8="Palau Reial",'3'!D280,IF(S$8="Antoni Maura",'4'!D280,IF(S$8="Foners",'5'!D280,IF(S$8="Bellver",'6'!D280,IF(S$8="Plaça del Fortí",'7'!D280,IF(S$8="31 de desembre",'8'!D280,IF(S$8="Plaça de Joan Carles I",'9'!D280,'10'!D280))))))))</f>
        <v>4</v>
      </c>
    </row>
    <row r="281" spans="31:33" x14ac:dyDescent="0.25">
      <c r="AE281" s="4">
        <f t="shared" si="45"/>
        <v>45937</v>
      </c>
      <c r="AF281" s="15">
        <f t="shared" si="44"/>
        <v>45937</v>
      </c>
      <c r="AG281" s="3">
        <f>IF(S$8="Plaça del Comtat del Rosselló",'1'!D281,IF(S$8="Palau Reial",'3'!D281,IF(S$8="Antoni Maura",'4'!D281,IF(S$8="Foners",'5'!D281,IF(S$8="Bellver",'6'!D281,IF(S$8="Plaça del Fortí",'7'!D281,IF(S$8="31 de desembre",'8'!D281,IF(S$8="Plaça de Joan Carles I",'9'!D281,'10'!D281))))))))</f>
        <v>4</v>
      </c>
    </row>
    <row r="282" spans="31:33" x14ac:dyDescent="0.25">
      <c r="AE282" s="4">
        <f t="shared" si="45"/>
        <v>45938</v>
      </c>
      <c r="AF282" s="15">
        <f t="shared" si="44"/>
        <v>45938</v>
      </c>
      <c r="AG282" s="3">
        <f>IF(S$8="Plaça del Comtat del Rosselló",'1'!D282,IF(S$8="Palau Reial",'3'!D282,IF(S$8="Antoni Maura",'4'!D282,IF(S$8="Foners",'5'!D282,IF(S$8="Bellver",'6'!D282,IF(S$8="Plaça del Fortí",'7'!D282,IF(S$8="31 de desembre",'8'!D282,IF(S$8="Plaça de Joan Carles I",'9'!D282,'10'!D282))))))))</f>
        <v>4</v>
      </c>
    </row>
    <row r="283" spans="31:33" x14ac:dyDescent="0.25">
      <c r="AE283" s="4">
        <f t="shared" si="45"/>
        <v>45939</v>
      </c>
      <c r="AF283" s="15">
        <f t="shared" si="44"/>
        <v>45939</v>
      </c>
      <c r="AG283" s="3">
        <f>IF(S$8="Plaça del Comtat del Rosselló",'1'!D283,IF(S$8="Palau Reial",'3'!D283,IF(S$8="Antoni Maura",'4'!D283,IF(S$8="Foners",'5'!D283,IF(S$8="Bellver",'6'!D283,IF(S$8="Plaça del Fortí",'7'!D283,IF(S$8="31 de desembre",'8'!D283,IF(S$8="Plaça de Joan Carles I",'9'!D283,'10'!D283))))))))</f>
        <v>4</v>
      </c>
    </row>
    <row r="284" spans="31:33" x14ac:dyDescent="0.25">
      <c r="AE284" s="4">
        <f t="shared" si="45"/>
        <v>45940</v>
      </c>
      <c r="AF284" s="15">
        <f t="shared" si="44"/>
        <v>45940</v>
      </c>
      <c r="AG284" s="3">
        <f>IF(S$8="Plaça del Comtat del Rosselló",'1'!D284,IF(S$8="Palau Reial",'3'!D284,IF(S$8="Antoni Maura",'4'!D284,IF(S$8="Foners",'5'!D284,IF(S$8="Bellver",'6'!D284,IF(S$8="Plaça del Fortí",'7'!D284,IF(S$8="31 de desembre",'8'!D284,IF(S$8="Plaça de Joan Carles I",'9'!D284,'10'!D284))))))))</f>
        <v>4</v>
      </c>
    </row>
    <row r="285" spans="31:33" x14ac:dyDescent="0.25">
      <c r="AE285" s="4">
        <f t="shared" si="45"/>
        <v>45941</v>
      </c>
      <c r="AF285" s="15">
        <f t="shared" si="44"/>
        <v>45941</v>
      </c>
      <c r="AG285" s="3">
        <f>IF(S$8="Plaça del Comtat del Rosselló",'1'!D285,IF(S$8="Palau Reial",'3'!D285,IF(S$8="Antoni Maura",'4'!D285,IF(S$8="Foners",'5'!D285,IF(S$8="Bellver",'6'!D285,IF(S$8="Plaça del Fortí",'7'!D285,IF(S$8="31 de desembre",'8'!D285,IF(S$8="Plaça de Joan Carles I",'9'!D285,'10'!D285))))))))</f>
        <v>4</v>
      </c>
    </row>
    <row r="286" spans="31:33" x14ac:dyDescent="0.25">
      <c r="AE286" s="4">
        <f t="shared" si="45"/>
        <v>45942</v>
      </c>
      <c r="AF286" s="15">
        <f t="shared" si="44"/>
        <v>45942</v>
      </c>
      <c r="AG286" s="3">
        <f>IF(S$8="Plaça del Comtat del Rosselló",'1'!D286,IF(S$8="Palau Reial",'3'!D286,IF(S$8="Antoni Maura",'4'!D286,IF(S$8="Foners",'5'!D286,IF(S$8="Bellver",'6'!D286,IF(S$8="Plaça del Fortí",'7'!D286,IF(S$8="31 de desembre",'8'!D286,IF(S$8="Plaça de Joan Carles I",'9'!D286,'10'!D286))))))))</f>
        <v>4</v>
      </c>
    </row>
    <row r="287" spans="31:33" x14ac:dyDescent="0.25">
      <c r="AE287" s="4">
        <f t="shared" si="45"/>
        <v>45943</v>
      </c>
      <c r="AF287" s="15">
        <f t="shared" si="44"/>
        <v>45943</v>
      </c>
      <c r="AG287" s="3">
        <f>IF(S$8="Plaça del Comtat del Rosselló",'1'!D287,IF(S$8="Palau Reial",'3'!D287,IF(S$8="Antoni Maura",'4'!D287,IF(S$8="Foners",'5'!D287,IF(S$8="Bellver",'6'!D287,IF(S$8="Plaça del Fortí",'7'!D287,IF(S$8="31 de desembre",'8'!D287,IF(S$8="Plaça de Joan Carles I",'9'!D287,'10'!D287))))))))</f>
        <v>4</v>
      </c>
    </row>
    <row r="288" spans="31:33" x14ac:dyDescent="0.25">
      <c r="AE288" s="4">
        <f t="shared" si="45"/>
        <v>45944</v>
      </c>
      <c r="AF288" s="15">
        <f t="shared" si="44"/>
        <v>45944</v>
      </c>
      <c r="AG288" s="3">
        <f>IF(S$8="Plaça del Comtat del Rosselló",'1'!D288,IF(S$8="Palau Reial",'3'!D288,IF(S$8="Antoni Maura",'4'!D288,IF(S$8="Foners",'5'!D288,IF(S$8="Bellver",'6'!D288,IF(S$8="Plaça del Fortí",'7'!D288,IF(S$8="31 de desembre",'8'!D288,IF(S$8="Plaça de Joan Carles I",'9'!D288,'10'!D288))))))))</f>
        <v>4</v>
      </c>
    </row>
    <row r="289" spans="31:33" x14ac:dyDescent="0.25">
      <c r="AE289" s="4">
        <f t="shared" si="45"/>
        <v>45945</v>
      </c>
      <c r="AF289" s="15">
        <f t="shared" si="44"/>
        <v>45945</v>
      </c>
      <c r="AG289" s="3">
        <f>IF(S$8="Plaça del Comtat del Rosselló",'1'!D289,IF(S$8="Palau Reial",'3'!D289,IF(S$8="Antoni Maura",'4'!D289,IF(S$8="Foners",'5'!D289,IF(S$8="Bellver",'6'!D289,IF(S$8="Plaça del Fortí",'7'!D289,IF(S$8="31 de desembre",'8'!D289,IF(S$8="Plaça de Joan Carles I",'9'!D289,'10'!D289))))))))</f>
        <v>4</v>
      </c>
    </row>
    <row r="290" spans="31:33" x14ac:dyDescent="0.25">
      <c r="AE290" s="4">
        <f t="shared" si="45"/>
        <v>45946</v>
      </c>
      <c r="AF290" s="15">
        <f t="shared" si="44"/>
        <v>45946</v>
      </c>
      <c r="AG290" s="3">
        <f>IF(S$8="Plaça del Comtat del Rosselló",'1'!D290,IF(S$8="Palau Reial",'3'!D290,IF(S$8="Antoni Maura",'4'!D290,IF(S$8="Foners",'5'!D290,IF(S$8="Bellver",'6'!D290,IF(S$8="Plaça del Fortí",'7'!D290,IF(S$8="31 de desembre",'8'!D290,IF(S$8="Plaça de Joan Carles I",'9'!D290,'10'!D290))))))))</f>
        <v>4</v>
      </c>
    </row>
    <row r="291" spans="31:33" x14ac:dyDescent="0.25">
      <c r="AE291" s="4">
        <f t="shared" si="45"/>
        <v>45947</v>
      </c>
      <c r="AF291" s="15">
        <f t="shared" si="44"/>
        <v>45947</v>
      </c>
      <c r="AG291" s="3">
        <f>IF(S$8="Plaça del Comtat del Rosselló",'1'!D291,IF(S$8="Palau Reial",'3'!D291,IF(S$8="Antoni Maura",'4'!D291,IF(S$8="Foners",'5'!D291,IF(S$8="Bellver",'6'!D291,IF(S$8="Plaça del Fortí",'7'!D291,IF(S$8="31 de desembre",'8'!D291,IF(S$8="Plaça de Joan Carles I",'9'!D291,'10'!D291))))))))</f>
        <v>4</v>
      </c>
    </row>
    <row r="292" spans="31:33" x14ac:dyDescent="0.25">
      <c r="AE292" s="4">
        <f t="shared" si="45"/>
        <v>45948</v>
      </c>
      <c r="AF292" s="15">
        <f t="shared" si="44"/>
        <v>45948</v>
      </c>
      <c r="AG292" s="3">
        <f>IF(S$8="Plaça del Comtat del Rosselló",'1'!D292,IF(S$8="Palau Reial",'3'!D292,IF(S$8="Antoni Maura",'4'!D292,IF(S$8="Foners",'5'!D292,IF(S$8="Bellver",'6'!D292,IF(S$8="Plaça del Fortí",'7'!D292,IF(S$8="31 de desembre",'8'!D292,IF(S$8="Plaça de Joan Carles I",'9'!D292,'10'!D292))))))))</f>
        <v>4</v>
      </c>
    </row>
    <row r="293" spans="31:33" x14ac:dyDescent="0.25">
      <c r="AE293" s="4">
        <f t="shared" si="45"/>
        <v>45949</v>
      </c>
      <c r="AF293" s="15">
        <f t="shared" si="44"/>
        <v>45949</v>
      </c>
      <c r="AG293" s="3">
        <f>IF(S$8="Plaça del Comtat del Rosselló",'1'!D293,IF(S$8="Palau Reial",'3'!D293,IF(S$8="Antoni Maura",'4'!D293,IF(S$8="Foners",'5'!D293,IF(S$8="Bellver",'6'!D293,IF(S$8="Plaça del Fortí",'7'!D293,IF(S$8="31 de desembre",'8'!D293,IF(S$8="Plaça de Joan Carles I",'9'!D293,'10'!D293))))))))</f>
        <v>4</v>
      </c>
    </row>
    <row r="294" spans="31:33" x14ac:dyDescent="0.25">
      <c r="AE294" s="4">
        <f t="shared" si="45"/>
        <v>45950</v>
      </c>
      <c r="AF294" s="15">
        <f t="shared" si="44"/>
        <v>45950</v>
      </c>
      <c r="AG294" s="3">
        <f>IF(S$8="Plaça del Comtat del Rosselló",'1'!D294,IF(S$8="Palau Reial",'3'!D294,IF(S$8="Antoni Maura",'4'!D294,IF(S$8="Foners",'5'!D294,IF(S$8="Bellver",'6'!D294,IF(S$8="Plaça del Fortí",'7'!D294,IF(S$8="31 de desembre",'8'!D294,IF(S$8="Plaça de Joan Carles I",'9'!D294,'10'!D294))))))))</f>
        <v>4</v>
      </c>
    </row>
    <row r="295" spans="31:33" x14ac:dyDescent="0.25">
      <c r="AE295" s="4">
        <f t="shared" si="45"/>
        <v>45951</v>
      </c>
      <c r="AF295" s="15">
        <f t="shared" si="44"/>
        <v>45951</v>
      </c>
      <c r="AG295" s="3">
        <f>IF(S$8="Plaça del Comtat del Rosselló",'1'!D295,IF(S$8="Palau Reial",'3'!D295,IF(S$8="Antoni Maura",'4'!D295,IF(S$8="Foners",'5'!D295,IF(S$8="Bellver",'6'!D295,IF(S$8="Plaça del Fortí",'7'!D295,IF(S$8="31 de desembre",'8'!D295,IF(S$8="Plaça de Joan Carles I",'9'!D295,'10'!D295))))))))</f>
        <v>3</v>
      </c>
    </row>
    <row r="296" spans="31:33" x14ac:dyDescent="0.25">
      <c r="AE296" s="4">
        <f t="shared" si="45"/>
        <v>45952</v>
      </c>
      <c r="AF296" s="15">
        <f t="shared" si="44"/>
        <v>45952</v>
      </c>
      <c r="AG296" s="3">
        <f>IF(S$8="Plaça del Comtat del Rosselló",'1'!D296,IF(S$8="Palau Reial",'3'!D296,IF(S$8="Antoni Maura",'4'!D296,IF(S$8="Foners",'5'!D296,IF(S$8="Bellver",'6'!D296,IF(S$8="Plaça del Fortí",'7'!D296,IF(S$8="31 de desembre",'8'!D296,IF(S$8="Plaça de Joan Carles I",'9'!D296,'10'!D296))))))))</f>
        <v>0</v>
      </c>
    </row>
    <row r="297" spans="31:33" x14ac:dyDescent="0.25">
      <c r="AE297" s="4">
        <f t="shared" si="45"/>
        <v>45953</v>
      </c>
      <c r="AF297" s="15">
        <f t="shared" si="44"/>
        <v>45953</v>
      </c>
      <c r="AG297" s="3">
        <f>IF(S$8="Plaça del Comtat del Rosselló",'1'!D297,IF(S$8="Palau Reial",'3'!D297,IF(S$8="Antoni Maura",'4'!D297,IF(S$8="Foners",'5'!D297,IF(S$8="Bellver",'6'!D297,IF(S$8="Plaça del Fortí",'7'!D297,IF(S$8="31 de desembre",'8'!D297,IF(S$8="Plaça de Joan Carles I",'9'!D297,'10'!D297))))))))</f>
        <v>0</v>
      </c>
    </row>
    <row r="298" spans="31:33" x14ac:dyDescent="0.25">
      <c r="AE298" s="4">
        <f t="shared" si="45"/>
        <v>45954</v>
      </c>
      <c r="AF298" s="15">
        <f t="shared" si="44"/>
        <v>45954</v>
      </c>
      <c r="AG298" s="3">
        <f>IF(S$8="Plaça del Comtat del Rosselló",'1'!D298,IF(S$8="Palau Reial",'3'!D298,IF(S$8="Antoni Maura",'4'!D298,IF(S$8="Foners",'5'!D298,IF(S$8="Bellver",'6'!D298,IF(S$8="Plaça del Fortí",'7'!D298,IF(S$8="31 de desembre",'8'!D298,IF(S$8="Plaça de Joan Carles I",'9'!D298,'10'!D298))))))))</f>
        <v>0</v>
      </c>
    </row>
    <row r="299" spans="31:33" x14ac:dyDescent="0.25">
      <c r="AE299" s="4">
        <f t="shared" si="45"/>
        <v>45955</v>
      </c>
      <c r="AF299" s="15">
        <f t="shared" si="44"/>
        <v>45955</v>
      </c>
      <c r="AG299" s="3">
        <f>IF(S$8="Plaça del Comtat del Rosselló",'1'!D299,IF(S$8="Palau Reial",'3'!D299,IF(S$8="Antoni Maura",'4'!D299,IF(S$8="Foners",'5'!D299,IF(S$8="Bellver",'6'!D299,IF(S$8="Plaça del Fortí",'7'!D299,IF(S$8="31 de desembre",'8'!D299,IF(S$8="Plaça de Joan Carles I",'9'!D299,'10'!D299))))))))</f>
        <v>0</v>
      </c>
    </row>
    <row r="300" spans="31:33" x14ac:dyDescent="0.25">
      <c r="AE300" s="4">
        <f t="shared" si="45"/>
        <v>45956</v>
      </c>
      <c r="AF300" s="15">
        <f t="shared" si="44"/>
        <v>45956</v>
      </c>
      <c r="AG300" s="3">
        <f>IF(S$8="Plaça del Comtat del Rosselló",'1'!D300,IF(S$8="Palau Reial",'3'!D300,IF(S$8="Antoni Maura",'4'!D300,IF(S$8="Foners",'5'!D300,IF(S$8="Bellver",'6'!D300,IF(S$8="Plaça del Fortí",'7'!D300,IF(S$8="31 de desembre",'8'!D300,IF(S$8="Plaça de Joan Carles I",'9'!D300,'10'!D300))))))))</f>
        <v>0</v>
      </c>
    </row>
    <row r="301" spans="31:33" x14ac:dyDescent="0.25">
      <c r="AE301" s="4">
        <f t="shared" si="45"/>
        <v>45957</v>
      </c>
      <c r="AF301" s="15">
        <f t="shared" si="44"/>
        <v>45957</v>
      </c>
      <c r="AG301" s="3">
        <f>IF(S$8="Plaça del Comtat del Rosselló",'1'!D301,IF(S$8="Palau Reial",'3'!D301,IF(S$8="Antoni Maura",'4'!D301,IF(S$8="Foners",'5'!D301,IF(S$8="Bellver",'6'!D301,IF(S$8="Plaça del Fortí",'7'!D301,IF(S$8="31 de desembre",'8'!D301,IF(S$8="Plaça de Joan Carles I",'9'!D301,'10'!D301))))))))</f>
        <v>1</v>
      </c>
    </row>
    <row r="302" spans="31:33" x14ac:dyDescent="0.25">
      <c r="AE302" s="4">
        <f t="shared" si="45"/>
        <v>45958</v>
      </c>
      <c r="AF302" s="15">
        <f t="shared" si="44"/>
        <v>45958</v>
      </c>
      <c r="AG302" s="3">
        <f>IF(S$8="Plaça del Comtat del Rosselló",'1'!D302,IF(S$8="Palau Reial",'3'!D302,IF(S$8="Antoni Maura",'4'!D302,IF(S$8="Foners",'5'!D302,IF(S$8="Bellver",'6'!D302,IF(S$8="Plaça del Fortí",'7'!D302,IF(S$8="31 de desembre",'8'!D302,IF(S$8="Plaça de Joan Carles I",'9'!D302,'10'!D302))))))))</f>
        <v>1</v>
      </c>
    </row>
    <row r="303" spans="31:33" x14ac:dyDescent="0.25">
      <c r="AE303" s="4">
        <f t="shared" si="45"/>
        <v>45959</v>
      </c>
      <c r="AF303" s="15">
        <f t="shared" si="44"/>
        <v>45959</v>
      </c>
      <c r="AG303" s="3">
        <f>IF(S$8="Plaça del Comtat del Rosselló",'1'!D303,IF(S$8="Palau Reial",'3'!D303,IF(S$8="Antoni Maura",'4'!D303,IF(S$8="Foners",'5'!D303,IF(S$8="Bellver",'6'!D303,IF(S$8="Plaça del Fortí",'7'!D303,IF(S$8="31 de desembre",'8'!D303,IF(S$8="Plaça de Joan Carles I",'9'!D303,'10'!D303))))))))</f>
        <v>1</v>
      </c>
    </row>
    <row r="304" spans="31:33" x14ac:dyDescent="0.25">
      <c r="AE304" s="4">
        <f t="shared" si="45"/>
        <v>45960</v>
      </c>
      <c r="AF304" s="15">
        <f t="shared" si="44"/>
        <v>45960</v>
      </c>
      <c r="AG304" s="3">
        <f>IF(S$8="Plaça del Comtat del Rosselló",'1'!D304,IF(S$8="Palau Reial",'3'!D304,IF(S$8="Antoni Maura",'4'!D304,IF(S$8="Foners",'5'!D304,IF(S$8="Bellver",'6'!D304,IF(S$8="Plaça del Fortí",'7'!D304,IF(S$8="31 de desembre",'8'!D304,IF(S$8="Plaça de Joan Carles I",'9'!D304,'10'!D304))))))))</f>
        <v>1</v>
      </c>
    </row>
    <row r="305" spans="31:33" x14ac:dyDescent="0.25">
      <c r="AE305" s="4">
        <f t="shared" si="45"/>
        <v>45961</v>
      </c>
      <c r="AF305" s="15">
        <f t="shared" si="44"/>
        <v>45961</v>
      </c>
      <c r="AG305" s="3">
        <f>IF(S$8="Plaça del Comtat del Rosselló",'1'!D305,IF(S$8="Palau Reial",'3'!D305,IF(S$8="Antoni Maura",'4'!D305,IF(S$8="Foners",'5'!D305,IF(S$8="Bellver",'6'!D305,IF(S$8="Plaça del Fortí",'7'!D305,IF(S$8="31 de desembre",'8'!D305,IF(S$8="Plaça de Joan Carles I",'9'!D305,'10'!D305))))))))</f>
        <v>1</v>
      </c>
    </row>
    <row r="306" spans="31:33" x14ac:dyDescent="0.25">
      <c r="AE306" s="4">
        <f t="shared" si="45"/>
        <v>45962</v>
      </c>
      <c r="AF306" s="15">
        <f t="shared" si="44"/>
        <v>45962</v>
      </c>
      <c r="AG306" s="3">
        <f>IF(S$8="Plaça del Comtat del Rosselló",'1'!D306,IF(S$8="Palau Reial",'3'!D306,IF(S$8="Antoni Maura",'4'!D306,IF(S$8="Foners",'5'!D306,IF(S$8="Bellver",'6'!D306,IF(S$8="Plaça del Fortí",'7'!D306,IF(S$8="31 de desembre",'8'!D306,IF(S$8="Plaça de Joan Carles I",'9'!D306,'10'!D306))))))))</f>
        <v>1</v>
      </c>
    </row>
    <row r="307" spans="31:33" x14ac:dyDescent="0.25">
      <c r="AE307" s="4">
        <f t="shared" si="45"/>
        <v>45963</v>
      </c>
      <c r="AF307" s="15">
        <f t="shared" si="44"/>
        <v>45963</v>
      </c>
      <c r="AG307" s="3">
        <f>IF(S$8="Plaça del Comtat del Rosselló",'1'!D307,IF(S$8="Palau Reial",'3'!D307,IF(S$8="Antoni Maura",'4'!D307,IF(S$8="Foners",'5'!D307,IF(S$8="Bellver",'6'!D307,IF(S$8="Plaça del Fortí",'7'!D307,IF(S$8="31 de desembre",'8'!D307,IF(S$8="Plaça de Joan Carles I",'9'!D307,'10'!D307))))))))</f>
        <v>0</v>
      </c>
    </row>
    <row r="308" spans="31:33" x14ac:dyDescent="0.25">
      <c r="AE308" s="4">
        <f t="shared" si="45"/>
        <v>45964</v>
      </c>
      <c r="AF308" s="15">
        <f t="shared" si="44"/>
        <v>45964</v>
      </c>
      <c r="AG308" s="3">
        <f>IF(S$8="Plaça del Comtat del Rosselló",'1'!D308,IF(S$8="Palau Reial",'3'!D308,IF(S$8="Antoni Maura",'4'!D308,IF(S$8="Foners",'5'!D308,IF(S$8="Bellver",'6'!D308,IF(S$8="Plaça del Fortí",'7'!D308,IF(S$8="31 de desembre",'8'!D308,IF(S$8="Plaça de Joan Carles I",'9'!D308,'10'!D308))))))))</f>
        <v>0</v>
      </c>
    </row>
    <row r="309" spans="31:33" x14ac:dyDescent="0.25">
      <c r="AE309" s="4">
        <f t="shared" si="45"/>
        <v>45965</v>
      </c>
      <c r="AF309" s="15">
        <f t="shared" si="44"/>
        <v>45965</v>
      </c>
      <c r="AG309" s="3">
        <f>IF(S$8="Plaça del Comtat del Rosselló",'1'!D309,IF(S$8="Palau Reial",'3'!D309,IF(S$8="Antoni Maura",'4'!D309,IF(S$8="Foners",'5'!D309,IF(S$8="Bellver",'6'!D309,IF(S$8="Plaça del Fortí",'7'!D309,IF(S$8="31 de desembre",'8'!D309,IF(S$8="Plaça de Joan Carles I",'9'!D309,'10'!D309))))))))</f>
        <v>0</v>
      </c>
    </row>
    <row r="310" spans="31:33" x14ac:dyDescent="0.25">
      <c r="AE310" s="4">
        <f t="shared" si="45"/>
        <v>45966</v>
      </c>
      <c r="AF310" s="15">
        <f t="shared" si="44"/>
        <v>45966</v>
      </c>
      <c r="AG310" s="3">
        <f>IF(S$8="Plaça del Comtat del Rosselló",'1'!D310,IF(S$8="Palau Reial",'3'!D310,IF(S$8="Antoni Maura",'4'!D310,IF(S$8="Foners",'5'!D310,IF(S$8="Bellver",'6'!D310,IF(S$8="Plaça del Fortí",'7'!D310,IF(S$8="31 de desembre",'8'!D310,IF(S$8="Plaça de Joan Carles I",'9'!D310,'10'!D310))))))))</f>
        <v>0</v>
      </c>
    </row>
    <row r="311" spans="31:33" x14ac:dyDescent="0.25">
      <c r="AE311" s="4">
        <f t="shared" si="45"/>
        <v>45967</v>
      </c>
      <c r="AF311" s="15">
        <f t="shared" si="44"/>
        <v>45967</v>
      </c>
      <c r="AG311" s="3">
        <f>IF(S$8="Plaça del Comtat del Rosselló",'1'!D311,IF(S$8="Palau Reial",'3'!D311,IF(S$8="Antoni Maura",'4'!D311,IF(S$8="Foners",'5'!D311,IF(S$8="Bellver",'6'!D311,IF(S$8="Plaça del Fortí",'7'!D311,IF(S$8="31 de desembre",'8'!D311,IF(S$8="Plaça de Joan Carles I",'9'!D311,'10'!D311))))))))</f>
        <v>0</v>
      </c>
    </row>
    <row r="312" spans="31:33" x14ac:dyDescent="0.25">
      <c r="AE312" s="4">
        <f t="shared" si="45"/>
        <v>45968</v>
      </c>
      <c r="AF312" s="15">
        <f t="shared" si="44"/>
        <v>45968</v>
      </c>
      <c r="AG312" s="3">
        <f>IF(S$8="Plaça del Comtat del Rosselló",'1'!D312,IF(S$8="Palau Reial",'3'!D312,IF(S$8="Antoni Maura",'4'!D312,IF(S$8="Foners",'5'!D312,IF(S$8="Bellver",'6'!D312,IF(S$8="Plaça del Fortí",'7'!D312,IF(S$8="31 de desembre",'8'!D312,IF(S$8="Plaça de Joan Carles I",'9'!D312,'10'!D312))))))))</f>
        <v>0</v>
      </c>
    </row>
    <row r="313" spans="31:33" x14ac:dyDescent="0.25">
      <c r="AE313" s="4">
        <f t="shared" si="45"/>
        <v>45969</v>
      </c>
      <c r="AF313" s="15">
        <f t="shared" si="44"/>
        <v>45969</v>
      </c>
      <c r="AG313" s="3">
        <f>IF(S$8="Plaça del Comtat del Rosselló",'1'!D313,IF(S$8="Palau Reial",'3'!D313,IF(S$8="Antoni Maura",'4'!D313,IF(S$8="Foners",'5'!D313,IF(S$8="Bellver",'6'!D313,IF(S$8="Plaça del Fortí",'7'!D313,IF(S$8="31 de desembre",'8'!D313,IF(S$8="Plaça de Joan Carles I",'9'!D313,'10'!D313))))))))</f>
        <v>0</v>
      </c>
    </row>
    <row r="314" spans="31:33" x14ac:dyDescent="0.25">
      <c r="AE314" s="4">
        <f t="shared" si="45"/>
        <v>45970</v>
      </c>
      <c r="AF314" s="15">
        <f t="shared" si="44"/>
        <v>45970</v>
      </c>
      <c r="AG314" s="3">
        <f>IF(S$8="Plaça del Comtat del Rosselló",'1'!D314,IF(S$8="Palau Reial",'3'!D314,IF(S$8="Antoni Maura",'4'!D314,IF(S$8="Foners",'5'!D314,IF(S$8="Bellver",'6'!D314,IF(S$8="Plaça del Fortí",'7'!D314,IF(S$8="31 de desembre",'8'!D314,IF(S$8="Plaça de Joan Carles I",'9'!D314,'10'!D314))))))))</f>
        <v>0</v>
      </c>
    </row>
    <row r="315" spans="31:33" x14ac:dyDescent="0.25">
      <c r="AE315" s="4">
        <f t="shared" si="45"/>
        <v>45971</v>
      </c>
      <c r="AF315" s="15">
        <f t="shared" si="44"/>
        <v>45971</v>
      </c>
      <c r="AG315" s="3">
        <f>IF(S$8="Plaça del Comtat del Rosselló",'1'!D315,IF(S$8="Palau Reial",'3'!D315,IF(S$8="Antoni Maura",'4'!D315,IF(S$8="Foners",'5'!D315,IF(S$8="Bellver",'6'!D315,IF(S$8="Plaça del Fortí",'7'!D315,IF(S$8="31 de desembre",'8'!D315,IF(S$8="Plaça de Joan Carles I",'9'!D315,'10'!D315))))))))</f>
        <v>0</v>
      </c>
    </row>
    <row r="316" spans="31:33" x14ac:dyDescent="0.25">
      <c r="AE316" s="4">
        <f t="shared" si="45"/>
        <v>45972</v>
      </c>
      <c r="AF316" s="15">
        <f t="shared" si="44"/>
        <v>45972</v>
      </c>
      <c r="AG316" s="3">
        <f>IF(S$8="Plaça del Comtat del Rosselló",'1'!D316,IF(S$8="Palau Reial",'3'!D316,IF(S$8="Antoni Maura",'4'!D316,IF(S$8="Foners",'5'!D316,IF(S$8="Bellver",'6'!D316,IF(S$8="Plaça del Fortí",'7'!D316,IF(S$8="31 de desembre",'8'!D316,IF(S$8="Plaça de Joan Carles I",'9'!D316,'10'!D316))))))))</f>
        <v>0</v>
      </c>
    </row>
    <row r="317" spans="31:33" x14ac:dyDescent="0.25">
      <c r="AE317" s="4">
        <f t="shared" si="45"/>
        <v>45973</v>
      </c>
      <c r="AF317" s="15">
        <f t="shared" si="44"/>
        <v>45973</v>
      </c>
      <c r="AG317" s="3">
        <f>IF(S$8="Plaça del Comtat del Rosselló",'1'!D317,IF(S$8="Palau Reial",'3'!D317,IF(S$8="Antoni Maura",'4'!D317,IF(S$8="Foners",'5'!D317,IF(S$8="Bellver",'6'!D317,IF(S$8="Plaça del Fortí",'7'!D317,IF(S$8="31 de desembre",'8'!D317,IF(S$8="Plaça de Joan Carles I",'9'!D317,'10'!D317))))))))</f>
        <v>0</v>
      </c>
    </row>
    <row r="318" spans="31:33" x14ac:dyDescent="0.25">
      <c r="AE318" s="4">
        <f t="shared" si="45"/>
        <v>45974</v>
      </c>
      <c r="AF318" s="15">
        <f t="shared" si="44"/>
        <v>45974</v>
      </c>
      <c r="AG318" s="3">
        <f>IF(S$8="Plaça del Comtat del Rosselló",'1'!D318,IF(S$8="Palau Reial",'3'!D318,IF(S$8="Antoni Maura",'4'!D318,IF(S$8="Foners",'5'!D318,IF(S$8="Bellver",'6'!D318,IF(S$8="Plaça del Fortí",'7'!D318,IF(S$8="31 de desembre",'8'!D318,IF(S$8="Plaça de Joan Carles I",'9'!D318,'10'!D318))))))))</f>
        <v>1</v>
      </c>
    </row>
    <row r="319" spans="31:33" x14ac:dyDescent="0.25">
      <c r="AE319" s="4">
        <f t="shared" si="45"/>
        <v>45975</v>
      </c>
      <c r="AF319" s="15">
        <f t="shared" si="44"/>
        <v>45975</v>
      </c>
      <c r="AG319" s="3">
        <f>IF(S$8="Plaça del Comtat del Rosselló",'1'!D319,IF(S$8="Palau Reial",'3'!D319,IF(S$8="Antoni Maura",'4'!D319,IF(S$8="Foners",'5'!D319,IF(S$8="Bellver",'6'!D319,IF(S$8="Plaça del Fortí",'7'!D319,IF(S$8="31 de desembre",'8'!D319,IF(S$8="Plaça de Joan Carles I",'9'!D319,'10'!D319))))))))</f>
        <v>2</v>
      </c>
    </row>
    <row r="320" spans="31:33" x14ac:dyDescent="0.25">
      <c r="AE320" s="4">
        <f t="shared" si="45"/>
        <v>45976</v>
      </c>
      <c r="AF320" s="15">
        <f t="shared" si="44"/>
        <v>45976</v>
      </c>
      <c r="AG320" s="3">
        <f>IF(S$8="Plaça del Comtat del Rosselló",'1'!D320,IF(S$8="Palau Reial",'3'!D320,IF(S$8="Antoni Maura",'4'!D320,IF(S$8="Foners",'5'!D320,IF(S$8="Bellver",'6'!D320,IF(S$8="Plaça del Fortí",'7'!D320,IF(S$8="31 de desembre",'8'!D320,IF(S$8="Plaça de Joan Carles I",'9'!D320,'10'!D320))))))))</f>
        <v>2</v>
      </c>
    </row>
    <row r="321" spans="31:33" x14ac:dyDescent="0.25">
      <c r="AE321" s="4">
        <f t="shared" si="45"/>
        <v>45977</v>
      </c>
      <c r="AF321" s="15">
        <f t="shared" si="44"/>
        <v>45977</v>
      </c>
      <c r="AG321" s="3">
        <f>IF(S$8="Plaça del Comtat del Rosselló",'1'!D321,IF(S$8="Palau Reial",'3'!D321,IF(S$8="Antoni Maura",'4'!D321,IF(S$8="Foners",'5'!D321,IF(S$8="Bellver",'6'!D321,IF(S$8="Plaça del Fortí",'7'!D321,IF(S$8="31 de desembre",'8'!D321,IF(S$8="Plaça de Joan Carles I",'9'!D321,'10'!D321))))))))</f>
        <v>1</v>
      </c>
    </row>
    <row r="322" spans="31:33" x14ac:dyDescent="0.25">
      <c r="AE322" s="4">
        <f t="shared" si="45"/>
        <v>45978</v>
      </c>
      <c r="AF322" s="15">
        <f t="shared" si="44"/>
        <v>45978</v>
      </c>
      <c r="AG322" s="3">
        <f>IF(S$8="Plaça del Comtat del Rosselló",'1'!D322,IF(S$8="Palau Reial",'3'!D322,IF(S$8="Antoni Maura",'4'!D322,IF(S$8="Foners",'5'!D322,IF(S$8="Bellver",'6'!D322,IF(S$8="Plaça del Fortí",'7'!D322,IF(S$8="31 de desembre",'8'!D322,IF(S$8="Plaça de Joan Carles I",'9'!D322,'10'!D322))))))))</f>
        <v>1</v>
      </c>
    </row>
    <row r="323" spans="31:33" x14ac:dyDescent="0.25">
      <c r="AE323" s="4">
        <f t="shared" si="45"/>
        <v>45979</v>
      </c>
      <c r="AF323" s="15">
        <f t="shared" ref="AF323:AF366" si="46">INT(AE323)</f>
        <v>45979</v>
      </c>
      <c r="AG323" s="3">
        <f>IF(S$8="Plaça del Comtat del Rosselló",'1'!D323,IF(S$8="Palau Reial",'3'!D323,IF(S$8="Antoni Maura",'4'!D323,IF(S$8="Foners",'5'!D323,IF(S$8="Bellver",'6'!D323,IF(S$8="Plaça del Fortí",'7'!D323,IF(S$8="31 de desembre",'8'!D323,IF(S$8="Plaça de Joan Carles I",'9'!D323,'10'!D323))))))))</f>
        <v>1</v>
      </c>
    </row>
    <row r="324" spans="31:33" x14ac:dyDescent="0.25">
      <c r="AE324" s="4">
        <f t="shared" ref="AE324:AE367" si="47">AE323+1</f>
        <v>45980</v>
      </c>
      <c r="AF324" s="15">
        <f t="shared" si="46"/>
        <v>45980</v>
      </c>
      <c r="AG324" s="3">
        <f>IF(S$8="Plaça del Comtat del Rosselló",'1'!D324,IF(S$8="Palau Reial",'3'!D324,IF(S$8="Antoni Maura",'4'!D324,IF(S$8="Foners",'5'!D324,IF(S$8="Bellver",'6'!D324,IF(S$8="Plaça del Fortí",'7'!D324,IF(S$8="31 de desembre",'8'!D324,IF(S$8="Plaça de Joan Carles I",'9'!D324,'10'!D324))))))))</f>
        <v>1</v>
      </c>
    </row>
    <row r="325" spans="31:33" x14ac:dyDescent="0.25">
      <c r="AE325" s="4">
        <f t="shared" si="47"/>
        <v>45981</v>
      </c>
      <c r="AF325" s="15">
        <f t="shared" si="46"/>
        <v>45981</v>
      </c>
      <c r="AG325" s="3">
        <f>IF(S$8="Plaça del Comtat del Rosselló",'1'!D325,IF(S$8="Palau Reial",'3'!D325,IF(S$8="Antoni Maura",'4'!D325,IF(S$8="Foners",'5'!D325,IF(S$8="Bellver",'6'!D325,IF(S$8="Plaça del Fortí",'7'!D325,IF(S$8="31 de desembre",'8'!D325,IF(S$8="Plaça de Joan Carles I",'9'!D325,'10'!D325))))))))</f>
        <v>1</v>
      </c>
    </row>
    <row r="326" spans="31:33" x14ac:dyDescent="0.25">
      <c r="AE326" s="4">
        <f t="shared" si="47"/>
        <v>45982</v>
      </c>
      <c r="AF326" s="15">
        <f t="shared" si="46"/>
        <v>45982</v>
      </c>
      <c r="AG326" s="3">
        <f>IF(S$8="Plaça del Comtat del Rosselló",'1'!D326,IF(S$8="Palau Reial",'3'!D326,IF(S$8="Antoni Maura",'4'!D326,IF(S$8="Foners",'5'!D326,IF(S$8="Bellver",'6'!D326,IF(S$8="Plaça del Fortí",'7'!D326,IF(S$8="31 de desembre",'8'!D326,IF(S$8="Plaça de Joan Carles I",'9'!D326,'10'!D326))))))))</f>
        <v>1</v>
      </c>
    </row>
    <row r="327" spans="31:33" x14ac:dyDescent="0.25">
      <c r="AE327" s="4">
        <f t="shared" si="47"/>
        <v>45983</v>
      </c>
      <c r="AF327" s="15">
        <f t="shared" si="46"/>
        <v>45983</v>
      </c>
      <c r="AG327" s="3">
        <f>IF(S$8="Plaça del Comtat del Rosselló",'1'!D327,IF(S$8="Palau Reial",'3'!D327,IF(S$8="Antoni Maura",'4'!D327,IF(S$8="Foners",'5'!D327,IF(S$8="Bellver",'6'!D327,IF(S$8="Plaça del Fortí",'7'!D327,IF(S$8="31 de desembre",'8'!D327,IF(S$8="Plaça de Joan Carles I",'9'!D327,'10'!D327))))))))</f>
        <v>1</v>
      </c>
    </row>
    <row r="328" spans="31:33" x14ac:dyDescent="0.25">
      <c r="AE328" s="4">
        <f t="shared" si="47"/>
        <v>45984</v>
      </c>
      <c r="AF328" s="15">
        <f t="shared" si="46"/>
        <v>45984</v>
      </c>
      <c r="AG328" s="3">
        <f>IF(S$8="Plaça del Comtat del Rosselló",'1'!D328,IF(S$8="Palau Reial",'3'!D328,IF(S$8="Antoni Maura",'4'!D328,IF(S$8="Foners",'5'!D328,IF(S$8="Bellver",'6'!D328,IF(S$8="Plaça del Fortí",'7'!D328,IF(S$8="31 de desembre",'8'!D328,IF(S$8="Plaça de Joan Carles I",'9'!D328,'10'!D328))))))))</f>
        <v>1</v>
      </c>
    </row>
    <row r="329" spans="31:33" x14ac:dyDescent="0.25">
      <c r="AE329" s="4">
        <f t="shared" si="47"/>
        <v>45985</v>
      </c>
      <c r="AF329" s="15">
        <f t="shared" si="46"/>
        <v>45985</v>
      </c>
      <c r="AG329" s="3">
        <f>IF(S$8="Plaça del Comtat del Rosselló",'1'!D329,IF(S$8="Palau Reial",'3'!D329,IF(S$8="Antoni Maura",'4'!D329,IF(S$8="Foners",'5'!D329,IF(S$8="Bellver",'6'!D329,IF(S$8="Plaça del Fortí",'7'!D329,IF(S$8="31 de desembre",'8'!D329,IF(S$8="Plaça de Joan Carles I",'9'!D329,'10'!D329))))))))</f>
        <v>1</v>
      </c>
    </row>
    <row r="330" spans="31:33" x14ac:dyDescent="0.25">
      <c r="AE330" s="4">
        <f t="shared" si="47"/>
        <v>45986</v>
      </c>
      <c r="AF330" s="15">
        <f t="shared" si="46"/>
        <v>45986</v>
      </c>
      <c r="AG330" s="3">
        <f>IF(S$8="Plaça del Comtat del Rosselló",'1'!D330,IF(S$8="Palau Reial",'3'!D330,IF(S$8="Antoni Maura",'4'!D330,IF(S$8="Foners",'5'!D330,IF(S$8="Bellver",'6'!D330,IF(S$8="Plaça del Fortí",'7'!D330,IF(S$8="31 de desembre",'8'!D330,IF(S$8="Plaça de Joan Carles I",'9'!D330,'10'!D330))))))))</f>
        <v>1</v>
      </c>
    </row>
    <row r="331" spans="31:33" x14ac:dyDescent="0.25">
      <c r="AE331" s="4">
        <f t="shared" si="47"/>
        <v>45987</v>
      </c>
      <c r="AF331" s="15">
        <f t="shared" si="46"/>
        <v>45987</v>
      </c>
      <c r="AG331" s="3">
        <f>IF(S$8="Plaça del Comtat del Rosselló",'1'!D331,IF(S$8="Palau Reial",'3'!D331,IF(S$8="Antoni Maura",'4'!D331,IF(S$8="Foners",'5'!D331,IF(S$8="Bellver",'6'!D331,IF(S$8="Plaça del Fortí",'7'!D331,IF(S$8="31 de desembre",'8'!D331,IF(S$8="Plaça de Joan Carles I",'9'!D331,'10'!D331))))))))</f>
        <v>1</v>
      </c>
    </row>
    <row r="332" spans="31:33" x14ac:dyDescent="0.25">
      <c r="AE332" s="4">
        <f t="shared" si="47"/>
        <v>45988</v>
      </c>
      <c r="AF332" s="15">
        <f t="shared" si="46"/>
        <v>45988</v>
      </c>
      <c r="AG332" s="3">
        <f>IF(S$8="Plaça del Comtat del Rosselló",'1'!D332,IF(S$8="Palau Reial",'3'!D332,IF(S$8="Antoni Maura",'4'!D332,IF(S$8="Foners",'5'!D332,IF(S$8="Bellver",'6'!D332,IF(S$8="Plaça del Fortí",'7'!D332,IF(S$8="31 de desembre",'8'!D332,IF(S$8="Plaça de Joan Carles I",'9'!D332,'10'!D332))))))))</f>
        <v>1</v>
      </c>
    </row>
    <row r="333" spans="31:33" x14ac:dyDescent="0.25">
      <c r="AE333" s="4">
        <f t="shared" si="47"/>
        <v>45989</v>
      </c>
      <c r="AF333" s="15">
        <f t="shared" si="46"/>
        <v>45989</v>
      </c>
      <c r="AG333" s="3">
        <f>IF(S$8="Plaça del Comtat del Rosselló",'1'!D333,IF(S$8="Palau Reial",'3'!D333,IF(S$8="Antoni Maura",'4'!D333,IF(S$8="Foners",'5'!D333,IF(S$8="Bellver",'6'!D333,IF(S$8="Plaça del Fortí",'7'!D333,IF(S$8="31 de desembre",'8'!D333,IF(S$8="Plaça de Joan Carles I",'9'!D333,'10'!D333))))))))</f>
        <v>1</v>
      </c>
    </row>
    <row r="334" spans="31:33" x14ac:dyDescent="0.25">
      <c r="AE334" s="4">
        <f t="shared" si="47"/>
        <v>45990</v>
      </c>
      <c r="AF334" s="15">
        <f t="shared" si="46"/>
        <v>45990</v>
      </c>
      <c r="AG334" s="3">
        <f>IF(S$8="Plaça del Comtat del Rosselló",'1'!D334,IF(S$8="Palau Reial",'3'!D334,IF(S$8="Antoni Maura",'4'!D334,IF(S$8="Foners",'5'!D334,IF(S$8="Bellver",'6'!D334,IF(S$8="Plaça del Fortí",'7'!D334,IF(S$8="31 de desembre",'8'!D334,IF(S$8="Plaça de Joan Carles I",'9'!D334,'10'!D334))))))))</f>
        <v>1</v>
      </c>
    </row>
    <row r="335" spans="31:33" x14ac:dyDescent="0.25">
      <c r="AE335" s="4">
        <f t="shared" si="47"/>
        <v>45991</v>
      </c>
      <c r="AF335" s="15">
        <f t="shared" si="46"/>
        <v>45991</v>
      </c>
      <c r="AG335" s="3">
        <f>IF(S$8="Plaça del Comtat del Rosselló",'1'!D335,IF(S$8="Palau Reial",'3'!D335,IF(S$8="Antoni Maura",'4'!D335,IF(S$8="Foners",'5'!D335,IF(S$8="Bellver",'6'!D335,IF(S$8="Plaça del Fortí",'7'!D335,IF(S$8="31 de desembre",'8'!D335,IF(S$8="Plaça de Joan Carles I",'9'!D335,'10'!D335))))))))</f>
        <v>1</v>
      </c>
    </row>
    <row r="336" spans="31:33" x14ac:dyDescent="0.25">
      <c r="AE336" s="4">
        <f t="shared" si="47"/>
        <v>45992</v>
      </c>
      <c r="AF336" s="15">
        <f t="shared" si="46"/>
        <v>45992</v>
      </c>
      <c r="AG336" s="3">
        <f>IF(S$8="Plaça del Comtat del Rosselló",'1'!D336,IF(S$8="Palau Reial",'3'!D336,IF(S$8="Antoni Maura",'4'!D336,IF(S$8="Foners",'5'!D336,IF(S$8="Bellver",'6'!D336,IF(S$8="Plaça del Fortí",'7'!D336,IF(S$8="31 de desembre",'8'!D336,IF(S$8="Plaça de Joan Carles I",'9'!D336,'10'!D336))))))))</f>
        <v>1</v>
      </c>
    </row>
    <row r="337" spans="31:33" x14ac:dyDescent="0.25">
      <c r="AE337" s="4">
        <f t="shared" si="47"/>
        <v>45993</v>
      </c>
      <c r="AF337" s="15">
        <f t="shared" si="46"/>
        <v>45993</v>
      </c>
      <c r="AG337" s="3">
        <f>IF(S$8="Plaça del Comtat del Rosselló",'1'!D337,IF(S$8="Palau Reial",'3'!D337,IF(S$8="Antoni Maura",'4'!D337,IF(S$8="Foners",'5'!D337,IF(S$8="Bellver",'6'!D337,IF(S$8="Plaça del Fortí",'7'!D337,IF(S$8="31 de desembre",'8'!D337,IF(S$8="Plaça de Joan Carles I",'9'!D337,'10'!D337))))))))</f>
        <v>1</v>
      </c>
    </row>
    <row r="338" spans="31:33" x14ac:dyDescent="0.25">
      <c r="AE338" s="4">
        <f t="shared" si="47"/>
        <v>45994</v>
      </c>
      <c r="AF338" s="15">
        <f t="shared" si="46"/>
        <v>45994</v>
      </c>
      <c r="AG338" s="3">
        <f>IF(S$8="Plaça del Comtat del Rosselló",'1'!D338,IF(S$8="Palau Reial",'3'!D338,IF(S$8="Antoni Maura",'4'!D338,IF(S$8="Foners",'5'!D338,IF(S$8="Bellver",'6'!D338,IF(S$8="Plaça del Fortí",'7'!D338,IF(S$8="31 de desembre",'8'!D338,IF(S$8="Plaça de Joan Carles I",'9'!D338,'10'!D338))))))))</f>
        <v>1</v>
      </c>
    </row>
    <row r="339" spans="31:33" x14ac:dyDescent="0.25">
      <c r="AE339" s="4">
        <f t="shared" si="47"/>
        <v>45995</v>
      </c>
      <c r="AF339" s="15">
        <f t="shared" si="46"/>
        <v>45995</v>
      </c>
      <c r="AG339" s="3">
        <f>IF(S$8="Plaça del Comtat del Rosselló",'1'!D339,IF(S$8="Palau Reial",'3'!D339,IF(S$8="Antoni Maura",'4'!D339,IF(S$8="Foners",'5'!D339,IF(S$8="Bellver",'6'!D339,IF(S$8="Plaça del Fortí",'7'!D339,IF(S$8="31 de desembre",'8'!D339,IF(S$8="Plaça de Joan Carles I",'9'!D339,'10'!D339))))))))</f>
        <v>1</v>
      </c>
    </row>
    <row r="340" spans="31:33" x14ac:dyDescent="0.25">
      <c r="AE340" s="4">
        <f t="shared" si="47"/>
        <v>45996</v>
      </c>
      <c r="AF340" s="15">
        <f t="shared" si="46"/>
        <v>45996</v>
      </c>
      <c r="AG340" s="3">
        <f>IF(S$8="Plaça del Comtat del Rosselló",'1'!D340,IF(S$8="Palau Reial",'3'!D340,IF(S$8="Antoni Maura",'4'!D340,IF(S$8="Foners",'5'!D340,IF(S$8="Bellver",'6'!D340,IF(S$8="Plaça del Fortí",'7'!D340,IF(S$8="31 de desembre",'8'!D340,IF(S$8="Plaça de Joan Carles I",'9'!D340,'10'!D340))))))))</f>
        <v>1</v>
      </c>
    </row>
    <row r="341" spans="31:33" x14ac:dyDescent="0.25">
      <c r="AE341" s="4">
        <f t="shared" si="47"/>
        <v>45997</v>
      </c>
      <c r="AF341" s="15">
        <f t="shared" si="46"/>
        <v>45997</v>
      </c>
      <c r="AG341" s="3">
        <f>IF(S$8="Plaça del Comtat del Rosselló",'1'!D341,IF(S$8="Palau Reial",'3'!D341,IF(S$8="Antoni Maura",'4'!D341,IF(S$8="Foners",'5'!D341,IF(S$8="Bellver",'6'!D341,IF(S$8="Plaça del Fortí",'7'!D341,IF(S$8="31 de desembre",'8'!D341,IF(S$8="Plaça de Joan Carles I",'9'!D341,'10'!D341))))))))</f>
        <v>1</v>
      </c>
    </row>
    <row r="342" spans="31:33" x14ac:dyDescent="0.25">
      <c r="AE342" s="4">
        <f t="shared" si="47"/>
        <v>45998</v>
      </c>
      <c r="AF342" s="15">
        <f t="shared" si="46"/>
        <v>45998</v>
      </c>
      <c r="AG342" s="3">
        <f>IF(S$8="Plaça del Comtat del Rosselló",'1'!D342,IF(S$8="Palau Reial",'3'!D342,IF(S$8="Antoni Maura",'4'!D342,IF(S$8="Foners",'5'!D342,IF(S$8="Bellver",'6'!D342,IF(S$8="Plaça del Fortí",'7'!D342,IF(S$8="31 de desembre",'8'!D342,IF(S$8="Plaça de Joan Carles I",'9'!D342,'10'!D342))))))))</f>
        <v>2</v>
      </c>
    </row>
    <row r="343" spans="31:33" x14ac:dyDescent="0.25">
      <c r="AE343" s="4">
        <f t="shared" si="47"/>
        <v>45999</v>
      </c>
      <c r="AF343" s="15">
        <f t="shared" si="46"/>
        <v>45999</v>
      </c>
      <c r="AG343" s="3">
        <f>IF(S$8="Plaça del Comtat del Rosselló",'1'!D343,IF(S$8="Palau Reial",'3'!D343,IF(S$8="Antoni Maura",'4'!D343,IF(S$8="Foners",'5'!D343,IF(S$8="Bellver",'6'!D343,IF(S$8="Plaça del Fortí",'7'!D343,IF(S$8="31 de desembre",'8'!D343,IF(S$8="Plaça de Joan Carles I",'9'!D343,'10'!D343))))))))</f>
        <v>2</v>
      </c>
    </row>
    <row r="344" spans="31:33" x14ac:dyDescent="0.25">
      <c r="AE344" s="4">
        <f t="shared" si="47"/>
        <v>46000</v>
      </c>
      <c r="AF344" s="15">
        <f t="shared" si="46"/>
        <v>46000</v>
      </c>
      <c r="AG344" s="3">
        <f>IF(S$8="Plaça del Comtat del Rosselló",'1'!D344,IF(S$8="Palau Reial",'3'!D344,IF(S$8="Antoni Maura",'4'!D344,IF(S$8="Foners",'5'!D344,IF(S$8="Bellver",'6'!D344,IF(S$8="Plaça del Fortí",'7'!D344,IF(S$8="31 de desembre",'8'!D344,IF(S$8="Plaça de Joan Carles I",'9'!D344,'10'!D344))))))))</f>
        <v>1</v>
      </c>
    </row>
    <row r="345" spans="31:33" x14ac:dyDescent="0.25">
      <c r="AE345" s="4">
        <f t="shared" si="47"/>
        <v>46001</v>
      </c>
      <c r="AF345" s="15">
        <f t="shared" si="46"/>
        <v>46001</v>
      </c>
      <c r="AG345" s="3">
        <f>IF(S$8="Plaça del Comtat del Rosselló",'1'!D345,IF(S$8="Palau Reial",'3'!D345,IF(S$8="Antoni Maura",'4'!D345,IF(S$8="Foners",'5'!D345,IF(S$8="Bellver",'6'!D345,IF(S$8="Plaça del Fortí",'7'!D345,IF(S$8="31 de desembre",'8'!D345,IF(S$8="Plaça de Joan Carles I",'9'!D345,'10'!D345))))))))</f>
        <v>2</v>
      </c>
    </row>
    <row r="346" spans="31:33" x14ac:dyDescent="0.25">
      <c r="AE346" s="4">
        <f t="shared" si="47"/>
        <v>46002</v>
      </c>
      <c r="AF346" s="15">
        <f t="shared" si="46"/>
        <v>46002</v>
      </c>
      <c r="AG346" s="3">
        <f>IF(S$8="Plaça del Comtat del Rosselló",'1'!D346,IF(S$8="Palau Reial",'3'!D346,IF(S$8="Antoni Maura",'4'!D346,IF(S$8="Foners",'5'!D346,IF(S$8="Bellver",'6'!D346,IF(S$8="Plaça del Fortí",'7'!D346,IF(S$8="31 de desembre",'8'!D346,IF(S$8="Plaça de Joan Carles I",'9'!D346,'10'!D346))))))))</f>
        <v>2</v>
      </c>
    </row>
    <row r="347" spans="31:33" x14ac:dyDescent="0.25">
      <c r="AE347" s="4">
        <f t="shared" si="47"/>
        <v>46003</v>
      </c>
      <c r="AF347" s="15">
        <f t="shared" si="46"/>
        <v>46003</v>
      </c>
      <c r="AG347" s="3">
        <f>IF(S$8="Plaça del Comtat del Rosselló",'1'!D347,IF(S$8="Palau Reial",'3'!D347,IF(S$8="Antoni Maura",'4'!D347,IF(S$8="Foners",'5'!D347,IF(S$8="Bellver",'6'!D347,IF(S$8="Plaça del Fortí",'7'!D347,IF(S$8="31 de desembre",'8'!D347,IF(S$8="Plaça de Joan Carles I",'9'!D347,'10'!D347))))))))</f>
        <v>1</v>
      </c>
    </row>
    <row r="348" spans="31:33" x14ac:dyDescent="0.25">
      <c r="AE348" s="4">
        <f t="shared" si="47"/>
        <v>46004</v>
      </c>
      <c r="AF348" s="15">
        <f t="shared" si="46"/>
        <v>46004</v>
      </c>
      <c r="AG348" s="3">
        <f>IF(S$8="Plaça del Comtat del Rosselló",'1'!D348,IF(S$8="Palau Reial",'3'!D348,IF(S$8="Antoni Maura",'4'!D348,IF(S$8="Foners",'5'!D348,IF(S$8="Bellver",'6'!D348,IF(S$8="Plaça del Fortí",'7'!D348,IF(S$8="31 de desembre",'8'!D348,IF(S$8="Plaça de Joan Carles I",'9'!D348,'10'!D348))))))))</f>
        <v>1</v>
      </c>
    </row>
    <row r="349" spans="31:33" x14ac:dyDescent="0.25">
      <c r="AE349" s="4">
        <f t="shared" si="47"/>
        <v>46005</v>
      </c>
      <c r="AF349" s="15">
        <f t="shared" si="46"/>
        <v>46005</v>
      </c>
      <c r="AG349" s="3">
        <f>IF(S$8="Plaça del Comtat del Rosselló",'1'!D349,IF(S$8="Palau Reial",'3'!D349,IF(S$8="Antoni Maura",'4'!D349,IF(S$8="Foners",'5'!D349,IF(S$8="Bellver",'6'!D349,IF(S$8="Plaça del Fortí",'7'!D349,IF(S$8="31 de desembre",'8'!D349,IF(S$8="Plaça de Joan Carles I",'9'!D349,'10'!D349))))))))</f>
        <v>2</v>
      </c>
    </row>
    <row r="350" spans="31:33" x14ac:dyDescent="0.25">
      <c r="AE350" s="4">
        <f t="shared" si="47"/>
        <v>46006</v>
      </c>
      <c r="AF350" s="15">
        <f t="shared" si="46"/>
        <v>46006</v>
      </c>
      <c r="AG350" s="3">
        <f>IF(S$8="Plaça del Comtat del Rosselló",'1'!D350,IF(S$8="Palau Reial",'3'!D350,IF(S$8="Antoni Maura",'4'!D350,IF(S$8="Foners",'5'!D350,IF(S$8="Bellver",'6'!D350,IF(S$8="Plaça del Fortí",'7'!D350,IF(S$8="31 de desembre",'8'!D350,IF(S$8="Plaça de Joan Carles I",'9'!D350,'10'!D350))))))))</f>
        <v>2</v>
      </c>
    </row>
    <row r="351" spans="31:33" x14ac:dyDescent="0.25">
      <c r="AE351" s="4">
        <f t="shared" si="47"/>
        <v>46007</v>
      </c>
      <c r="AF351" s="15">
        <f t="shared" si="46"/>
        <v>46007</v>
      </c>
      <c r="AG351" s="3">
        <f>IF(S$8="Plaça del Comtat del Rosselló",'1'!D351,IF(S$8="Palau Reial",'3'!D351,IF(S$8="Antoni Maura",'4'!D351,IF(S$8="Foners",'5'!D351,IF(S$8="Bellver",'6'!D351,IF(S$8="Plaça del Fortí",'7'!D351,IF(S$8="31 de desembre",'8'!D351,IF(S$8="Plaça de Joan Carles I",'9'!D351,'10'!D351))))))))</f>
        <v>2</v>
      </c>
    </row>
    <row r="352" spans="31:33" x14ac:dyDescent="0.25">
      <c r="AE352" s="4">
        <f t="shared" si="47"/>
        <v>46008</v>
      </c>
      <c r="AF352" s="15">
        <f t="shared" si="46"/>
        <v>46008</v>
      </c>
      <c r="AG352" s="3">
        <f>IF(S$8="Plaça del Comtat del Rosselló",'1'!D352,IF(S$8="Palau Reial",'3'!D352,IF(S$8="Antoni Maura",'4'!D352,IF(S$8="Foners",'5'!D352,IF(S$8="Bellver",'6'!D352,IF(S$8="Plaça del Fortí",'7'!D352,IF(S$8="31 de desembre",'8'!D352,IF(S$8="Plaça de Joan Carles I",'9'!D352,'10'!D352))))))))</f>
        <v>1</v>
      </c>
    </row>
    <row r="353" spans="31:33" x14ac:dyDescent="0.25">
      <c r="AE353" s="4">
        <f t="shared" si="47"/>
        <v>46009</v>
      </c>
      <c r="AF353" s="15">
        <f t="shared" si="46"/>
        <v>46009</v>
      </c>
      <c r="AG353" s="3">
        <f>IF(S$8="Plaça del Comtat del Rosselló",'1'!D353,IF(S$8="Palau Reial",'3'!D353,IF(S$8="Antoni Maura",'4'!D353,IF(S$8="Foners",'5'!D353,IF(S$8="Bellver",'6'!D353,IF(S$8="Plaça del Fortí",'7'!D353,IF(S$8="31 de desembre",'8'!D353,IF(S$8="Plaça de Joan Carles I",'9'!D353,'10'!D353))))))))</f>
        <v>1</v>
      </c>
    </row>
    <row r="354" spans="31:33" x14ac:dyDescent="0.25">
      <c r="AE354" s="4">
        <f t="shared" si="47"/>
        <v>46010</v>
      </c>
      <c r="AF354" s="15">
        <f t="shared" si="46"/>
        <v>46010</v>
      </c>
      <c r="AG354" s="3">
        <f>IF(S$8="Plaça del Comtat del Rosselló",'1'!D354,IF(S$8="Palau Reial",'3'!D354,IF(S$8="Antoni Maura",'4'!D354,IF(S$8="Foners",'5'!D354,IF(S$8="Bellver",'6'!D354,IF(S$8="Plaça del Fortí",'7'!D354,IF(S$8="31 de desembre",'8'!D354,IF(S$8="Plaça de Joan Carles I",'9'!D354,'10'!D354))))))))</f>
        <v>1</v>
      </c>
    </row>
    <row r="355" spans="31:33" x14ac:dyDescent="0.25">
      <c r="AE355" s="4">
        <f t="shared" si="47"/>
        <v>46011</v>
      </c>
      <c r="AF355" s="15">
        <f t="shared" si="46"/>
        <v>46011</v>
      </c>
      <c r="AG355" s="3">
        <f>IF(S$8="Plaça del Comtat del Rosselló",'1'!D355,IF(S$8="Palau Reial",'3'!D355,IF(S$8="Antoni Maura",'4'!D355,IF(S$8="Foners",'5'!D355,IF(S$8="Bellver",'6'!D355,IF(S$8="Plaça del Fortí",'7'!D355,IF(S$8="31 de desembre",'8'!D355,IF(S$8="Plaça de Joan Carles I",'9'!D355,'10'!D355))))))))</f>
        <v>2</v>
      </c>
    </row>
    <row r="356" spans="31:33" x14ac:dyDescent="0.25">
      <c r="AE356" s="4">
        <f t="shared" si="47"/>
        <v>46012</v>
      </c>
      <c r="AF356" s="15">
        <f t="shared" si="46"/>
        <v>46012</v>
      </c>
      <c r="AG356" s="3">
        <f>IF(S$8="Plaça del Comtat del Rosselló",'1'!D356,IF(S$8="Palau Reial",'3'!D356,IF(S$8="Antoni Maura",'4'!D356,IF(S$8="Foners",'5'!D356,IF(S$8="Bellver",'6'!D356,IF(S$8="Plaça del Fortí",'7'!D356,IF(S$8="31 de desembre",'8'!D356,IF(S$8="Plaça de Joan Carles I",'9'!D356,'10'!D356))))))))</f>
        <v>1</v>
      </c>
    </row>
    <row r="357" spans="31:33" x14ac:dyDescent="0.25">
      <c r="AE357" s="4">
        <f t="shared" si="47"/>
        <v>46013</v>
      </c>
      <c r="AF357" s="15">
        <f t="shared" si="46"/>
        <v>46013</v>
      </c>
      <c r="AG357" s="3">
        <f>IF(S$8="Plaça del Comtat del Rosselló",'1'!D357,IF(S$8="Palau Reial",'3'!D357,IF(S$8="Antoni Maura",'4'!D357,IF(S$8="Foners",'5'!D357,IF(S$8="Bellver",'6'!D357,IF(S$8="Plaça del Fortí",'7'!D357,IF(S$8="31 de desembre",'8'!D357,IF(S$8="Plaça de Joan Carles I",'9'!D357,'10'!D357))))))))</f>
        <v>1</v>
      </c>
    </row>
    <row r="358" spans="31:33" x14ac:dyDescent="0.25">
      <c r="AE358" s="4">
        <f t="shared" si="47"/>
        <v>46014</v>
      </c>
      <c r="AF358" s="15">
        <f t="shared" si="46"/>
        <v>46014</v>
      </c>
      <c r="AG358" s="3">
        <f>IF(S$8="Plaça del Comtat del Rosselló",'1'!D358,IF(S$8="Palau Reial",'3'!D358,IF(S$8="Antoni Maura",'4'!D358,IF(S$8="Foners",'5'!D358,IF(S$8="Bellver",'6'!D358,IF(S$8="Plaça del Fortí",'7'!D358,IF(S$8="31 de desembre",'8'!D358,IF(S$8="Plaça de Joan Carles I",'9'!D358,'10'!D358))))))))</f>
        <v>1</v>
      </c>
    </row>
    <row r="359" spans="31:33" x14ac:dyDescent="0.25">
      <c r="AE359" s="4">
        <f t="shared" si="47"/>
        <v>46015</v>
      </c>
      <c r="AF359" s="15">
        <f t="shared" si="46"/>
        <v>46015</v>
      </c>
      <c r="AG359" s="3">
        <f>IF(S$8="Plaça del Comtat del Rosselló",'1'!D359,IF(S$8="Palau Reial",'3'!D359,IF(S$8="Antoni Maura",'4'!D359,IF(S$8="Foners",'5'!D359,IF(S$8="Bellver",'6'!D359,IF(S$8="Plaça del Fortí",'7'!D359,IF(S$8="31 de desembre",'8'!D359,IF(S$8="Plaça de Joan Carles I",'9'!D359,'10'!D359))))))))</f>
        <v>1</v>
      </c>
    </row>
    <row r="360" spans="31:33" x14ac:dyDescent="0.25">
      <c r="AE360" s="4">
        <f t="shared" si="47"/>
        <v>46016</v>
      </c>
      <c r="AF360" s="15">
        <f t="shared" si="46"/>
        <v>46016</v>
      </c>
      <c r="AG360" s="3">
        <f>IF(S$8="Plaça del Comtat del Rosselló",'1'!D360,IF(S$8="Palau Reial",'3'!D360,IF(S$8="Antoni Maura",'4'!D360,IF(S$8="Foners",'5'!D360,IF(S$8="Bellver",'6'!D360,IF(S$8="Plaça del Fortí",'7'!D360,IF(S$8="31 de desembre",'8'!D360,IF(S$8="Plaça de Joan Carles I",'9'!D360,'10'!D360))))))))</f>
        <v>1</v>
      </c>
    </row>
    <row r="361" spans="31:33" x14ac:dyDescent="0.25">
      <c r="AE361" s="4">
        <f t="shared" si="47"/>
        <v>46017</v>
      </c>
      <c r="AF361" s="15">
        <f t="shared" si="46"/>
        <v>46017</v>
      </c>
      <c r="AG361" s="3">
        <f>IF(S$8="Plaça del Comtat del Rosselló",'1'!D361,IF(S$8="Palau Reial",'3'!D361,IF(S$8="Antoni Maura",'4'!D361,IF(S$8="Foners",'5'!D361,IF(S$8="Bellver",'6'!D361,IF(S$8="Plaça del Fortí",'7'!D361,IF(S$8="31 de desembre",'8'!D361,IF(S$8="Plaça de Joan Carles I",'9'!D361,'10'!D361))))))))</f>
        <v>1</v>
      </c>
    </row>
    <row r="362" spans="31:33" x14ac:dyDescent="0.25">
      <c r="AE362" s="4">
        <f t="shared" si="47"/>
        <v>46018</v>
      </c>
      <c r="AF362" s="15">
        <f t="shared" si="46"/>
        <v>46018</v>
      </c>
      <c r="AG362" s="3">
        <f>IF(S$8="Plaça del Comtat del Rosselló",'1'!D362,IF(S$8="Palau Reial",'3'!D362,IF(S$8="Antoni Maura",'4'!D362,IF(S$8="Foners",'5'!D362,IF(S$8="Bellver",'6'!D362,IF(S$8="Plaça del Fortí",'7'!D362,IF(S$8="31 de desembre",'8'!D362,IF(S$8="Plaça de Joan Carles I",'9'!D362,'10'!D362))))))))</f>
        <v>1</v>
      </c>
    </row>
    <row r="363" spans="31:33" x14ac:dyDescent="0.25">
      <c r="AE363" s="4">
        <f t="shared" si="47"/>
        <v>46019</v>
      </c>
      <c r="AF363" s="15">
        <f t="shared" si="46"/>
        <v>46019</v>
      </c>
      <c r="AG363" s="3">
        <f>IF(S$8="Plaça del Comtat del Rosselló",'1'!D363,IF(S$8="Palau Reial",'3'!D363,IF(S$8="Antoni Maura",'4'!D363,IF(S$8="Foners",'5'!D363,IF(S$8="Bellver",'6'!D363,IF(S$8="Plaça del Fortí",'7'!D363,IF(S$8="31 de desembre",'8'!D363,IF(S$8="Plaça de Joan Carles I",'9'!D363,'10'!D363))))))))</f>
        <v>1</v>
      </c>
    </row>
    <row r="364" spans="31:33" x14ac:dyDescent="0.25">
      <c r="AE364" s="4">
        <f t="shared" si="47"/>
        <v>46020</v>
      </c>
      <c r="AF364" s="15">
        <f t="shared" si="46"/>
        <v>46020</v>
      </c>
      <c r="AG364" s="3">
        <f>IF(S$8="Plaça del Comtat del Rosselló",'1'!D364,IF(S$8="Palau Reial",'3'!D364,IF(S$8="Antoni Maura",'4'!D364,IF(S$8="Foners",'5'!D364,IF(S$8="Bellver",'6'!D364,IF(S$8="Plaça del Fortí",'7'!D364,IF(S$8="31 de desembre",'8'!D364,IF(S$8="Plaça de Joan Carles I",'9'!D364,'10'!D364))))))))</f>
        <v>1</v>
      </c>
    </row>
    <row r="365" spans="31:33" x14ac:dyDescent="0.25">
      <c r="AE365" s="4">
        <f t="shared" si="47"/>
        <v>46021</v>
      </c>
      <c r="AF365" s="15">
        <f t="shared" si="46"/>
        <v>46021</v>
      </c>
      <c r="AG365" s="3">
        <f>IF(S$8="Plaça del Comtat del Rosselló",'1'!D365,IF(S$8="Palau Reial",'3'!D365,IF(S$8="Antoni Maura",'4'!D365,IF(S$8="Foners",'5'!D365,IF(S$8="Bellver",'6'!D365,IF(S$8="Plaça del Fortí",'7'!D365,IF(S$8="31 de desembre",'8'!D365,IF(S$8="Plaça de Joan Carles I",'9'!D365,'10'!D365))))))))</f>
        <v>1</v>
      </c>
    </row>
    <row r="366" spans="31:33" x14ac:dyDescent="0.25">
      <c r="AE366" s="4">
        <f t="shared" si="47"/>
        <v>46022</v>
      </c>
      <c r="AF366" s="15">
        <f t="shared" si="46"/>
        <v>46022</v>
      </c>
      <c r="AG366" s="3">
        <f>IF(S$8="Plaça del Comtat del Rosselló",'1'!D366,IF(S$8="Palau Reial",'3'!D366,IF(S$8="Antoni Maura",'4'!D366,IF(S$8="Foners",'5'!D366,IF(S$8="Bellver",'6'!D366,IF(S$8="Plaça del Fortí",'7'!D366,IF(S$8="31 de desembre",'8'!D366,IF(S$8="Plaça de Joan Carles I",'9'!D366,'10'!D366))))))))</f>
        <v>2</v>
      </c>
    </row>
    <row r="367" spans="31:33" x14ac:dyDescent="0.25">
      <c r="AE367" s="4">
        <f t="shared" si="47"/>
        <v>46023</v>
      </c>
      <c r="AF367" s="15">
        <f t="shared" ref="AF367" si="48">INT(AE367)</f>
        <v>46023</v>
      </c>
      <c r="AG367" s="3" t="str">
        <f>IF(S$8="Plaça del Comtat del Rosselló",'1'!D367,IF(S$8="Palau Reial",'3'!D367,IF(S$8="Antoni Maura",'4'!D367,IF(S$8="Foners",'5'!D367,IF(S$8="Bellver",'6'!D367,IF(S$8="Plaça del Fortí",'7'!D367,IF(S$8="31 de desembre",'8'!D367,IF(S$8="Plaça de Joan Carles I",'9'!D367,'10'!D367))))))))</f>
        <v/>
      </c>
    </row>
  </sheetData>
  <sheetProtection algorithmName="SHA-512" hashValue="/Z09BULXIOAHseXCpV6f6xQ1U2klBUwzz1sb4zuUcG85SM/EL3SUDtUq6QAxCakA7L6uas75chzma8kb0lYFtg==" saltValue="x/PI4C9+H8aUx9fV1HsGXg==" spinCount="100000" sheet="1" objects="1" scenarios="1"/>
  <mergeCells count="48">
    <mergeCell ref="C55:I55"/>
    <mergeCell ref="J55:M55"/>
    <mergeCell ref="N55:Q55"/>
    <mergeCell ref="R55:U55"/>
    <mergeCell ref="V55:Y55"/>
    <mergeCell ref="C53:I53"/>
    <mergeCell ref="J53:M53"/>
    <mergeCell ref="N53:Q53"/>
    <mergeCell ref="R53:U53"/>
    <mergeCell ref="V53:Y53"/>
    <mergeCell ref="C54:I54"/>
    <mergeCell ref="J54:M54"/>
    <mergeCell ref="N54:Q54"/>
    <mergeCell ref="R54:U54"/>
    <mergeCell ref="V54:Y54"/>
    <mergeCell ref="C51:I51"/>
    <mergeCell ref="J51:M51"/>
    <mergeCell ref="N51:Q51"/>
    <mergeCell ref="R51:U51"/>
    <mergeCell ref="V51:Y51"/>
    <mergeCell ref="C52:I52"/>
    <mergeCell ref="J52:M52"/>
    <mergeCell ref="N52:Q52"/>
    <mergeCell ref="R52:U52"/>
    <mergeCell ref="V52:Y52"/>
    <mergeCell ref="C49:I49"/>
    <mergeCell ref="J49:M49"/>
    <mergeCell ref="N49:Q49"/>
    <mergeCell ref="R49:U49"/>
    <mergeCell ref="V49:Y49"/>
    <mergeCell ref="C50:I50"/>
    <mergeCell ref="J50:M50"/>
    <mergeCell ref="N50:Q50"/>
    <mergeCell ref="R50:U50"/>
    <mergeCell ref="V50:Y50"/>
    <mergeCell ref="C31:I31"/>
    <mergeCell ref="K31:Q31"/>
    <mergeCell ref="S31:Y31"/>
    <mergeCell ref="C40:I40"/>
    <mergeCell ref="K40:Q40"/>
    <mergeCell ref="S40:Y40"/>
    <mergeCell ref="C11:Y11"/>
    <mergeCell ref="C13:I13"/>
    <mergeCell ref="K13:Q13"/>
    <mergeCell ref="S13:Y13"/>
    <mergeCell ref="C22:I22"/>
    <mergeCell ref="K22:Q22"/>
    <mergeCell ref="S22:Y22"/>
  </mergeCells>
  <conditionalFormatting sqref="C15:I20 K15:Q20 S15:Y20 C24:I29 K24:Q29 S24:Y29 C33:I38 K33:Q38 S33:Y38 C42:I47 K42:Q47 S42:Y47">
    <cfRule type="expression" dxfId="58" priority="33">
      <formula>VLOOKUP(C15,$AF$2:$AG$366,2)=3</formula>
    </cfRule>
    <cfRule type="expression" dxfId="57" priority="34">
      <formula>VLOOKUP(C15,$AF$2:$AG$366,2)=4</formula>
    </cfRule>
  </conditionalFormatting>
  <conditionalFormatting sqref="C15:I20">
    <cfRule type="cellIs" dxfId="56" priority="23" stopIfTrue="1" operator="greaterThan">
      <formula>$AK$14</formula>
    </cfRule>
    <cfRule type="cellIs" dxfId="55" priority="24" stopIfTrue="1" operator="lessThan">
      <formula>$AJ$14</formula>
    </cfRule>
  </conditionalFormatting>
  <conditionalFormatting sqref="C24:I29">
    <cfRule type="cellIs" dxfId="54" priority="17" stopIfTrue="1" operator="greaterThan">
      <formula>$AK$17</formula>
    </cfRule>
    <cfRule type="cellIs" dxfId="53" priority="18" stopIfTrue="1" operator="lessThan">
      <formula>$AJ$17</formula>
    </cfRule>
  </conditionalFormatting>
  <conditionalFormatting sqref="C33:I38">
    <cfRule type="cellIs" dxfId="52" priority="11" stopIfTrue="1" operator="lessThan">
      <formula>$AJ$20</formula>
    </cfRule>
    <cfRule type="cellIs" dxfId="51" priority="12" stopIfTrue="1" operator="greaterThan">
      <formula>$AK$20</formula>
    </cfRule>
  </conditionalFormatting>
  <conditionalFormatting sqref="C42:I47">
    <cfRule type="cellIs" dxfId="50" priority="5" stopIfTrue="1" operator="greaterThan">
      <formula>$AK$23</formula>
    </cfRule>
    <cfRule type="cellIs" dxfId="49" priority="6" stopIfTrue="1" operator="lessThan">
      <formula>$AJ$23</formula>
    </cfRule>
  </conditionalFormatting>
  <conditionalFormatting sqref="H15:I16 C15:I20">
    <cfRule type="expression" dxfId="48" priority="30">
      <formula>VLOOKUP(C15,$AF$2:$AG$366,2)=1</formula>
    </cfRule>
  </conditionalFormatting>
  <conditionalFormatting sqref="K15:Q20 S15:Y20 C24:I29 K24:Q29 S24:Y29 C33:I38 K33:Q38 S33:Y38 C42:I47 K42:Q47 S42:Y47 C15:I20">
    <cfRule type="expression" dxfId="47" priority="32">
      <formula>VLOOKUP(C15,$AF$2:$AG$366,2)=2</formula>
    </cfRule>
  </conditionalFormatting>
  <conditionalFormatting sqref="K15:Q20 S15:Y20 C24:I29 K24:Q29 S24:Y29 C33:I38 K33:Q38 S33:Y38 C42:I47 K42:Q47 S42:Y47">
    <cfRule type="expression" dxfId="46" priority="31">
      <formula>VLOOKUP(C15,$AF$2:$AG$366,2)=1</formula>
    </cfRule>
  </conditionalFormatting>
  <conditionalFormatting sqref="K15:Q20">
    <cfRule type="cellIs" dxfId="45" priority="21" stopIfTrue="1" operator="greaterThan">
      <formula>$AK$15</formula>
    </cfRule>
    <cfRule type="cellIs" dxfId="44" priority="22" stopIfTrue="1" operator="lessThan">
      <formula>$AJ$15</formula>
    </cfRule>
  </conditionalFormatting>
  <conditionalFormatting sqref="K24:Q29">
    <cfRule type="cellIs" dxfId="43" priority="15" stopIfTrue="1" operator="lessThan">
      <formula>$AJ$18</formula>
    </cfRule>
    <cfRule type="cellIs" dxfId="42" priority="16" stopIfTrue="1" operator="greaterThan">
      <formula>$AK$18</formula>
    </cfRule>
  </conditionalFormatting>
  <conditionalFormatting sqref="K33:Q38">
    <cfRule type="cellIs" dxfId="41" priority="9" stopIfTrue="1" operator="greaterThan">
      <formula>$AK$21</formula>
    </cfRule>
    <cfRule type="cellIs" dxfId="40" priority="10" stopIfTrue="1" operator="lessThan">
      <formula>$AJ$21</formula>
    </cfRule>
  </conditionalFormatting>
  <conditionalFormatting sqref="K42:Q47">
    <cfRule type="cellIs" dxfId="39" priority="3" stopIfTrue="1" operator="lessThan">
      <formula>$AJ$24</formula>
    </cfRule>
    <cfRule type="cellIs" dxfId="38" priority="4" stopIfTrue="1" operator="greaterThan">
      <formula>$AK$24</formula>
    </cfRule>
  </conditionalFormatting>
  <conditionalFormatting sqref="S15:Y20">
    <cfRule type="cellIs" dxfId="37" priority="19" stopIfTrue="1" operator="lessThan">
      <formula>$AJ$16</formula>
    </cfRule>
    <cfRule type="cellIs" dxfId="36" priority="20" stopIfTrue="1" operator="greaterThan">
      <formula>$AK$16</formula>
    </cfRule>
  </conditionalFormatting>
  <conditionalFormatting sqref="S24:Y29">
    <cfRule type="cellIs" dxfId="35" priority="13" stopIfTrue="1" operator="greaterThan">
      <formula>$AK$19</formula>
    </cfRule>
    <cfRule type="cellIs" dxfId="34" priority="14" stopIfTrue="1" operator="lessThan">
      <formula>$AJ$19</formula>
    </cfRule>
  </conditionalFormatting>
  <conditionalFormatting sqref="S33:Y38">
    <cfRule type="cellIs" dxfId="33" priority="7" stopIfTrue="1" operator="lessThan">
      <formula>$AJ$22</formula>
    </cfRule>
    <cfRule type="cellIs" dxfId="32" priority="8" stopIfTrue="1" operator="greaterThan">
      <formula>$AK$22</formula>
    </cfRule>
  </conditionalFormatting>
  <conditionalFormatting sqref="S42:Y47">
    <cfRule type="cellIs" dxfId="31" priority="1" stopIfTrue="1" operator="greaterThan">
      <formula>$AK$25</formula>
    </cfRule>
    <cfRule type="cellIs" dxfId="30" priority="2" stopIfTrue="1" operator="lessThan">
      <formula>$AJ$25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367"/>
  <sheetViews>
    <sheetView zoomScale="150" zoomScaleNormal="150" workbookViewId="0">
      <selection activeCell="O1" sqref="O1"/>
    </sheetView>
  </sheetViews>
  <sheetFormatPr baseColWidth="10" defaultColWidth="0" defaultRowHeight="12.75" x14ac:dyDescent="0.2"/>
  <cols>
    <col min="1" max="25" width="3.140625" style="3" customWidth="1"/>
    <col min="26" max="26" width="5" style="3" customWidth="1"/>
    <col min="27" max="27" width="3.140625" style="15" hidden="1" customWidth="1"/>
    <col min="28" max="28" width="3.140625" style="3" hidden="1" customWidth="1"/>
    <col min="29" max="30" width="3" style="3" hidden="1" customWidth="1"/>
    <col min="31" max="31" width="11.140625" style="23" hidden="1" customWidth="1"/>
    <col min="32" max="32" width="6.42578125" style="26" hidden="1" customWidth="1"/>
    <col min="33" max="33" width="6.42578125" style="23" hidden="1" customWidth="1"/>
    <col min="34" max="16384" width="11.42578125" style="3" hidden="1"/>
  </cols>
  <sheetData>
    <row r="1" spans="3:37" x14ac:dyDescent="0.25">
      <c r="AE1" s="3" t="s">
        <v>0</v>
      </c>
      <c r="AF1" s="15" t="s">
        <v>0</v>
      </c>
      <c r="AG1" s="3" t="s">
        <v>1</v>
      </c>
    </row>
    <row r="2" spans="3:37" x14ac:dyDescent="0.25">
      <c r="AE2" s="4">
        <f>Càlculs!A2</f>
        <v>45658</v>
      </c>
      <c r="AF2" s="15">
        <f>INT(AE2)</f>
        <v>45658</v>
      </c>
      <c r="AG2" s="3">
        <f>IF(S$8="Plaça del Comtat del Rosselló",'1'!E2,IF(S$8="Palau Reial",'3'!E2,IF(S$8="Antoni Maura",'4'!E2,IF(S$8="Foners",'5'!E2,IF(S$8="Bellver",'6'!E2,IF(S$8="Plaça del Fortí",'7'!E2,IF(S$8="31 de desembre",'8'!E2,IF(S$8="Plaça de Joan Carles I",'9'!E2,'10'!E2))))))))</f>
        <v>1</v>
      </c>
    </row>
    <row r="3" spans="3:37" x14ac:dyDescent="0.25">
      <c r="AE3" s="4">
        <f>AE2+1</f>
        <v>45659</v>
      </c>
      <c r="AF3" s="15">
        <f t="shared" ref="AF3:AF66" si="0">INT(AE3)</f>
        <v>45659</v>
      </c>
      <c r="AG3" s="3">
        <f>IF(S$8="Plaça del Comtat del Rosselló",'1'!E3,IF(S$8="Palau Reial",'3'!E3,IF(S$8="Antoni Maura",'4'!E3,IF(S$8="Foners",'5'!E3,IF(S$8="Bellver",'6'!E3,IF(S$8="Plaça del Fortí",'7'!E3,IF(S$8="31 de desembre",'8'!E3,IF(S$8="Plaça de Joan Carles I",'9'!E3,'10'!E3))))))))</f>
        <v>1</v>
      </c>
    </row>
    <row r="4" spans="3:37" x14ac:dyDescent="0.25">
      <c r="AE4" s="4">
        <f t="shared" ref="AE4:AE67" si="1">AE3+1</f>
        <v>45660</v>
      </c>
      <c r="AF4" s="15">
        <f t="shared" si="0"/>
        <v>45660</v>
      </c>
      <c r="AG4" s="3">
        <f>IF(S$8="Plaça del Comtat del Rosselló",'1'!E4,IF(S$8="Palau Reial",'3'!E4,IF(S$8="Antoni Maura",'4'!E4,IF(S$8="Foners",'5'!E4,IF(S$8="Bellver",'6'!E4,IF(S$8="Plaça del Fortí",'7'!E4,IF(S$8="31 de desembre",'8'!E4,IF(S$8="Plaça de Joan Carles I",'9'!E4,'10'!E4))))))))</f>
        <v>1</v>
      </c>
    </row>
    <row r="5" spans="3:37" x14ac:dyDescent="0.25">
      <c r="Y5" s="24"/>
      <c r="AE5" s="4">
        <f t="shared" si="1"/>
        <v>45661</v>
      </c>
      <c r="AF5" s="15">
        <f t="shared" si="0"/>
        <v>45661</v>
      </c>
      <c r="AG5" s="3">
        <f>IF(S$8="Plaça del Comtat del Rosselló",'1'!E5,IF(S$8="Palau Reial",'3'!E5,IF(S$8="Antoni Maura",'4'!E5,IF(S$8="Foners",'5'!E5,IF(S$8="Bellver",'6'!E5,IF(S$8="Plaça del Fortí",'7'!E5,IF(S$8="31 de desembre",'8'!E5,IF(S$8="Plaça de Joan Carles I",'9'!E5,'10'!E5))))))))</f>
        <v>1</v>
      </c>
    </row>
    <row r="6" spans="3:37" x14ac:dyDescent="0.25">
      <c r="R6" s="22" t="s">
        <v>2</v>
      </c>
      <c r="S6" s="21" t="s">
        <v>3</v>
      </c>
      <c r="Y6" s="24"/>
      <c r="AE6" s="4">
        <f t="shared" si="1"/>
        <v>45662</v>
      </c>
      <c r="AF6" s="15">
        <f t="shared" si="0"/>
        <v>45662</v>
      </c>
      <c r="AG6" s="3">
        <f>IF(S$8="Plaça del Comtat del Rosselló",'1'!E6,IF(S$8="Palau Reial",'3'!E6,IF(S$8="Antoni Maura",'4'!E6,IF(S$8="Foners",'5'!E6,IF(S$8="Bellver",'6'!E6,IF(S$8="Plaça del Fortí",'7'!E6,IF(S$8="31 de desembre",'8'!E6,IF(S$8="Plaça de Joan Carles I",'9'!E6,'10'!E6))))))))</f>
        <v>1</v>
      </c>
    </row>
    <row r="7" spans="3:37" x14ac:dyDescent="0.25">
      <c r="R7" s="22" t="s">
        <v>4</v>
      </c>
      <c r="S7" s="21" t="s">
        <v>68</v>
      </c>
      <c r="AE7" s="4">
        <f t="shared" si="1"/>
        <v>45663</v>
      </c>
      <c r="AF7" s="15">
        <f t="shared" si="0"/>
        <v>45663</v>
      </c>
      <c r="AG7" s="3">
        <f>IF(S$8="Plaça del Comtat del Rosselló",'1'!E7,IF(S$8="Palau Reial",'3'!E7,IF(S$8="Antoni Maura",'4'!E7,IF(S$8="Foners",'5'!E7,IF(S$8="Bellver",'6'!E7,IF(S$8="Plaça del Fortí",'7'!E7,IF(S$8="31 de desembre",'8'!E7,IF(S$8="Plaça de Joan Carles I",'9'!E7,'10'!E7))))))))</f>
        <v>1</v>
      </c>
    </row>
    <row r="8" spans="3:37" ht="12.95" customHeight="1" x14ac:dyDescent="0.25">
      <c r="R8" s="22" t="s">
        <v>6</v>
      </c>
      <c r="S8" s="21" t="str">
        <f>'Calendari NO2'!S8</f>
        <v>Plaça del Fortí</v>
      </c>
      <c r="AE8" s="4">
        <f t="shared" si="1"/>
        <v>45664</v>
      </c>
      <c r="AF8" s="15">
        <f t="shared" si="0"/>
        <v>45664</v>
      </c>
      <c r="AG8" s="3">
        <f>IF(S$8="Plaça del Comtat del Rosselló",'1'!E8,IF(S$8="Palau Reial",'3'!E8,IF(S$8="Antoni Maura",'4'!E8,IF(S$8="Foners",'5'!E8,IF(S$8="Bellver",'6'!E8,IF(S$8="Plaça del Fortí",'7'!E8,IF(S$8="31 de desembre",'8'!E8,IF(S$8="Plaça de Joan Carles I",'9'!E8,'10'!E8))))))))</f>
        <v>1</v>
      </c>
    </row>
    <row r="9" spans="3:37" x14ac:dyDescent="0.25">
      <c r="Z9" s="45" t="s">
        <v>86</v>
      </c>
      <c r="AE9" s="4">
        <f t="shared" si="1"/>
        <v>45665</v>
      </c>
      <c r="AF9" s="15">
        <f t="shared" si="0"/>
        <v>45665</v>
      </c>
      <c r="AG9" s="3">
        <f>IF(S$8="Plaça del Comtat del Rosselló",'1'!E9,IF(S$8="Palau Reial",'3'!E9,IF(S$8="Antoni Maura",'4'!E9,IF(S$8="Foners",'5'!E9,IF(S$8="Bellver",'6'!E9,IF(S$8="Plaça del Fortí",'7'!E9,IF(S$8="31 de desembre",'8'!E9,IF(S$8="Plaça de Joan Carles I",'9'!E9,'10'!E9))))))))</f>
        <v>1</v>
      </c>
    </row>
    <row r="10" spans="3:37" ht="13.5" thickBot="1" x14ac:dyDescent="0.3">
      <c r="AE10" s="4">
        <f t="shared" si="1"/>
        <v>45666</v>
      </c>
      <c r="AF10" s="15">
        <f t="shared" si="0"/>
        <v>45666</v>
      </c>
      <c r="AG10" s="3">
        <f>IF(S$8="Plaça del Comtat del Rosselló",'1'!E10,IF(S$8="Palau Reial",'3'!E10,IF(S$8="Antoni Maura",'4'!E10,IF(S$8="Foners",'5'!E10,IF(S$8="Bellver",'6'!E10,IF(S$8="Plaça del Fortí",'7'!E10,IF(S$8="31 de desembre",'8'!E10,IF(S$8="Plaça de Joan Carles I",'9'!E10,'10'!E10))))))))</f>
        <v>1</v>
      </c>
    </row>
    <row r="11" spans="3:37" ht="13.5" thickBot="1" x14ac:dyDescent="0.3">
      <c r="C11" s="78">
        <f>YEAR(Càlculs!A2)</f>
        <v>2025</v>
      </c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80"/>
      <c r="AE11" s="4">
        <f t="shared" si="1"/>
        <v>45667</v>
      </c>
      <c r="AF11" s="15">
        <f t="shared" si="0"/>
        <v>45667</v>
      </c>
      <c r="AG11" s="3">
        <f>IF(S$8="Plaça del Comtat del Rosselló",'1'!E11,IF(S$8="Palau Reial",'3'!E11,IF(S$8="Antoni Maura",'4'!E11,IF(S$8="Foners",'5'!E11,IF(S$8="Bellver",'6'!E11,IF(S$8="Plaça del Fortí",'7'!E11,IF(S$8="31 de desembre",'8'!E11,IF(S$8="Plaça de Joan Carles I",'9'!E11,'10'!E11))))))))</f>
        <v>1</v>
      </c>
    </row>
    <row r="12" spans="3:37" ht="6.95" customHeight="1" thickBot="1" x14ac:dyDescent="0.3">
      <c r="AE12" s="4">
        <f t="shared" si="1"/>
        <v>45668</v>
      </c>
      <c r="AF12" s="15">
        <f t="shared" si="0"/>
        <v>45668</v>
      </c>
      <c r="AG12" s="3">
        <f>IF(S$8="Plaça del Comtat del Rosselló",'1'!E12,IF(S$8="Palau Reial",'3'!E12,IF(S$8="Antoni Maura",'4'!E12,IF(S$8="Foners",'5'!E12,IF(S$8="Bellver",'6'!E12,IF(S$8="Plaça del Fortí",'7'!E12,IF(S$8="31 de desembre",'8'!E12,IF(S$8="Plaça de Joan Carles I",'9'!E12,'10'!E12))))))))</f>
        <v>1</v>
      </c>
    </row>
    <row r="13" spans="3:37" ht="13.5" thickBot="1" x14ac:dyDescent="0.3">
      <c r="C13" s="81" t="s">
        <v>8</v>
      </c>
      <c r="D13" s="82"/>
      <c r="E13" s="82"/>
      <c r="F13" s="82"/>
      <c r="G13" s="82"/>
      <c r="H13" s="82"/>
      <c r="I13" s="83"/>
      <c r="K13" s="75" t="s">
        <v>9</v>
      </c>
      <c r="L13" s="76"/>
      <c r="M13" s="76"/>
      <c r="N13" s="76"/>
      <c r="O13" s="76"/>
      <c r="P13" s="76"/>
      <c r="Q13" s="77"/>
      <c r="S13" s="75" t="s">
        <v>10</v>
      </c>
      <c r="T13" s="76"/>
      <c r="U13" s="76"/>
      <c r="V13" s="76"/>
      <c r="W13" s="76"/>
      <c r="X13" s="76"/>
      <c r="Y13" s="77"/>
      <c r="AE13" s="4">
        <f t="shared" si="1"/>
        <v>45669</v>
      </c>
      <c r="AF13" s="15">
        <f t="shared" si="0"/>
        <v>45669</v>
      </c>
      <c r="AG13" s="3">
        <f>IF(S$8="Plaça del Comtat del Rosselló",'1'!E13,IF(S$8="Palau Reial",'3'!E13,IF(S$8="Antoni Maura",'4'!E13,IF(S$8="Foners",'5'!E13,IF(S$8="Bellver",'6'!E13,IF(S$8="Plaça del Fortí",'7'!E13,IF(S$8="31 de desembre",'8'!E13,IF(S$8="Plaça de Joan Carles I",'9'!E13,'10'!E13))))))))</f>
        <v>1</v>
      </c>
      <c r="AI13" s="27"/>
      <c r="AJ13" s="28"/>
      <c r="AK13" s="28"/>
    </row>
    <row r="14" spans="3:37" ht="13.5" thickBot="1" x14ac:dyDescent="0.25">
      <c r="C14" s="18" t="s">
        <v>11</v>
      </c>
      <c r="D14" s="19" t="s">
        <v>12</v>
      </c>
      <c r="E14" s="19" t="s">
        <v>13</v>
      </c>
      <c r="F14" s="19" t="s">
        <v>14</v>
      </c>
      <c r="G14" s="19" t="s">
        <v>15</v>
      </c>
      <c r="H14" s="19" t="s">
        <v>16</v>
      </c>
      <c r="I14" s="20" t="s">
        <v>12</v>
      </c>
      <c r="K14" s="18" t="s">
        <v>11</v>
      </c>
      <c r="L14" s="19" t="s">
        <v>12</v>
      </c>
      <c r="M14" s="19" t="s">
        <v>13</v>
      </c>
      <c r="N14" s="19" t="s">
        <v>14</v>
      </c>
      <c r="O14" s="19" t="s">
        <v>15</v>
      </c>
      <c r="P14" s="19" t="s">
        <v>16</v>
      </c>
      <c r="Q14" s="20" t="s">
        <v>12</v>
      </c>
      <c r="S14" s="18" t="s">
        <v>11</v>
      </c>
      <c r="T14" s="19" t="s">
        <v>12</v>
      </c>
      <c r="U14" s="19" t="s">
        <v>13</v>
      </c>
      <c r="V14" s="19" t="s">
        <v>14</v>
      </c>
      <c r="W14" s="19" t="s">
        <v>15</v>
      </c>
      <c r="X14" s="19" t="s">
        <v>16</v>
      </c>
      <c r="Y14" s="20" t="s">
        <v>12</v>
      </c>
      <c r="AE14" s="4">
        <f t="shared" si="1"/>
        <v>45670</v>
      </c>
      <c r="AF14" s="15">
        <f t="shared" si="0"/>
        <v>45670</v>
      </c>
      <c r="AG14" s="3">
        <f>IF(S$8="Plaça del Comtat del Rosselló",'1'!E14,IF(S$8="Palau Reial",'3'!E14,IF(S$8="Antoni Maura",'4'!E14,IF(S$8="Foners",'5'!E14,IF(S$8="Bellver",'6'!E14,IF(S$8="Plaça del Fortí",'7'!E14,IF(S$8="31 de desembre",'8'!E14,IF(S$8="Plaça de Joan Carles I",'9'!E14,'10'!E14))))))))</f>
        <v>1</v>
      </c>
      <c r="AI14" s="27"/>
      <c r="AJ14" s="30">
        <f>Càlculs!C2</f>
        <v>45658</v>
      </c>
      <c r="AK14" s="30">
        <f>Càlculs!D2</f>
        <v>45688</v>
      </c>
    </row>
    <row r="15" spans="3:37" x14ac:dyDescent="0.2">
      <c r="C15" s="11">
        <f>Càlculs!A2-Càlculs!$B2</f>
        <v>45656</v>
      </c>
      <c r="D15" s="12">
        <f>C15+1</f>
        <v>45657</v>
      </c>
      <c r="E15" s="12">
        <f t="shared" ref="E15:I15" si="2">D15+1</f>
        <v>45658</v>
      </c>
      <c r="F15" s="12">
        <f t="shared" si="2"/>
        <v>45659</v>
      </c>
      <c r="G15" s="12">
        <f t="shared" si="2"/>
        <v>45660</v>
      </c>
      <c r="H15" s="12">
        <f t="shared" si="2"/>
        <v>45661</v>
      </c>
      <c r="I15" s="13">
        <f t="shared" si="2"/>
        <v>45662</v>
      </c>
      <c r="J15" s="14"/>
      <c r="K15" s="11">
        <f>Càlculs!A3-Càlculs!$B3</f>
        <v>45684</v>
      </c>
      <c r="L15" s="12">
        <f>K15+1</f>
        <v>45685</v>
      </c>
      <c r="M15" s="12">
        <f t="shared" ref="M15:Q16" si="3">L15+1</f>
        <v>45686</v>
      </c>
      <c r="N15" s="12">
        <f t="shared" si="3"/>
        <v>45687</v>
      </c>
      <c r="O15" s="12">
        <f t="shared" si="3"/>
        <v>45688</v>
      </c>
      <c r="P15" s="12">
        <f t="shared" si="3"/>
        <v>45689</v>
      </c>
      <c r="Q15" s="13">
        <f t="shared" si="3"/>
        <v>45690</v>
      </c>
      <c r="S15" s="11">
        <f>Càlculs!A4-Càlculs!$B4</f>
        <v>45712</v>
      </c>
      <c r="T15" s="12">
        <f>S15+1</f>
        <v>45713</v>
      </c>
      <c r="U15" s="12">
        <f t="shared" ref="U15:Y16" si="4">T15+1</f>
        <v>45714</v>
      </c>
      <c r="V15" s="12">
        <f t="shared" si="4"/>
        <v>45715</v>
      </c>
      <c r="W15" s="12">
        <f t="shared" si="4"/>
        <v>45716</v>
      </c>
      <c r="X15" s="12">
        <f t="shared" si="4"/>
        <v>45717</v>
      </c>
      <c r="Y15" s="13">
        <f t="shared" si="4"/>
        <v>45718</v>
      </c>
      <c r="AE15" s="4">
        <f t="shared" si="1"/>
        <v>45671</v>
      </c>
      <c r="AF15" s="15">
        <f t="shared" si="0"/>
        <v>45671</v>
      </c>
      <c r="AG15" s="3">
        <f>IF(S$8="Plaça del Comtat del Rosselló",'1'!E15,IF(S$8="Palau Reial",'3'!E15,IF(S$8="Antoni Maura",'4'!E15,IF(S$8="Foners",'5'!E15,IF(S$8="Bellver",'6'!E15,IF(S$8="Plaça del Fortí",'7'!E15,IF(S$8="31 de desembre",'8'!E15,IF(S$8="Plaça de Joan Carles I",'9'!E15,'10'!E15))))))))</f>
        <v>1</v>
      </c>
      <c r="AI15" s="27"/>
      <c r="AJ15" s="30">
        <f>Càlculs!C3</f>
        <v>45689</v>
      </c>
      <c r="AK15" s="30">
        <f>Càlculs!D3</f>
        <v>45716</v>
      </c>
    </row>
    <row r="16" spans="3:37" x14ac:dyDescent="0.2">
      <c r="C16" s="5">
        <f>C15+7</f>
        <v>45663</v>
      </c>
      <c r="D16" s="6">
        <f>D15+7</f>
        <v>45664</v>
      </c>
      <c r="E16" s="6">
        <f t="shared" ref="D16:I20" si="5">E15+7</f>
        <v>45665</v>
      </c>
      <c r="F16" s="6">
        <f t="shared" si="5"/>
        <v>45666</v>
      </c>
      <c r="G16" s="6">
        <f t="shared" si="5"/>
        <v>45667</v>
      </c>
      <c r="H16" s="6">
        <f t="shared" si="5"/>
        <v>45668</v>
      </c>
      <c r="I16" s="7">
        <f t="shared" si="5"/>
        <v>45669</v>
      </c>
      <c r="J16" s="14"/>
      <c r="K16" s="5">
        <f>K15+7</f>
        <v>45691</v>
      </c>
      <c r="L16" s="6">
        <f>K16+1</f>
        <v>45692</v>
      </c>
      <c r="M16" s="6">
        <f t="shared" si="3"/>
        <v>45693</v>
      </c>
      <c r="N16" s="6">
        <f t="shared" si="3"/>
        <v>45694</v>
      </c>
      <c r="O16" s="6">
        <f t="shared" si="3"/>
        <v>45695</v>
      </c>
      <c r="P16" s="6">
        <f t="shared" si="3"/>
        <v>45696</v>
      </c>
      <c r="Q16" s="7">
        <f t="shared" si="3"/>
        <v>45697</v>
      </c>
      <c r="S16" s="5">
        <f>S15+7</f>
        <v>45719</v>
      </c>
      <c r="T16" s="6">
        <f>S16+1</f>
        <v>45720</v>
      </c>
      <c r="U16" s="6">
        <f t="shared" si="4"/>
        <v>45721</v>
      </c>
      <c r="V16" s="6">
        <f t="shared" si="4"/>
        <v>45722</v>
      </c>
      <c r="W16" s="6">
        <f t="shared" si="4"/>
        <v>45723</v>
      </c>
      <c r="X16" s="6">
        <f t="shared" si="4"/>
        <v>45724</v>
      </c>
      <c r="Y16" s="7">
        <f t="shared" si="4"/>
        <v>45725</v>
      </c>
      <c r="AE16" s="4">
        <f t="shared" si="1"/>
        <v>45672</v>
      </c>
      <c r="AF16" s="15">
        <f t="shared" si="0"/>
        <v>45672</v>
      </c>
      <c r="AG16" s="3">
        <f>IF(S$8="Plaça del Comtat del Rosselló",'1'!E16,IF(S$8="Palau Reial",'3'!E16,IF(S$8="Antoni Maura",'4'!E16,IF(S$8="Foners",'5'!E16,IF(S$8="Bellver",'6'!E16,IF(S$8="Plaça del Fortí",'7'!E16,IF(S$8="31 de desembre",'8'!E16,IF(S$8="Plaça de Joan Carles I",'9'!E16,'10'!E16))))))))</f>
        <v>1</v>
      </c>
      <c r="AI16" s="27"/>
      <c r="AJ16" s="30">
        <f>Càlculs!C4</f>
        <v>45717</v>
      </c>
      <c r="AK16" s="30">
        <f>Càlculs!D4</f>
        <v>45747</v>
      </c>
    </row>
    <row r="17" spans="3:37" x14ac:dyDescent="0.2">
      <c r="C17" s="5">
        <f t="shared" ref="C17:C20" si="6">C16+7</f>
        <v>45670</v>
      </c>
      <c r="D17" s="6">
        <f t="shared" si="5"/>
        <v>45671</v>
      </c>
      <c r="E17" s="6">
        <f t="shared" si="5"/>
        <v>45672</v>
      </c>
      <c r="F17" s="6">
        <f t="shared" si="5"/>
        <v>45673</v>
      </c>
      <c r="G17" s="6">
        <f t="shared" si="5"/>
        <v>45674</v>
      </c>
      <c r="H17" s="6">
        <f t="shared" si="5"/>
        <v>45675</v>
      </c>
      <c r="I17" s="7">
        <f t="shared" si="5"/>
        <v>45676</v>
      </c>
      <c r="J17" s="14"/>
      <c r="K17" s="5">
        <f t="shared" ref="K17:K20" si="7">K16+7</f>
        <v>45698</v>
      </c>
      <c r="L17" s="6">
        <f t="shared" ref="L17:Q20" si="8">K17+1</f>
        <v>45699</v>
      </c>
      <c r="M17" s="6">
        <f t="shared" si="8"/>
        <v>45700</v>
      </c>
      <c r="N17" s="6">
        <f t="shared" si="8"/>
        <v>45701</v>
      </c>
      <c r="O17" s="6">
        <f t="shared" si="8"/>
        <v>45702</v>
      </c>
      <c r="P17" s="6">
        <f t="shared" si="8"/>
        <v>45703</v>
      </c>
      <c r="Q17" s="7">
        <f t="shared" si="8"/>
        <v>45704</v>
      </c>
      <c r="S17" s="5">
        <f t="shared" ref="S17:S20" si="9">S16+7</f>
        <v>45726</v>
      </c>
      <c r="T17" s="6">
        <f t="shared" ref="T17:Y20" si="10">S17+1</f>
        <v>45727</v>
      </c>
      <c r="U17" s="6">
        <f t="shared" si="10"/>
        <v>45728</v>
      </c>
      <c r="V17" s="6">
        <f t="shared" si="10"/>
        <v>45729</v>
      </c>
      <c r="W17" s="6">
        <f t="shared" si="10"/>
        <v>45730</v>
      </c>
      <c r="X17" s="6">
        <f t="shared" si="10"/>
        <v>45731</v>
      </c>
      <c r="Y17" s="7">
        <f t="shared" si="10"/>
        <v>45732</v>
      </c>
      <c r="AE17" s="4">
        <f t="shared" si="1"/>
        <v>45673</v>
      </c>
      <c r="AF17" s="15">
        <f t="shared" si="0"/>
        <v>45673</v>
      </c>
      <c r="AG17" s="3">
        <f>IF(S$8="Plaça del Comtat del Rosselló",'1'!E17,IF(S$8="Palau Reial",'3'!E17,IF(S$8="Antoni Maura",'4'!E17,IF(S$8="Foners",'5'!E17,IF(S$8="Bellver",'6'!E17,IF(S$8="Plaça del Fortí",'7'!E17,IF(S$8="31 de desembre",'8'!E17,IF(S$8="Plaça de Joan Carles I",'9'!E17,'10'!E17))))))))</f>
        <v>1</v>
      </c>
      <c r="AI17" s="27"/>
      <c r="AJ17" s="30">
        <f>Càlculs!C5</f>
        <v>45748</v>
      </c>
      <c r="AK17" s="30">
        <f>Càlculs!D5</f>
        <v>45777</v>
      </c>
    </row>
    <row r="18" spans="3:37" x14ac:dyDescent="0.2">
      <c r="C18" s="5">
        <f t="shared" si="6"/>
        <v>45677</v>
      </c>
      <c r="D18" s="6">
        <f t="shared" si="5"/>
        <v>45678</v>
      </c>
      <c r="E18" s="6">
        <f t="shared" si="5"/>
        <v>45679</v>
      </c>
      <c r="F18" s="6">
        <f t="shared" si="5"/>
        <v>45680</v>
      </c>
      <c r="G18" s="6">
        <f t="shared" si="5"/>
        <v>45681</v>
      </c>
      <c r="H18" s="6">
        <f t="shared" si="5"/>
        <v>45682</v>
      </c>
      <c r="I18" s="7">
        <f t="shared" si="5"/>
        <v>45683</v>
      </c>
      <c r="J18" s="14"/>
      <c r="K18" s="5">
        <f t="shared" si="7"/>
        <v>45705</v>
      </c>
      <c r="L18" s="6">
        <f t="shared" si="8"/>
        <v>45706</v>
      </c>
      <c r="M18" s="6">
        <f t="shared" si="8"/>
        <v>45707</v>
      </c>
      <c r="N18" s="6">
        <f t="shared" si="8"/>
        <v>45708</v>
      </c>
      <c r="O18" s="6">
        <f t="shared" si="8"/>
        <v>45709</v>
      </c>
      <c r="P18" s="6">
        <f t="shared" si="8"/>
        <v>45710</v>
      </c>
      <c r="Q18" s="7">
        <f t="shared" si="8"/>
        <v>45711</v>
      </c>
      <c r="S18" s="5">
        <f t="shared" si="9"/>
        <v>45733</v>
      </c>
      <c r="T18" s="6">
        <f t="shared" si="10"/>
        <v>45734</v>
      </c>
      <c r="U18" s="6">
        <f t="shared" si="10"/>
        <v>45735</v>
      </c>
      <c r="V18" s="6">
        <f t="shared" si="10"/>
        <v>45736</v>
      </c>
      <c r="W18" s="6">
        <f t="shared" si="10"/>
        <v>45737</v>
      </c>
      <c r="X18" s="6">
        <f t="shared" si="10"/>
        <v>45738</v>
      </c>
      <c r="Y18" s="7">
        <f t="shared" si="10"/>
        <v>45739</v>
      </c>
      <c r="AE18" s="4">
        <f t="shared" si="1"/>
        <v>45674</v>
      </c>
      <c r="AF18" s="15">
        <f t="shared" si="0"/>
        <v>45674</v>
      </c>
      <c r="AG18" s="3">
        <f>IF(S$8="Plaça del Comtat del Rosselló",'1'!E18,IF(S$8="Palau Reial",'3'!E18,IF(S$8="Antoni Maura",'4'!E18,IF(S$8="Foners",'5'!E18,IF(S$8="Bellver",'6'!E18,IF(S$8="Plaça del Fortí",'7'!E18,IF(S$8="31 de desembre",'8'!E18,IF(S$8="Plaça de Joan Carles I",'9'!E18,'10'!E18))))))))</f>
        <v>1</v>
      </c>
      <c r="AI18" s="27"/>
      <c r="AJ18" s="30">
        <f>Càlculs!C6</f>
        <v>45778</v>
      </c>
      <c r="AK18" s="30">
        <f>Càlculs!D6</f>
        <v>45808</v>
      </c>
    </row>
    <row r="19" spans="3:37" x14ac:dyDescent="0.2">
      <c r="C19" s="5">
        <f t="shared" si="6"/>
        <v>45684</v>
      </c>
      <c r="D19" s="6">
        <f t="shared" si="5"/>
        <v>45685</v>
      </c>
      <c r="E19" s="6">
        <f t="shared" si="5"/>
        <v>45686</v>
      </c>
      <c r="F19" s="6">
        <f t="shared" si="5"/>
        <v>45687</v>
      </c>
      <c r="G19" s="6">
        <f t="shared" si="5"/>
        <v>45688</v>
      </c>
      <c r="H19" s="6">
        <f t="shared" si="5"/>
        <v>45689</v>
      </c>
      <c r="I19" s="7">
        <f t="shared" si="5"/>
        <v>45690</v>
      </c>
      <c r="J19" s="14"/>
      <c r="K19" s="5">
        <f t="shared" si="7"/>
        <v>45712</v>
      </c>
      <c r="L19" s="6">
        <f t="shared" si="8"/>
        <v>45713</v>
      </c>
      <c r="M19" s="6">
        <f t="shared" si="8"/>
        <v>45714</v>
      </c>
      <c r="N19" s="6">
        <f t="shared" si="8"/>
        <v>45715</v>
      </c>
      <c r="O19" s="6">
        <f t="shared" si="8"/>
        <v>45716</v>
      </c>
      <c r="P19" s="6">
        <f t="shared" si="8"/>
        <v>45717</v>
      </c>
      <c r="Q19" s="7">
        <f t="shared" si="8"/>
        <v>45718</v>
      </c>
      <c r="S19" s="5">
        <f t="shared" si="9"/>
        <v>45740</v>
      </c>
      <c r="T19" s="6">
        <f t="shared" si="10"/>
        <v>45741</v>
      </c>
      <c r="U19" s="6">
        <f t="shared" si="10"/>
        <v>45742</v>
      </c>
      <c r="V19" s="6">
        <f t="shared" si="10"/>
        <v>45743</v>
      </c>
      <c r="W19" s="6">
        <f t="shared" si="10"/>
        <v>45744</v>
      </c>
      <c r="X19" s="6">
        <f t="shared" si="10"/>
        <v>45745</v>
      </c>
      <c r="Y19" s="7">
        <f t="shared" si="10"/>
        <v>45746</v>
      </c>
      <c r="AE19" s="4">
        <f t="shared" si="1"/>
        <v>45675</v>
      </c>
      <c r="AF19" s="15">
        <f t="shared" si="0"/>
        <v>45675</v>
      </c>
      <c r="AG19" s="3">
        <f>IF(S$8="Plaça del Comtat del Rosselló",'1'!E19,IF(S$8="Palau Reial",'3'!E19,IF(S$8="Antoni Maura",'4'!E19,IF(S$8="Foners",'5'!E19,IF(S$8="Bellver",'6'!E19,IF(S$8="Plaça del Fortí",'7'!E19,IF(S$8="31 de desembre",'8'!E19,IF(S$8="Plaça de Joan Carles I",'9'!E19,'10'!E19))))))))</f>
        <v>1</v>
      </c>
      <c r="AI19" s="27"/>
      <c r="AJ19" s="30">
        <f>Càlculs!C7</f>
        <v>45809</v>
      </c>
      <c r="AK19" s="30">
        <f>Càlculs!D7</f>
        <v>45838</v>
      </c>
    </row>
    <row r="20" spans="3:37" ht="13.5" thickBot="1" x14ac:dyDescent="0.25">
      <c r="C20" s="8">
        <f t="shared" si="6"/>
        <v>45691</v>
      </c>
      <c r="D20" s="9">
        <f t="shared" si="5"/>
        <v>45692</v>
      </c>
      <c r="E20" s="9">
        <f t="shared" si="5"/>
        <v>45693</v>
      </c>
      <c r="F20" s="9">
        <f t="shared" si="5"/>
        <v>45694</v>
      </c>
      <c r="G20" s="9">
        <f t="shared" si="5"/>
        <v>45695</v>
      </c>
      <c r="H20" s="9">
        <f t="shared" si="5"/>
        <v>45696</v>
      </c>
      <c r="I20" s="10">
        <f t="shared" si="5"/>
        <v>45697</v>
      </c>
      <c r="J20" s="14"/>
      <c r="K20" s="8">
        <f t="shared" si="7"/>
        <v>45719</v>
      </c>
      <c r="L20" s="9">
        <f t="shared" si="8"/>
        <v>45720</v>
      </c>
      <c r="M20" s="9">
        <f t="shared" si="8"/>
        <v>45721</v>
      </c>
      <c r="N20" s="9">
        <f t="shared" si="8"/>
        <v>45722</v>
      </c>
      <c r="O20" s="9">
        <f t="shared" si="8"/>
        <v>45723</v>
      </c>
      <c r="P20" s="9">
        <f t="shared" si="8"/>
        <v>45724</v>
      </c>
      <c r="Q20" s="10">
        <f t="shared" si="8"/>
        <v>45725</v>
      </c>
      <c r="S20" s="8">
        <f t="shared" si="9"/>
        <v>45747</v>
      </c>
      <c r="T20" s="9">
        <f t="shared" si="10"/>
        <v>45748</v>
      </c>
      <c r="U20" s="9">
        <f t="shared" si="10"/>
        <v>45749</v>
      </c>
      <c r="V20" s="9">
        <f t="shared" si="10"/>
        <v>45750</v>
      </c>
      <c r="W20" s="9">
        <f t="shared" si="10"/>
        <v>45751</v>
      </c>
      <c r="X20" s="9">
        <f t="shared" si="10"/>
        <v>45752</v>
      </c>
      <c r="Y20" s="10">
        <f t="shared" si="10"/>
        <v>45753</v>
      </c>
      <c r="AE20" s="4">
        <f t="shared" si="1"/>
        <v>45676</v>
      </c>
      <c r="AF20" s="15">
        <f t="shared" si="0"/>
        <v>45676</v>
      </c>
      <c r="AG20" s="3">
        <f>IF(S$8="Plaça del Comtat del Rosselló",'1'!E20,IF(S$8="Palau Reial",'3'!E20,IF(S$8="Antoni Maura",'4'!E20,IF(S$8="Foners",'5'!E20,IF(S$8="Bellver",'6'!E20,IF(S$8="Plaça del Fortí",'7'!E20,IF(S$8="31 de desembre",'8'!E20,IF(S$8="Plaça de Joan Carles I",'9'!E20,'10'!E20))))))))</f>
        <v>1</v>
      </c>
      <c r="AI20" s="27"/>
      <c r="AJ20" s="30">
        <f>Càlculs!C8</f>
        <v>45839</v>
      </c>
      <c r="AK20" s="30">
        <f>Càlculs!D8</f>
        <v>45869</v>
      </c>
    </row>
    <row r="21" spans="3:37" ht="6.95" customHeight="1" thickBot="1" x14ac:dyDescent="0.25">
      <c r="AE21" s="4">
        <f t="shared" si="1"/>
        <v>45677</v>
      </c>
      <c r="AF21" s="15">
        <f t="shared" si="0"/>
        <v>45677</v>
      </c>
      <c r="AG21" s="3">
        <f>IF(S$8="Plaça del Comtat del Rosselló",'1'!E21,IF(S$8="Palau Reial",'3'!E21,IF(S$8="Antoni Maura",'4'!E21,IF(S$8="Foners",'5'!E21,IF(S$8="Bellver",'6'!E21,IF(S$8="Plaça del Fortí",'7'!E21,IF(S$8="31 de desembre",'8'!E21,IF(S$8="Plaça de Joan Carles I",'9'!E21,'10'!E21))))))))</f>
        <v>1</v>
      </c>
      <c r="AI21" s="27"/>
      <c r="AJ21" s="30">
        <f>Càlculs!C9</f>
        <v>45870</v>
      </c>
      <c r="AK21" s="30">
        <f>Càlculs!D9</f>
        <v>45900</v>
      </c>
    </row>
    <row r="22" spans="3:37" ht="13.5" thickBot="1" x14ac:dyDescent="0.25">
      <c r="C22" s="75" t="s">
        <v>17</v>
      </c>
      <c r="D22" s="76"/>
      <c r="E22" s="76"/>
      <c r="F22" s="76"/>
      <c r="G22" s="76"/>
      <c r="H22" s="76"/>
      <c r="I22" s="77"/>
      <c r="K22" s="75" t="s">
        <v>18</v>
      </c>
      <c r="L22" s="76"/>
      <c r="M22" s="76"/>
      <c r="N22" s="76"/>
      <c r="O22" s="76"/>
      <c r="P22" s="76"/>
      <c r="Q22" s="77"/>
      <c r="S22" s="75" t="s">
        <v>19</v>
      </c>
      <c r="T22" s="76"/>
      <c r="U22" s="76"/>
      <c r="V22" s="76"/>
      <c r="W22" s="76"/>
      <c r="X22" s="76"/>
      <c r="Y22" s="77"/>
      <c r="AE22" s="4">
        <f t="shared" si="1"/>
        <v>45678</v>
      </c>
      <c r="AF22" s="15">
        <f t="shared" si="0"/>
        <v>45678</v>
      </c>
      <c r="AG22" s="3">
        <f>IF(S$8="Plaça del Comtat del Rosselló",'1'!E22,IF(S$8="Palau Reial",'3'!E22,IF(S$8="Antoni Maura",'4'!E22,IF(S$8="Foners",'5'!E22,IF(S$8="Bellver",'6'!E22,IF(S$8="Plaça del Fortí",'7'!E22,IF(S$8="31 de desembre",'8'!E22,IF(S$8="Plaça de Joan Carles I",'9'!E22,'10'!E22))))))))</f>
        <v>1</v>
      </c>
      <c r="AI22" s="27"/>
      <c r="AJ22" s="30">
        <f>Càlculs!C10</f>
        <v>45901</v>
      </c>
      <c r="AK22" s="30">
        <f>Càlculs!D10</f>
        <v>45930</v>
      </c>
    </row>
    <row r="23" spans="3:37" ht="13.5" thickBot="1" x14ac:dyDescent="0.25">
      <c r="C23" s="18" t="s">
        <v>11</v>
      </c>
      <c r="D23" s="19" t="s">
        <v>12</v>
      </c>
      <c r="E23" s="19" t="s">
        <v>13</v>
      </c>
      <c r="F23" s="19" t="s">
        <v>14</v>
      </c>
      <c r="G23" s="19" t="s">
        <v>15</v>
      </c>
      <c r="H23" s="19" t="s">
        <v>16</v>
      </c>
      <c r="I23" s="20" t="s">
        <v>12</v>
      </c>
      <c r="K23" s="18" t="s">
        <v>11</v>
      </c>
      <c r="L23" s="19" t="s">
        <v>12</v>
      </c>
      <c r="M23" s="19" t="s">
        <v>13</v>
      </c>
      <c r="N23" s="19" t="s">
        <v>14</v>
      </c>
      <c r="O23" s="19" t="s">
        <v>15</v>
      </c>
      <c r="P23" s="19" t="s">
        <v>16</v>
      </c>
      <c r="Q23" s="20" t="s">
        <v>12</v>
      </c>
      <c r="S23" s="18" t="s">
        <v>11</v>
      </c>
      <c r="T23" s="19" t="s">
        <v>12</v>
      </c>
      <c r="U23" s="19" t="s">
        <v>13</v>
      </c>
      <c r="V23" s="19" t="s">
        <v>14</v>
      </c>
      <c r="W23" s="19" t="s">
        <v>15</v>
      </c>
      <c r="X23" s="19" t="s">
        <v>16</v>
      </c>
      <c r="Y23" s="20" t="s">
        <v>12</v>
      </c>
      <c r="AE23" s="4">
        <f t="shared" si="1"/>
        <v>45679</v>
      </c>
      <c r="AF23" s="15">
        <f t="shared" si="0"/>
        <v>45679</v>
      </c>
      <c r="AG23" s="3">
        <f>IF(S$8="Plaça del Comtat del Rosselló",'1'!E23,IF(S$8="Palau Reial",'3'!E23,IF(S$8="Antoni Maura",'4'!E23,IF(S$8="Foners",'5'!E23,IF(S$8="Bellver",'6'!E23,IF(S$8="Plaça del Fortí",'7'!E23,IF(S$8="31 de desembre",'8'!E23,IF(S$8="Plaça de Joan Carles I",'9'!E23,'10'!E23))))))))</f>
        <v>1</v>
      </c>
      <c r="AI23" s="27"/>
      <c r="AJ23" s="30">
        <f>Càlculs!C11</f>
        <v>45931</v>
      </c>
      <c r="AK23" s="30">
        <f>Càlculs!D11</f>
        <v>45961</v>
      </c>
    </row>
    <row r="24" spans="3:37" x14ac:dyDescent="0.2">
      <c r="C24" s="11">
        <f>Càlculs!A5-Càlculs!$B5</f>
        <v>45747</v>
      </c>
      <c r="D24" s="12">
        <f>C24+1</f>
        <v>45748</v>
      </c>
      <c r="E24" s="12">
        <f t="shared" ref="E24:I24" si="11">D24+1</f>
        <v>45749</v>
      </c>
      <c r="F24" s="12">
        <f t="shared" si="11"/>
        <v>45750</v>
      </c>
      <c r="G24" s="12">
        <f t="shared" si="11"/>
        <v>45751</v>
      </c>
      <c r="H24" s="12">
        <f t="shared" si="11"/>
        <v>45752</v>
      </c>
      <c r="I24" s="13">
        <f t="shared" si="11"/>
        <v>45753</v>
      </c>
      <c r="J24" s="14"/>
      <c r="K24" s="11">
        <f>Càlculs!A6-Càlculs!$B6</f>
        <v>45775</v>
      </c>
      <c r="L24" s="12">
        <f>K24+1</f>
        <v>45776</v>
      </c>
      <c r="M24" s="12">
        <f t="shared" ref="M24:Q24" si="12">L24+1</f>
        <v>45777</v>
      </c>
      <c r="N24" s="12">
        <f t="shared" si="12"/>
        <v>45778</v>
      </c>
      <c r="O24" s="12">
        <f t="shared" si="12"/>
        <v>45779</v>
      </c>
      <c r="P24" s="12">
        <f t="shared" si="12"/>
        <v>45780</v>
      </c>
      <c r="Q24" s="13">
        <f t="shared" si="12"/>
        <v>45781</v>
      </c>
      <c r="R24" s="14"/>
      <c r="S24" s="11">
        <f>Càlculs!A7-Càlculs!$B7</f>
        <v>45803</v>
      </c>
      <c r="T24" s="12">
        <f>S24+1</f>
        <v>45804</v>
      </c>
      <c r="U24" s="12">
        <f t="shared" ref="U24:Y24" si="13">T24+1</f>
        <v>45805</v>
      </c>
      <c r="V24" s="12">
        <f t="shared" si="13"/>
        <v>45806</v>
      </c>
      <c r="W24" s="12">
        <f t="shared" si="13"/>
        <v>45807</v>
      </c>
      <c r="X24" s="12">
        <f t="shared" si="13"/>
        <v>45808</v>
      </c>
      <c r="Y24" s="13">
        <f t="shared" si="13"/>
        <v>45809</v>
      </c>
      <c r="AE24" s="4">
        <f t="shared" si="1"/>
        <v>45680</v>
      </c>
      <c r="AF24" s="15">
        <f t="shared" si="0"/>
        <v>45680</v>
      </c>
      <c r="AG24" s="3">
        <f>IF(S$8="Plaça del Comtat del Rosselló",'1'!E24,IF(S$8="Palau Reial",'3'!E24,IF(S$8="Antoni Maura",'4'!E24,IF(S$8="Foners",'5'!E24,IF(S$8="Bellver",'6'!E24,IF(S$8="Plaça del Fortí",'7'!E24,IF(S$8="31 de desembre",'8'!E24,IF(S$8="Plaça de Joan Carles I",'9'!E24,'10'!E24))))))))</f>
        <v>1</v>
      </c>
      <c r="AI24" s="27"/>
      <c r="AJ24" s="30">
        <f>Càlculs!C12</f>
        <v>45962</v>
      </c>
      <c r="AK24" s="30">
        <f>Càlculs!D12</f>
        <v>45991</v>
      </c>
    </row>
    <row r="25" spans="3:37" x14ac:dyDescent="0.2">
      <c r="C25" s="5">
        <f>C24+7</f>
        <v>45754</v>
      </c>
      <c r="D25" s="6">
        <f t="shared" ref="D25:I25" si="14">D24+7</f>
        <v>45755</v>
      </c>
      <c r="E25" s="6">
        <f t="shared" si="14"/>
        <v>45756</v>
      </c>
      <c r="F25" s="6">
        <f t="shared" si="14"/>
        <v>45757</v>
      </c>
      <c r="G25" s="6">
        <f t="shared" si="14"/>
        <v>45758</v>
      </c>
      <c r="H25" s="6">
        <f t="shared" si="14"/>
        <v>45759</v>
      </c>
      <c r="I25" s="7">
        <f t="shared" si="14"/>
        <v>45760</v>
      </c>
      <c r="J25" s="14"/>
      <c r="K25" s="5">
        <f>K24+7</f>
        <v>45782</v>
      </c>
      <c r="L25" s="6">
        <f t="shared" ref="L25:Q25" si="15">L24+7</f>
        <v>45783</v>
      </c>
      <c r="M25" s="6">
        <f t="shared" si="15"/>
        <v>45784</v>
      </c>
      <c r="N25" s="6">
        <f t="shared" si="15"/>
        <v>45785</v>
      </c>
      <c r="O25" s="6">
        <f t="shared" si="15"/>
        <v>45786</v>
      </c>
      <c r="P25" s="6">
        <f t="shared" si="15"/>
        <v>45787</v>
      </c>
      <c r="Q25" s="7">
        <f t="shared" si="15"/>
        <v>45788</v>
      </c>
      <c r="R25" s="14"/>
      <c r="S25" s="5">
        <f>S24+7</f>
        <v>45810</v>
      </c>
      <c r="T25" s="6">
        <f t="shared" ref="T25:Y25" si="16">T24+7</f>
        <v>45811</v>
      </c>
      <c r="U25" s="6">
        <f t="shared" si="16"/>
        <v>45812</v>
      </c>
      <c r="V25" s="6">
        <f t="shared" si="16"/>
        <v>45813</v>
      </c>
      <c r="W25" s="6">
        <f t="shared" si="16"/>
        <v>45814</v>
      </c>
      <c r="X25" s="6">
        <f t="shared" si="16"/>
        <v>45815</v>
      </c>
      <c r="Y25" s="7">
        <f t="shared" si="16"/>
        <v>45816</v>
      </c>
      <c r="AE25" s="4">
        <f t="shared" si="1"/>
        <v>45681</v>
      </c>
      <c r="AF25" s="15">
        <f t="shared" si="0"/>
        <v>45681</v>
      </c>
      <c r="AG25" s="3">
        <f>IF(S$8="Plaça del Comtat del Rosselló",'1'!E25,IF(S$8="Palau Reial",'3'!E25,IF(S$8="Antoni Maura",'4'!E25,IF(S$8="Foners",'5'!E25,IF(S$8="Bellver",'6'!E25,IF(S$8="Plaça del Fortí",'7'!E25,IF(S$8="31 de desembre",'8'!E25,IF(S$8="Plaça de Joan Carles I",'9'!E25,'10'!E25))))))))</f>
        <v>1</v>
      </c>
      <c r="AI25" s="27"/>
      <c r="AJ25" s="30">
        <f>Càlculs!C13</f>
        <v>45992</v>
      </c>
      <c r="AK25" s="30">
        <f>Càlculs!D13</f>
        <v>46022</v>
      </c>
    </row>
    <row r="26" spans="3:37" x14ac:dyDescent="0.25">
      <c r="C26" s="5">
        <f t="shared" ref="C26:I29" si="17">C25+7</f>
        <v>45761</v>
      </c>
      <c r="D26" s="6">
        <f t="shared" si="17"/>
        <v>45762</v>
      </c>
      <c r="E26" s="6">
        <f t="shared" si="17"/>
        <v>45763</v>
      </c>
      <c r="F26" s="6">
        <f t="shared" si="17"/>
        <v>45764</v>
      </c>
      <c r="G26" s="6">
        <f t="shared" si="17"/>
        <v>45765</v>
      </c>
      <c r="H26" s="6">
        <f t="shared" si="17"/>
        <v>45766</v>
      </c>
      <c r="I26" s="7">
        <f t="shared" si="17"/>
        <v>45767</v>
      </c>
      <c r="J26" s="14"/>
      <c r="K26" s="5">
        <f t="shared" ref="K26:Q29" si="18">K25+7</f>
        <v>45789</v>
      </c>
      <c r="L26" s="6">
        <f t="shared" si="18"/>
        <v>45790</v>
      </c>
      <c r="M26" s="6">
        <f t="shared" si="18"/>
        <v>45791</v>
      </c>
      <c r="N26" s="6">
        <f t="shared" si="18"/>
        <v>45792</v>
      </c>
      <c r="O26" s="6">
        <f t="shared" si="18"/>
        <v>45793</v>
      </c>
      <c r="P26" s="6">
        <f t="shared" si="18"/>
        <v>45794</v>
      </c>
      <c r="Q26" s="7">
        <f t="shared" si="18"/>
        <v>45795</v>
      </c>
      <c r="R26" s="14"/>
      <c r="S26" s="5">
        <f t="shared" ref="S26:Y29" si="19">S25+7</f>
        <v>45817</v>
      </c>
      <c r="T26" s="6">
        <f t="shared" si="19"/>
        <v>45818</v>
      </c>
      <c r="U26" s="6">
        <f t="shared" si="19"/>
        <v>45819</v>
      </c>
      <c r="V26" s="6">
        <f t="shared" si="19"/>
        <v>45820</v>
      </c>
      <c r="W26" s="6">
        <f t="shared" si="19"/>
        <v>45821</v>
      </c>
      <c r="X26" s="6">
        <f t="shared" si="19"/>
        <v>45822</v>
      </c>
      <c r="Y26" s="7">
        <f t="shared" si="19"/>
        <v>45823</v>
      </c>
      <c r="AE26" s="4">
        <f t="shared" si="1"/>
        <v>45682</v>
      </c>
      <c r="AF26" s="15">
        <f t="shared" si="0"/>
        <v>45682</v>
      </c>
      <c r="AG26" s="3">
        <f>IF(S$8="Plaça del Comtat del Rosselló",'1'!E26,IF(S$8="Palau Reial",'3'!E26,IF(S$8="Antoni Maura",'4'!E26,IF(S$8="Foners",'5'!E26,IF(S$8="Bellver",'6'!E26,IF(S$8="Plaça del Fortí",'7'!E26,IF(S$8="31 de desembre",'8'!E26,IF(S$8="Plaça de Joan Carles I",'9'!E26,'10'!E26))))))))</f>
        <v>1</v>
      </c>
      <c r="AI26" s="27"/>
      <c r="AJ26" s="29"/>
      <c r="AK26" s="29"/>
    </row>
    <row r="27" spans="3:37" x14ac:dyDescent="0.25">
      <c r="C27" s="5">
        <f t="shared" si="17"/>
        <v>45768</v>
      </c>
      <c r="D27" s="6">
        <f t="shared" si="17"/>
        <v>45769</v>
      </c>
      <c r="E27" s="6">
        <f t="shared" si="17"/>
        <v>45770</v>
      </c>
      <c r="F27" s="6">
        <f t="shared" si="17"/>
        <v>45771</v>
      </c>
      <c r="G27" s="6">
        <f t="shared" si="17"/>
        <v>45772</v>
      </c>
      <c r="H27" s="6">
        <f t="shared" si="17"/>
        <v>45773</v>
      </c>
      <c r="I27" s="7">
        <f t="shared" si="17"/>
        <v>45774</v>
      </c>
      <c r="J27" s="14"/>
      <c r="K27" s="5">
        <f t="shared" si="18"/>
        <v>45796</v>
      </c>
      <c r="L27" s="6">
        <f t="shared" si="18"/>
        <v>45797</v>
      </c>
      <c r="M27" s="6">
        <f t="shared" si="18"/>
        <v>45798</v>
      </c>
      <c r="N27" s="6">
        <f t="shared" si="18"/>
        <v>45799</v>
      </c>
      <c r="O27" s="6">
        <f t="shared" si="18"/>
        <v>45800</v>
      </c>
      <c r="P27" s="6">
        <f t="shared" si="18"/>
        <v>45801</v>
      </c>
      <c r="Q27" s="7">
        <f t="shared" si="18"/>
        <v>45802</v>
      </c>
      <c r="R27" s="14"/>
      <c r="S27" s="5">
        <f t="shared" si="19"/>
        <v>45824</v>
      </c>
      <c r="T27" s="6">
        <f t="shared" si="19"/>
        <v>45825</v>
      </c>
      <c r="U27" s="6">
        <f t="shared" si="19"/>
        <v>45826</v>
      </c>
      <c r="V27" s="6">
        <f t="shared" si="19"/>
        <v>45827</v>
      </c>
      <c r="W27" s="6">
        <f t="shared" si="19"/>
        <v>45828</v>
      </c>
      <c r="X27" s="6">
        <f t="shared" si="19"/>
        <v>45829</v>
      </c>
      <c r="Y27" s="7">
        <f t="shared" si="19"/>
        <v>45830</v>
      </c>
      <c r="AE27" s="4">
        <f t="shared" si="1"/>
        <v>45683</v>
      </c>
      <c r="AF27" s="15">
        <f t="shared" si="0"/>
        <v>45683</v>
      </c>
      <c r="AG27" s="3">
        <f>IF(S$8="Plaça del Comtat del Rosselló",'1'!E27,IF(S$8="Palau Reial",'3'!E27,IF(S$8="Antoni Maura",'4'!E27,IF(S$8="Foners",'5'!E27,IF(S$8="Bellver",'6'!E27,IF(S$8="Plaça del Fortí",'7'!E27,IF(S$8="31 de desembre",'8'!E27,IF(S$8="Plaça de Joan Carles I",'9'!E27,'10'!E27))))))))</f>
        <v>1</v>
      </c>
    </row>
    <row r="28" spans="3:37" x14ac:dyDescent="0.25">
      <c r="C28" s="5">
        <f t="shared" si="17"/>
        <v>45775</v>
      </c>
      <c r="D28" s="6">
        <f t="shared" si="17"/>
        <v>45776</v>
      </c>
      <c r="E28" s="6">
        <f t="shared" si="17"/>
        <v>45777</v>
      </c>
      <c r="F28" s="6">
        <f t="shared" si="17"/>
        <v>45778</v>
      </c>
      <c r="G28" s="6">
        <f t="shared" si="17"/>
        <v>45779</v>
      </c>
      <c r="H28" s="6">
        <f t="shared" si="17"/>
        <v>45780</v>
      </c>
      <c r="I28" s="7">
        <f t="shared" si="17"/>
        <v>45781</v>
      </c>
      <c r="J28" s="14"/>
      <c r="K28" s="5">
        <f t="shared" si="18"/>
        <v>45803</v>
      </c>
      <c r="L28" s="6">
        <f t="shared" si="18"/>
        <v>45804</v>
      </c>
      <c r="M28" s="6">
        <f t="shared" si="18"/>
        <v>45805</v>
      </c>
      <c r="N28" s="6">
        <f t="shared" si="18"/>
        <v>45806</v>
      </c>
      <c r="O28" s="6">
        <f t="shared" si="18"/>
        <v>45807</v>
      </c>
      <c r="P28" s="6">
        <f t="shared" si="18"/>
        <v>45808</v>
      </c>
      <c r="Q28" s="7">
        <f t="shared" si="18"/>
        <v>45809</v>
      </c>
      <c r="R28" s="14"/>
      <c r="S28" s="5">
        <f t="shared" si="19"/>
        <v>45831</v>
      </c>
      <c r="T28" s="6">
        <f t="shared" si="19"/>
        <v>45832</v>
      </c>
      <c r="U28" s="6">
        <f t="shared" si="19"/>
        <v>45833</v>
      </c>
      <c r="V28" s="6">
        <f t="shared" si="19"/>
        <v>45834</v>
      </c>
      <c r="W28" s="6">
        <f t="shared" si="19"/>
        <v>45835</v>
      </c>
      <c r="X28" s="6">
        <f t="shared" si="19"/>
        <v>45836</v>
      </c>
      <c r="Y28" s="7">
        <f t="shared" si="19"/>
        <v>45837</v>
      </c>
      <c r="AE28" s="4">
        <f t="shared" si="1"/>
        <v>45684</v>
      </c>
      <c r="AF28" s="15">
        <f t="shared" si="0"/>
        <v>45684</v>
      </c>
      <c r="AG28" s="3">
        <f>IF(S$8="Plaça del Comtat del Rosselló",'1'!E28,IF(S$8="Palau Reial",'3'!E28,IF(S$8="Antoni Maura",'4'!E28,IF(S$8="Foners",'5'!E28,IF(S$8="Bellver",'6'!E28,IF(S$8="Plaça del Fortí",'7'!E28,IF(S$8="31 de desembre",'8'!E28,IF(S$8="Plaça de Joan Carles I",'9'!E28,'10'!E28))))))))</f>
        <v>1</v>
      </c>
    </row>
    <row r="29" spans="3:37" ht="13.5" thickBot="1" x14ac:dyDescent="0.3">
      <c r="C29" s="8">
        <f t="shared" si="17"/>
        <v>45782</v>
      </c>
      <c r="D29" s="9">
        <f t="shared" si="17"/>
        <v>45783</v>
      </c>
      <c r="E29" s="9">
        <f t="shared" si="17"/>
        <v>45784</v>
      </c>
      <c r="F29" s="9">
        <f t="shared" si="17"/>
        <v>45785</v>
      </c>
      <c r="G29" s="9">
        <f t="shared" si="17"/>
        <v>45786</v>
      </c>
      <c r="H29" s="9">
        <f t="shared" si="17"/>
        <v>45787</v>
      </c>
      <c r="I29" s="10">
        <f t="shared" si="17"/>
        <v>45788</v>
      </c>
      <c r="J29" s="14"/>
      <c r="K29" s="8">
        <f t="shared" si="18"/>
        <v>45810</v>
      </c>
      <c r="L29" s="9">
        <f t="shared" si="18"/>
        <v>45811</v>
      </c>
      <c r="M29" s="9">
        <f t="shared" si="18"/>
        <v>45812</v>
      </c>
      <c r="N29" s="9">
        <f t="shared" si="18"/>
        <v>45813</v>
      </c>
      <c r="O29" s="9">
        <f t="shared" si="18"/>
        <v>45814</v>
      </c>
      <c r="P29" s="9">
        <f t="shared" si="18"/>
        <v>45815</v>
      </c>
      <c r="Q29" s="10">
        <f t="shared" si="18"/>
        <v>45816</v>
      </c>
      <c r="R29" s="14"/>
      <c r="S29" s="8">
        <f t="shared" si="19"/>
        <v>45838</v>
      </c>
      <c r="T29" s="9">
        <f t="shared" si="19"/>
        <v>45839</v>
      </c>
      <c r="U29" s="9">
        <f t="shared" si="19"/>
        <v>45840</v>
      </c>
      <c r="V29" s="9">
        <f t="shared" si="19"/>
        <v>45841</v>
      </c>
      <c r="W29" s="9">
        <f t="shared" si="19"/>
        <v>45842</v>
      </c>
      <c r="X29" s="9">
        <f t="shared" si="19"/>
        <v>45843</v>
      </c>
      <c r="Y29" s="10">
        <f t="shared" si="19"/>
        <v>45844</v>
      </c>
      <c r="AE29" s="4">
        <f t="shared" si="1"/>
        <v>45685</v>
      </c>
      <c r="AF29" s="15">
        <f t="shared" si="0"/>
        <v>45685</v>
      </c>
      <c r="AG29" s="3">
        <f>IF(S$8="Plaça del Comtat del Rosselló",'1'!E29,IF(S$8="Palau Reial",'3'!E29,IF(S$8="Antoni Maura",'4'!E29,IF(S$8="Foners",'5'!E29,IF(S$8="Bellver",'6'!E29,IF(S$8="Plaça del Fortí",'7'!E29,IF(S$8="31 de desembre",'8'!E29,IF(S$8="Plaça de Joan Carles I",'9'!E29,'10'!E29))))))))</f>
        <v>1</v>
      </c>
    </row>
    <row r="30" spans="3:37" ht="6.95" customHeight="1" thickBot="1" x14ac:dyDescent="0.3">
      <c r="AE30" s="4">
        <f t="shared" si="1"/>
        <v>45686</v>
      </c>
      <c r="AF30" s="15">
        <f t="shared" si="0"/>
        <v>45686</v>
      </c>
      <c r="AG30" s="3">
        <f>IF(S$8="Plaça del Comtat del Rosselló",'1'!E30,IF(S$8="Palau Reial",'3'!E30,IF(S$8="Antoni Maura",'4'!E30,IF(S$8="Foners",'5'!E30,IF(S$8="Bellver",'6'!E30,IF(S$8="Plaça del Fortí",'7'!E30,IF(S$8="31 de desembre",'8'!E30,IF(S$8="Plaça de Joan Carles I",'9'!E30,'10'!E30))))))))</f>
        <v>1</v>
      </c>
    </row>
    <row r="31" spans="3:37" ht="13.5" thickBot="1" x14ac:dyDescent="0.3">
      <c r="C31" s="75" t="s">
        <v>20</v>
      </c>
      <c r="D31" s="76"/>
      <c r="E31" s="76"/>
      <c r="F31" s="76"/>
      <c r="G31" s="76"/>
      <c r="H31" s="76"/>
      <c r="I31" s="77"/>
      <c r="K31" s="75" t="s">
        <v>21</v>
      </c>
      <c r="L31" s="76"/>
      <c r="M31" s="76"/>
      <c r="N31" s="76"/>
      <c r="O31" s="76"/>
      <c r="P31" s="76"/>
      <c r="Q31" s="77"/>
      <c r="S31" s="75" t="s">
        <v>22</v>
      </c>
      <c r="T31" s="76"/>
      <c r="U31" s="76"/>
      <c r="V31" s="76"/>
      <c r="W31" s="76"/>
      <c r="X31" s="76"/>
      <c r="Y31" s="77"/>
      <c r="AE31" s="4">
        <f t="shared" si="1"/>
        <v>45687</v>
      </c>
      <c r="AF31" s="15">
        <f t="shared" si="0"/>
        <v>45687</v>
      </c>
      <c r="AG31" s="3">
        <f>IF(S$8="Plaça del Comtat del Rosselló",'1'!E31,IF(S$8="Palau Reial",'3'!E31,IF(S$8="Antoni Maura",'4'!E31,IF(S$8="Foners",'5'!E31,IF(S$8="Bellver",'6'!E31,IF(S$8="Plaça del Fortí",'7'!E31,IF(S$8="31 de desembre",'8'!E31,IF(S$8="Plaça de Joan Carles I",'9'!E31,'10'!E31))))))))</f>
        <v>1</v>
      </c>
    </row>
    <row r="32" spans="3:37" ht="13.5" thickBot="1" x14ac:dyDescent="0.3">
      <c r="C32" s="18" t="s">
        <v>11</v>
      </c>
      <c r="D32" s="19" t="s">
        <v>12</v>
      </c>
      <c r="E32" s="19" t="s">
        <v>13</v>
      </c>
      <c r="F32" s="19" t="s">
        <v>14</v>
      </c>
      <c r="G32" s="19" t="s">
        <v>15</v>
      </c>
      <c r="H32" s="19" t="s">
        <v>16</v>
      </c>
      <c r="I32" s="20" t="s">
        <v>12</v>
      </c>
      <c r="K32" s="18" t="s">
        <v>11</v>
      </c>
      <c r="L32" s="19" t="s">
        <v>12</v>
      </c>
      <c r="M32" s="19" t="s">
        <v>13</v>
      </c>
      <c r="N32" s="19" t="s">
        <v>14</v>
      </c>
      <c r="O32" s="19" t="s">
        <v>15</v>
      </c>
      <c r="P32" s="19" t="s">
        <v>16</v>
      </c>
      <c r="Q32" s="20" t="s">
        <v>12</v>
      </c>
      <c r="S32" s="18" t="s">
        <v>11</v>
      </c>
      <c r="T32" s="19" t="s">
        <v>12</v>
      </c>
      <c r="U32" s="19" t="s">
        <v>13</v>
      </c>
      <c r="V32" s="19" t="s">
        <v>14</v>
      </c>
      <c r="W32" s="19" t="s">
        <v>15</v>
      </c>
      <c r="X32" s="19" t="s">
        <v>16</v>
      </c>
      <c r="Y32" s="20" t="s">
        <v>12</v>
      </c>
      <c r="AE32" s="4">
        <f t="shared" si="1"/>
        <v>45688</v>
      </c>
      <c r="AF32" s="15">
        <f t="shared" si="0"/>
        <v>45688</v>
      </c>
      <c r="AG32" s="3">
        <f>IF(S$8="Plaça del Comtat del Rosselló",'1'!E32,IF(S$8="Palau Reial",'3'!E32,IF(S$8="Antoni Maura",'4'!E32,IF(S$8="Foners",'5'!E32,IF(S$8="Bellver",'6'!E32,IF(S$8="Plaça del Fortí",'7'!E32,IF(S$8="31 de desembre",'8'!E32,IF(S$8="Plaça de Joan Carles I",'9'!E32,'10'!E32))))))))</f>
        <v>1</v>
      </c>
    </row>
    <row r="33" spans="3:33" x14ac:dyDescent="0.25">
      <c r="C33" s="11">
        <f>Càlculs!A8-Càlculs!$B8</f>
        <v>45838</v>
      </c>
      <c r="D33" s="12">
        <f>C33+1</f>
        <v>45839</v>
      </c>
      <c r="E33" s="12">
        <f t="shared" ref="E33:I33" si="20">D33+1</f>
        <v>45840</v>
      </c>
      <c r="F33" s="12">
        <f t="shared" si="20"/>
        <v>45841</v>
      </c>
      <c r="G33" s="12">
        <f t="shared" si="20"/>
        <v>45842</v>
      </c>
      <c r="H33" s="12">
        <f t="shared" si="20"/>
        <v>45843</v>
      </c>
      <c r="I33" s="13">
        <f t="shared" si="20"/>
        <v>45844</v>
      </c>
      <c r="J33" s="14"/>
      <c r="K33" s="11">
        <f>Càlculs!A9-Càlculs!$B9</f>
        <v>45866</v>
      </c>
      <c r="L33" s="12">
        <f>K33+1</f>
        <v>45867</v>
      </c>
      <c r="M33" s="12">
        <f t="shared" ref="M33:Q33" si="21">L33+1</f>
        <v>45868</v>
      </c>
      <c r="N33" s="12">
        <f t="shared" si="21"/>
        <v>45869</v>
      </c>
      <c r="O33" s="12">
        <f t="shared" si="21"/>
        <v>45870</v>
      </c>
      <c r="P33" s="12">
        <f t="shared" si="21"/>
        <v>45871</v>
      </c>
      <c r="Q33" s="13">
        <f t="shared" si="21"/>
        <v>45872</v>
      </c>
      <c r="R33" s="14"/>
      <c r="S33" s="11">
        <f>Càlculs!A10-Càlculs!$B10</f>
        <v>45901</v>
      </c>
      <c r="T33" s="12">
        <f>S33+1</f>
        <v>45902</v>
      </c>
      <c r="U33" s="12">
        <f t="shared" ref="U33:Y33" si="22">T33+1</f>
        <v>45903</v>
      </c>
      <c r="V33" s="12">
        <f t="shared" si="22"/>
        <v>45904</v>
      </c>
      <c r="W33" s="12">
        <f t="shared" si="22"/>
        <v>45905</v>
      </c>
      <c r="X33" s="12">
        <f t="shared" si="22"/>
        <v>45906</v>
      </c>
      <c r="Y33" s="13">
        <f t="shared" si="22"/>
        <v>45907</v>
      </c>
      <c r="AE33" s="4">
        <f t="shared" si="1"/>
        <v>45689</v>
      </c>
      <c r="AF33" s="15">
        <f t="shared" si="0"/>
        <v>45689</v>
      </c>
      <c r="AG33" s="3">
        <f>IF(S$8="Plaça del Comtat del Rosselló",'1'!E33,IF(S$8="Palau Reial",'3'!E33,IF(S$8="Antoni Maura",'4'!E33,IF(S$8="Foners",'5'!E33,IF(S$8="Bellver",'6'!E33,IF(S$8="Plaça del Fortí",'7'!E33,IF(S$8="31 de desembre",'8'!E33,IF(S$8="Plaça de Joan Carles I",'9'!E33,'10'!E33))))))))</f>
        <v>1</v>
      </c>
    </row>
    <row r="34" spans="3:33" x14ac:dyDescent="0.25">
      <c r="C34" s="5">
        <f>C33+7</f>
        <v>45845</v>
      </c>
      <c r="D34" s="6">
        <f t="shared" ref="D34:I34" si="23">D33+7</f>
        <v>45846</v>
      </c>
      <c r="E34" s="6">
        <f t="shared" si="23"/>
        <v>45847</v>
      </c>
      <c r="F34" s="6">
        <f t="shared" si="23"/>
        <v>45848</v>
      </c>
      <c r="G34" s="6">
        <f t="shared" si="23"/>
        <v>45849</v>
      </c>
      <c r="H34" s="6">
        <f t="shared" si="23"/>
        <v>45850</v>
      </c>
      <c r="I34" s="7">
        <f t="shared" si="23"/>
        <v>45851</v>
      </c>
      <c r="J34" s="14"/>
      <c r="K34" s="5">
        <f>K33+7</f>
        <v>45873</v>
      </c>
      <c r="L34" s="6">
        <f t="shared" ref="L34:Q34" si="24">L33+7</f>
        <v>45874</v>
      </c>
      <c r="M34" s="6">
        <f t="shared" si="24"/>
        <v>45875</v>
      </c>
      <c r="N34" s="6">
        <f t="shared" si="24"/>
        <v>45876</v>
      </c>
      <c r="O34" s="6">
        <f t="shared" si="24"/>
        <v>45877</v>
      </c>
      <c r="P34" s="6">
        <f t="shared" si="24"/>
        <v>45878</v>
      </c>
      <c r="Q34" s="7">
        <f t="shared" si="24"/>
        <v>45879</v>
      </c>
      <c r="R34" s="14"/>
      <c r="S34" s="5">
        <f>S33+7</f>
        <v>45908</v>
      </c>
      <c r="T34" s="6">
        <f t="shared" ref="T34:Y34" si="25">T33+7</f>
        <v>45909</v>
      </c>
      <c r="U34" s="6">
        <f t="shared" si="25"/>
        <v>45910</v>
      </c>
      <c r="V34" s="6">
        <f t="shared" si="25"/>
        <v>45911</v>
      </c>
      <c r="W34" s="6">
        <f t="shared" si="25"/>
        <v>45912</v>
      </c>
      <c r="X34" s="6">
        <f t="shared" si="25"/>
        <v>45913</v>
      </c>
      <c r="Y34" s="7">
        <f t="shared" si="25"/>
        <v>45914</v>
      </c>
      <c r="AE34" s="4">
        <f t="shared" si="1"/>
        <v>45690</v>
      </c>
      <c r="AF34" s="15">
        <f t="shared" si="0"/>
        <v>45690</v>
      </c>
      <c r="AG34" s="3">
        <f>IF(S$8="Plaça del Comtat del Rosselló",'1'!E34,IF(S$8="Palau Reial",'3'!E34,IF(S$8="Antoni Maura",'4'!E34,IF(S$8="Foners",'5'!E34,IF(S$8="Bellver",'6'!E34,IF(S$8="Plaça del Fortí",'7'!E34,IF(S$8="31 de desembre",'8'!E34,IF(S$8="Plaça de Joan Carles I",'9'!E34,'10'!E34))))))))</f>
        <v>1</v>
      </c>
    </row>
    <row r="35" spans="3:33" x14ac:dyDescent="0.25">
      <c r="C35" s="5">
        <f t="shared" ref="C35:I38" si="26">C34+7</f>
        <v>45852</v>
      </c>
      <c r="D35" s="6">
        <f t="shared" si="26"/>
        <v>45853</v>
      </c>
      <c r="E35" s="6">
        <f t="shared" si="26"/>
        <v>45854</v>
      </c>
      <c r="F35" s="6">
        <f t="shared" si="26"/>
        <v>45855</v>
      </c>
      <c r="G35" s="6">
        <f t="shared" si="26"/>
        <v>45856</v>
      </c>
      <c r="H35" s="6">
        <f t="shared" si="26"/>
        <v>45857</v>
      </c>
      <c r="I35" s="7">
        <f t="shared" si="26"/>
        <v>45858</v>
      </c>
      <c r="J35" s="14"/>
      <c r="K35" s="5">
        <f t="shared" ref="K35:Q38" si="27">K34+7</f>
        <v>45880</v>
      </c>
      <c r="L35" s="6">
        <f t="shared" si="27"/>
        <v>45881</v>
      </c>
      <c r="M35" s="6">
        <f t="shared" si="27"/>
        <v>45882</v>
      </c>
      <c r="N35" s="6">
        <f t="shared" si="27"/>
        <v>45883</v>
      </c>
      <c r="O35" s="6">
        <f t="shared" si="27"/>
        <v>45884</v>
      </c>
      <c r="P35" s="6">
        <f t="shared" si="27"/>
        <v>45885</v>
      </c>
      <c r="Q35" s="7">
        <f t="shared" si="27"/>
        <v>45886</v>
      </c>
      <c r="R35" s="14"/>
      <c r="S35" s="5">
        <f t="shared" ref="S35:Y38" si="28">S34+7</f>
        <v>45915</v>
      </c>
      <c r="T35" s="6">
        <f t="shared" si="28"/>
        <v>45916</v>
      </c>
      <c r="U35" s="6">
        <f t="shared" si="28"/>
        <v>45917</v>
      </c>
      <c r="V35" s="6">
        <f t="shared" si="28"/>
        <v>45918</v>
      </c>
      <c r="W35" s="6">
        <f t="shared" si="28"/>
        <v>45919</v>
      </c>
      <c r="X35" s="6">
        <f t="shared" si="28"/>
        <v>45920</v>
      </c>
      <c r="Y35" s="7">
        <f t="shared" si="28"/>
        <v>45921</v>
      </c>
      <c r="AE35" s="4">
        <f t="shared" si="1"/>
        <v>45691</v>
      </c>
      <c r="AF35" s="15">
        <f t="shared" si="0"/>
        <v>45691</v>
      </c>
      <c r="AG35" s="3">
        <f>IF(S$8="Plaça del Comtat del Rosselló",'1'!E35,IF(S$8="Palau Reial",'3'!E35,IF(S$8="Antoni Maura",'4'!E35,IF(S$8="Foners",'5'!E35,IF(S$8="Bellver",'6'!E35,IF(S$8="Plaça del Fortí",'7'!E35,IF(S$8="31 de desembre",'8'!E35,IF(S$8="Plaça de Joan Carles I",'9'!E35,'10'!E35))))))))</f>
        <v>1</v>
      </c>
    </row>
    <row r="36" spans="3:33" x14ac:dyDescent="0.25">
      <c r="C36" s="5">
        <f t="shared" si="26"/>
        <v>45859</v>
      </c>
      <c r="D36" s="6">
        <f t="shared" si="26"/>
        <v>45860</v>
      </c>
      <c r="E36" s="6">
        <f t="shared" si="26"/>
        <v>45861</v>
      </c>
      <c r="F36" s="6">
        <f t="shared" si="26"/>
        <v>45862</v>
      </c>
      <c r="G36" s="6">
        <f t="shared" si="26"/>
        <v>45863</v>
      </c>
      <c r="H36" s="6">
        <f t="shared" si="26"/>
        <v>45864</v>
      </c>
      <c r="I36" s="7">
        <f t="shared" si="26"/>
        <v>45865</v>
      </c>
      <c r="J36" s="14"/>
      <c r="K36" s="5">
        <f t="shared" si="27"/>
        <v>45887</v>
      </c>
      <c r="L36" s="6">
        <f t="shared" si="27"/>
        <v>45888</v>
      </c>
      <c r="M36" s="6">
        <f t="shared" si="27"/>
        <v>45889</v>
      </c>
      <c r="N36" s="6">
        <f t="shared" si="27"/>
        <v>45890</v>
      </c>
      <c r="O36" s="6">
        <f t="shared" si="27"/>
        <v>45891</v>
      </c>
      <c r="P36" s="6">
        <f t="shared" si="27"/>
        <v>45892</v>
      </c>
      <c r="Q36" s="7">
        <f t="shared" si="27"/>
        <v>45893</v>
      </c>
      <c r="R36" s="14"/>
      <c r="S36" s="5">
        <f t="shared" si="28"/>
        <v>45922</v>
      </c>
      <c r="T36" s="6">
        <f t="shared" si="28"/>
        <v>45923</v>
      </c>
      <c r="U36" s="6">
        <f t="shared" si="28"/>
        <v>45924</v>
      </c>
      <c r="V36" s="6">
        <f t="shared" si="28"/>
        <v>45925</v>
      </c>
      <c r="W36" s="6">
        <f t="shared" si="28"/>
        <v>45926</v>
      </c>
      <c r="X36" s="6">
        <f t="shared" si="28"/>
        <v>45927</v>
      </c>
      <c r="Y36" s="7">
        <f t="shared" si="28"/>
        <v>45928</v>
      </c>
      <c r="AE36" s="4">
        <f t="shared" si="1"/>
        <v>45692</v>
      </c>
      <c r="AF36" s="15">
        <f t="shared" si="0"/>
        <v>45692</v>
      </c>
      <c r="AG36" s="3">
        <f>IF(S$8="Plaça del Comtat del Rosselló",'1'!E36,IF(S$8="Palau Reial",'3'!E36,IF(S$8="Antoni Maura",'4'!E36,IF(S$8="Foners",'5'!E36,IF(S$8="Bellver",'6'!E36,IF(S$8="Plaça del Fortí",'7'!E36,IF(S$8="31 de desembre",'8'!E36,IF(S$8="Plaça de Joan Carles I",'9'!E36,'10'!E36))))))))</f>
        <v>1</v>
      </c>
    </row>
    <row r="37" spans="3:33" x14ac:dyDescent="0.25">
      <c r="C37" s="5">
        <f t="shared" si="26"/>
        <v>45866</v>
      </c>
      <c r="D37" s="6">
        <f t="shared" si="26"/>
        <v>45867</v>
      </c>
      <c r="E37" s="6">
        <f t="shared" si="26"/>
        <v>45868</v>
      </c>
      <c r="F37" s="6">
        <f t="shared" si="26"/>
        <v>45869</v>
      </c>
      <c r="G37" s="6">
        <f t="shared" si="26"/>
        <v>45870</v>
      </c>
      <c r="H37" s="6">
        <f t="shared" si="26"/>
        <v>45871</v>
      </c>
      <c r="I37" s="7">
        <f t="shared" si="26"/>
        <v>45872</v>
      </c>
      <c r="J37" s="14"/>
      <c r="K37" s="5">
        <f t="shared" si="27"/>
        <v>45894</v>
      </c>
      <c r="L37" s="6">
        <f t="shared" si="27"/>
        <v>45895</v>
      </c>
      <c r="M37" s="6">
        <f t="shared" si="27"/>
        <v>45896</v>
      </c>
      <c r="N37" s="6">
        <f t="shared" si="27"/>
        <v>45897</v>
      </c>
      <c r="O37" s="6">
        <f t="shared" si="27"/>
        <v>45898</v>
      </c>
      <c r="P37" s="6">
        <f t="shared" si="27"/>
        <v>45899</v>
      </c>
      <c r="Q37" s="7">
        <f t="shared" si="27"/>
        <v>45900</v>
      </c>
      <c r="R37" s="14"/>
      <c r="S37" s="5">
        <f t="shared" si="28"/>
        <v>45929</v>
      </c>
      <c r="T37" s="6">
        <f t="shared" si="28"/>
        <v>45930</v>
      </c>
      <c r="U37" s="6">
        <f t="shared" si="28"/>
        <v>45931</v>
      </c>
      <c r="V37" s="6">
        <f t="shared" si="28"/>
        <v>45932</v>
      </c>
      <c r="W37" s="6">
        <f t="shared" si="28"/>
        <v>45933</v>
      </c>
      <c r="X37" s="6">
        <f t="shared" si="28"/>
        <v>45934</v>
      </c>
      <c r="Y37" s="7">
        <f t="shared" si="28"/>
        <v>45935</v>
      </c>
      <c r="AE37" s="4">
        <f t="shared" si="1"/>
        <v>45693</v>
      </c>
      <c r="AF37" s="15">
        <f t="shared" si="0"/>
        <v>45693</v>
      </c>
      <c r="AG37" s="3">
        <f>IF(S$8="Plaça del Comtat del Rosselló",'1'!E37,IF(S$8="Palau Reial",'3'!E37,IF(S$8="Antoni Maura",'4'!E37,IF(S$8="Foners",'5'!E37,IF(S$8="Bellver",'6'!E37,IF(S$8="Plaça del Fortí",'7'!E37,IF(S$8="31 de desembre",'8'!E37,IF(S$8="Plaça de Joan Carles I",'9'!E37,'10'!E37))))))))</f>
        <v>1</v>
      </c>
    </row>
    <row r="38" spans="3:33" ht="13.5" thickBot="1" x14ac:dyDescent="0.3">
      <c r="C38" s="8">
        <f t="shared" si="26"/>
        <v>45873</v>
      </c>
      <c r="D38" s="9">
        <f t="shared" si="26"/>
        <v>45874</v>
      </c>
      <c r="E38" s="9">
        <f t="shared" si="26"/>
        <v>45875</v>
      </c>
      <c r="F38" s="9">
        <f t="shared" si="26"/>
        <v>45876</v>
      </c>
      <c r="G38" s="9">
        <f t="shared" si="26"/>
        <v>45877</v>
      </c>
      <c r="H38" s="9">
        <f t="shared" si="26"/>
        <v>45878</v>
      </c>
      <c r="I38" s="10">
        <f t="shared" si="26"/>
        <v>45879</v>
      </c>
      <c r="J38" s="14"/>
      <c r="K38" s="8">
        <f t="shared" si="27"/>
        <v>45901</v>
      </c>
      <c r="L38" s="9">
        <f t="shared" si="27"/>
        <v>45902</v>
      </c>
      <c r="M38" s="9">
        <f t="shared" si="27"/>
        <v>45903</v>
      </c>
      <c r="N38" s="9">
        <f t="shared" si="27"/>
        <v>45904</v>
      </c>
      <c r="O38" s="9">
        <f t="shared" si="27"/>
        <v>45905</v>
      </c>
      <c r="P38" s="9">
        <f t="shared" si="27"/>
        <v>45906</v>
      </c>
      <c r="Q38" s="10">
        <f t="shared" si="27"/>
        <v>45907</v>
      </c>
      <c r="R38" s="14"/>
      <c r="S38" s="8">
        <f t="shared" si="28"/>
        <v>45936</v>
      </c>
      <c r="T38" s="9">
        <f t="shared" si="28"/>
        <v>45937</v>
      </c>
      <c r="U38" s="9">
        <f t="shared" si="28"/>
        <v>45938</v>
      </c>
      <c r="V38" s="9">
        <f t="shared" si="28"/>
        <v>45939</v>
      </c>
      <c r="W38" s="9">
        <f t="shared" si="28"/>
        <v>45940</v>
      </c>
      <c r="X38" s="9">
        <f t="shared" si="28"/>
        <v>45941</v>
      </c>
      <c r="Y38" s="10">
        <f t="shared" si="28"/>
        <v>45942</v>
      </c>
      <c r="AE38" s="4">
        <f t="shared" si="1"/>
        <v>45694</v>
      </c>
      <c r="AF38" s="15">
        <f t="shared" si="0"/>
        <v>45694</v>
      </c>
      <c r="AG38" s="3">
        <f>IF(S$8="Plaça del Comtat del Rosselló",'1'!E38,IF(S$8="Palau Reial",'3'!E38,IF(S$8="Antoni Maura",'4'!E38,IF(S$8="Foners",'5'!E38,IF(S$8="Bellver",'6'!E38,IF(S$8="Plaça del Fortí",'7'!E38,IF(S$8="31 de desembre",'8'!E38,IF(S$8="Plaça de Joan Carles I",'9'!E38,'10'!E38))))))))</f>
        <v>1</v>
      </c>
    </row>
    <row r="39" spans="3:33" ht="6.95" customHeight="1" thickBot="1" x14ac:dyDescent="0.3">
      <c r="AE39" s="4">
        <f t="shared" si="1"/>
        <v>45695</v>
      </c>
      <c r="AF39" s="15">
        <f t="shared" si="0"/>
        <v>45695</v>
      </c>
      <c r="AG39" s="3">
        <f>IF(S$8="Plaça del Comtat del Rosselló",'1'!E39,IF(S$8="Palau Reial",'3'!E39,IF(S$8="Antoni Maura",'4'!E39,IF(S$8="Foners",'5'!E39,IF(S$8="Bellver",'6'!E39,IF(S$8="Plaça del Fortí",'7'!E39,IF(S$8="31 de desembre",'8'!E39,IF(S$8="Plaça de Joan Carles I",'9'!E39,'10'!E39))))))))</f>
        <v>1</v>
      </c>
    </row>
    <row r="40" spans="3:33" ht="13.5" thickBot="1" x14ac:dyDescent="0.3">
      <c r="C40" s="75" t="s">
        <v>23</v>
      </c>
      <c r="D40" s="76"/>
      <c r="E40" s="76"/>
      <c r="F40" s="76"/>
      <c r="G40" s="76"/>
      <c r="H40" s="76"/>
      <c r="I40" s="77"/>
      <c r="K40" s="75" t="s">
        <v>24</v>
      </c>
      <c r="L40" s="76"/>
      <c r="M40" s="76"/>
      <c r="N40" s="76"/>
      <c r="O40" s="76"/>
      <c r="P40" s="76"/>
      <c r="Q40" s="77"/>
      <c r="S40" s="75" t="s">
        <v>25</v>
      </c>
      <c r="T40" s="76"/>
      <c r="U40" s="76"/>
      <c r="V40" s="76"/>
      <c r="W40" s="76"/>
      <c r="X40" s="76"/>
      <c r="Y40" s="77"/>
      <c r="AE40" s="4">
        <f t="shared" si="1"/>
        <v>45696</v>
      </c>
      <c r="AF40" s="15">
        <f t="shared" si="0"/>
        <v>45696</v>
      </c>
      <c r="AG40" s="3">
        <f>IF(S$8="Plaça del Comtat del Rosselló",'1'!E40,IF(S$8="Palau Reial",'3'!E40,IF(S$8="Antoni Maura",'4'!E40,IF(S$8="Foners",'5'!E40,IF(S$8="Bellver",'6'!E40,IF(S$8="Plaça del Fortí",'7'!E40,IF(S$8="31 de desembre",'8'!E40,IF(S$8="Plaça de Joan Carles I",'9'!E40,'10'!E40))))))))</f>
        <v>1</v>
      </c>
    </row>
    <row r="41" spans="3:33" ht="13.5" thickBot="1" x14ac:dyDescent="0.3">
      <c r="C41" s="18" t="s">
        <v>11</v>
      </c>
      <c r="D41" s="19" t="s">
        <v>12</v>
      </c>
      <c r="E41" s="19" t="s">
        <v>13</v>
      </c>
      <c r="F41" s="19" t="s">
        <v>14</v>
      </c>
      <c r="G41" s="19" t="s">
        <v>15</v>
      </c>
      <c r="H41" s="19" t="s">
        <v>16</v>
      </c>
      <c r="I41" s="20" t="s">
        <v>12</v>
      </c>
      <c r="K41" s="18" t="s">
        <v>11</v>
      </c>
      <c r="L41" s="19" t="s">
        <v>12</v>
      </c>
      <c r="M41" s="19" t="s">
        <v>13</v>
      </c>
      <c r="N41" s="19" t="s">
        <v>14</v>
      </c>
      <c r="O41" s="19" t="s">
        <v>15</v>
      </c>
      <c r="P41" s="19" t="s">
        <v>16</v>
      </c>
      <c r="Q41" s="20" t="s">
        <v>12</v>
      </c>
      <c r="S41" s="18" t="s">
        <v>11</v>
      </c>
      <c r="T41" s="19" t="s">
        <v>12</v>
      </c>
      <c r="U41" s="19" t="s">
        <v>13</v>
      </c>
      <c r="V41" s="19" t="s">
        <v>14</v>
      </c>
      <c r="W41" s="19" t="s">
        <v>15</v>
      </c>
      <c r="X41" s="19" t="s">
        <v>16</v>
      </c>
      <c r="Y41" s="20" t="s">
        <v>12</v>
      </c>
      <c r="AE41" s="4">
        <f t="shared" si="1"/>
        <v>45697</v>
      </c>
      <c r="AF41" s="15">
        <f t="shared" si="0"/>
        <v>45697</v>
      </c>
      <c r="AG41" s="3">
        <f>IF(S$8="Plaça del Comtat del Rosselló",'1'!E41,IF(S$8="Palau Reial",'3'!E41,IF(S$8="Antoni Maura",'4'!E41,IF(S$8="Foners",'5'!E41,IF(S$8="Bellver",'6'!E41,IF(S$8="Plaça del Fortí",'7'!E41,IF(S$8="31 de desembre",'8'!E41,IF(S$8="Plaça de Joan Carles I",'9'!E41,'10'!E41))))))))</f>
        <v>1</v>
      </c>
    </row>
    <row r="42" spans="3:33" x14ac:dyDescent="0.25">
      <c r="C42" s="11">
        <f>Càlculs!A11-Càlculs!$B11</f>
        <v>45929</v>
      </c>
      <c r="D42" s="12">
        <f>C42+1</f>
        <v>45930</v>
      </c>
      <c r="E42" s="12">
        <f t="shared" ref="E42:I42" si="29">D42+1</f>
        <v>45931</v>
      </c>
      <c r="F42" s="12">
        <f t="shared" si="29"/>
        <v>45932</v>
      </c>
      <c r="G42" s="12">
        <f t="shared" si="29"/>
        <v>45933</v>
      </c>
      <c r="H42" s="12">
        <f t="shared" si="29"/>
        <v>45934</v>
      </c>
      <c r="I42" s="13">
        <f t="shared" si="29"/>
        <v>45935</v>
      </c>
      <c r="J42" s="14"/>
      <c r="K42" s="11">
        <f>Càlculs!A12-Càlculs!$B12</f>
        <v>45957</v>
      </c>
      <c r="L42" s="12">
        <f>K42+1</f>
        <v>45958</v>
      </c>
      <c r="M42" s="12">
        <f t="shared" ref="M42:Q42" si="30">L42+1</f>
        <v>45959</v>
      </c>
      <c r="N42" s="12">
        <f t="shared" si="30"/>
        <v>45960</v>
      </c>
      <c r="O42" s="12">
        <f t="shared" si="30"/>
        <v>45961</v>
      </c>
      <c r="P42" s="12">
        <f t="shared" si="30"/>
        <v>45962</v>
      </c>
      <c r="Q42" s="13">
        <f t="shared" si="30"/>
        <v>45963</v>
      </c>
      <c r="R42" s="14"/>
      <c r="S42" s="11">
        <f>Càlculs!A13-Càlculs!$B13</f>
        <v>45992</v>
      </c>
      <c r="T42" s="12">
        <f>S42+1</f>
        <v>45993</v>
      </c>
      <c r="U42" s="12">
        <f t="shared" ref="U42:Y42" si="31">T42+1</f>
        <v>45994</v>
      </c>
      <c r="V42" s="12">
        <f t="shared" si="31"/>
        <v>45995</v>
      </c>
      <c r="W42" s="12">
        <f t="shared" si="31"/>
        <v>45996</v>
      </c>
      <c r="X42" s="12">
        <f t="shared" si="31"/>
        <v>45997</v>
      </c>
      <c r="Y42" s="13">
        <f t="shared" si="31"/>
        <v>45998</v>
      </c>
      <c r="AE42" s="4">
        <f t="shared" si="1"/>
        <v>45698</v>
      </c>
      <c r="AF42" s="15">
        <f t="shared" si="0"/>
        <v>45698</v>
      </c>
      <c r="AG42" s="3">
        <f>IF(S$8="Plaça del Comtat del Rosselló",'1'!E42,IF(S$8="Palau Reial",'3'!E42,IF(S$8="Antoni Maura",'4'!E42,IF(S$8="Foners",'5'!E42,IF(S$8="Bellver",'6'!E42,IF(S$8="Plaça del Fortí",'7'!E42,IF(S$8="31 de desembre",'8'!E42,IF(S$8="Plaça de Joan Carles I",'9'!E42,'10'!E42))))))))</f>
        <v>1</v>
      </c>
    </row>
    <row r="43" spans="3:33" x14ac:dyDescent="0.25">
      <c r="C43" s="5">
        <f>C42+7</f>
        <v>45936</v>
      </c>
      <c r="D43" s="6">
        <f t="shared" ref="D43:I43" si="32">D42+7</f>
        <v>45937</v>
      </c>
      <c r="E43" s="6">
        <f t="shared" si="32"/>
        <v>45938</v>
      </c>
      <c r="F43" s="6">
        <f t="shared" si="32"/>
        <v>45939</v>
      </c>
      <c r="G43" s="6">
        <f t="shared" si="32"/>
        <v>45940</v>
      </c>
      <c r="H43" s="6">
        <f t="shared" si="32"/>
        <v>45941</v>
      </c>
      <c r="I43" s="7">
        <f t="shared" si="32"/>
        <v>45942</v>
      </c>
      <c r="J43" s="14"/>
      <c r="K43" s="5">
        <f>K42+7</f>
        <v>45964</v>
      </c>
      <c r="L43" s="6">
        <f t="shared" ref="L43:Q43" si="33">L42+7</f>
        <v>45965</v>
      </c>
      <c r="M43" s="6">
        <f t="shared" si="33"/>
        <v>45966</v>
      </c>
      <c r="N43" s="6">
        <f t="shared" si="33"/>
        <v>45967</v>
      </c>
      <c r="O43" s="6">
        <f t="shared" si="33"/>
        <v>45968</v>
      </c>
      <c r="P43" s="6">
        <f t="shared" si="33"/>
        <v>45969</v>
      </c>
      <c r="Q43" s="7">
        <f t="shared" si="33"/>
        <v>45970</v>
      </c>
      <c r="R43" s="14"/>
      <c r="S43" s="5">
        <f>S42+7</f>
        <v>45999</v>
      </c>
      <c r="T43" s="6">
        <f t="shared" ref="T43:Y43" si="34">T42+7</f>
        <v>46000</v>
      </c>
      <c r="U43" s="6">
        <f t="shared" si="34"/>
        <v>46001</v>
      </c>
      <c r="V43" s="6">
        <f t="shared" si="34"/>
        <v>46002</v>
      </c>
      <c r="W43" s="6">
        <f t="shared" si="34"/>
        <v>46003</v>
      </c>
      <c r="X43" s="6">
        <f t="shared" si="34"/>
        <v>46004</v>
      </c>
      <c r="Y43" s="7">
        <f t="shared" si="34"/>
        <v>46005</v>
      </c>
      <c r="AE43" s="4">
        <f t="shared" si="1"/>
        <v>45699</v>
      </c>
      <c r="AF43" s="15">
        <f t="shared" si="0"/>
        <v>45699</v>
      </c>
      <c r="AG43" s="3">
        <f>IF(S$8="Plaça del Comtat del Rosselló",'1'!E43,IF(S$8="Palau Reial",'3'!E43,IF(S$8="Antoni Maura",'4'!E43,IF(S$8="Foners",'5'!E43,IF(S$8="Bellver",'6'!E43,IF(S$8="Plaça del Fortí",'7'!E43,IF(S$8="31 de desembre",'8'!E43,IF(S$8="Plaça de Joan Carles I",'9'!E43,'10'!E43))))))))</f>
        <v>1</v>
      </c>
    </row>
    <row r="44" spans="3:33" x14ac:dyDescent="0.25">
      <c r="C44" s="5">
        <f t="shared" ref="C44:I47" si="35">C43+7</f>
        <v>45943</v>
      </c>
      <c r="D44" s="6">
        <f t="shared" si="35"/>
        <v>45944</v>
      </c>
      <c r="E44" s="6">
        <f t="shared" si="35"/>
        <v>45945</v>
      </c>
      <c r="F44" s="6">
        <f t="shared" si="35"/>
        <v>45946</v>
      </c>
      <c r="G44" s="6">
        <f t="shared" si="35"/>
        <v>45947</v>
      </c>
      <c r="H44" s="6">
        <f t="shared" si="35"/>
        <v>45948</v>
      </c>
      <c r="I44" s="7">
        <f t="shared" si="35"/>
        <v>45949</v>
      </c>
      <c r="J44" s="14"/>
      <c r="K44" s="5">
        <f t="shared" ref="K44:Q47" si="36">K43+7</f>
        <v>45971</v>
      </c>
      <c r="L44" s="6">
        <f t="shared" si="36"/>
        <v>45972</v>
      </c>
      <c r="M44" s="6">
        <f t="shared" si="36"/>
        <v>45973</v>
      </c>
      <c r="N44" s="6">
        <f t="shared" si="36"/>
        <v>45974</v>
      </c>
      <c r="O44" s="6">
        <f t="shared" si="36"/>
        <v>45975</v>
      </c>
      <c r="P44" s="6">
        <f t="shared" si="36"/>
        <v>45976</v>
      </c>
      <c r="Q44" s="7">
        <f t="shared" si="36"/>
        <v>45977</v>
      </c>
      <c r="R44" s="14"/>
      <c r="S44" s="5">
        <f t="shared" ref="S44:Y47" si="37">S43+7</f>
        <v>46006</v>
      </c>
      <c r="T44" s="6">
        <f t="shared" si="37"/>
        <v>46007</v>
      </c>
      <c r="U44" s="6">
        <f t="shared" si="37"/>
        <v>46008</v>
      </c>
      <c r="V44" s="6">
        <f t="shared" si="37"/>
        <v>46009</v>
      </c>
      <c r="W44" s="6">
        <f t="shared" si="37"/>
        <v>46010</v>
      </c>
      <c r="X44" s="6">
        <f t="shared" si="37"/>
        <v>46011</v>
      </c>
      <c r="Y44" s="7">
        <f t="shared" si="37"/>
        <v>46012</v>
      </c>
      <c r="AE44" s="4">
        <f t="shared" si="1"/>
        <v>45700</v>
      </c>
      <c r="AF44" s="15">
        <f t="shared" si="0"/>
        <v>45700</v>
      </c>
      <c r="AG44" s="3">
        <f>IF(S$8="Plaça del Comtat del Rosselló",'1'!E44,IF(S$8="Palau Reial",'3'!E44,IF(S$8="Antoni Maura",'4'!E44,IF(S$8="Foners",'5'!E44,IF(S$8="Bellver",'6'!E44,IF(S$8="Plaça del Fortí",'7'!E44,IF(S$8="31 de desembre",'8'!E44,IF(S$8="Plaça de Joan Carles I",'9'!E44,'10'!E44))))))))</f>
        <v>1</v>
      </c>
    </row>
    <row r="45" spans="3:33" x14ac:dyDescent="0.25">
      <c r="C45" s="5">
        <f t="shared" si="35"/>
        <v>45950</v>
      </c>
      <c r="D45" s="6">
        <f t="shared" si="35"/>
        <v>45951</v>
      </c>
      <c r="E45" s="6">
        <f t="shared" si="35"/>
        <v>45952</v>
      </c>
      <c r="F45" s="6">
        <f t="shared" si="35"/>
        <v>45953</v>
      </c>
      <c r="G45" s="6">
        <f t="shared" si="35"/>
        <v>45954</v>
      </c>
      <c r="H45" s="6">
        <f t="shared" si="35"/>
        <v>45955</v>
      </c>
      <c r="I45" s="7">
        <f t="shared" si="35"/>
        <v>45956</v>
      </c>
      <c r="J45" s="14"/>
      <c r="K45" s="5">
        <f t="shared" si="36"/>
        <v>45978</v>
      </c>
      <c r="L45" s="6">
        <f t="shared" si="36"/>
        <v>45979</v>
      </c>
      <c r="M45" s="6">
        <f t="shared" si="36"/>
        <v>45980</v>
      </c>
      <c r="N45" s="6">
        <f t="shared" si="36"/>
        <v>45981</v>
      </c>
      <c r="O45" s="6">
        <f t="shared" si="36"/>
        <v>45982</v>
      </c>
      <c r="P45" s="6">
        <f t="shared" si="36"/>
        <v>45983</v>
      </c>
      <c r="Q45" s="7">
        <f t="shared" si="36"/>
        <v>45984</v>
      </c>
      <c r="R45" s="14"/>
      <c r="S45" s="5">
        <f t="shared" si="37"/>
        <v>46013</v>
      </c>
      <c r="T45" s="6">
        <f t="shared" si="37"/>
        <v>46014</v>
      </c>
      <c r="U45" s="6">
        <f t="shared" si="37"/>
        <v>46015</v>
      </c>
      <c r="V45" s="6">
        <f t="shared" si="37"/>
        <v>46016</v>
      </c>
      <c r="W45" s="6">
        <f t="shared" si="37"/>
        <v>46017</v>
      </c>
      <c r="X45" s="6">
        <f t="shared" si="37"/>
        <v>46018</v>
      </c>
      <c r="Y45" s="7">
        <f t="shared" si="37"/>
        <v>46019</v>
      </c>
      <c r="AE45" s="4">
        <f t="shared" si="1"/>
        <v>45701</v>
      </c>
      <c r="AF45" s="15">
        <f t="shared" si="0"/>
        <v>45701</v>
      </c>
      <c r="AG45" s="3">
        <f>IF(S$8="Plaça del Comtat del Rosselló",'1'!E45,IF(S$8="Palau Reial",'3'!E45,IF(S$8="Antoni Maura",'4'!E45,IF(S$8="Foners",'5'!E45,IF(S$8="Bellver",'6'!E45,IF(S$8="Plaça del Fortí",'7'!E45,IF(S$8="31 de desembre",'8'!E45,IF(S$8="Plaça de Joan Carles I",'9'!E45,'10'!E45))))))))</f>
        <v>1</v>
      </c>
    </row>
    <row r="46" spans="3:33" x14ac:dyDescent="0.25">
      <c r="C46" s="5">
        <f t="shared" si="35"/>
        <v>45957</v>
      </c>
      <c r="D46" s="6">
        <f t="shared" si="35"/>
        <v>45958</v>
      </c>
      <c r="E46" s="6">
        <f t="shared" si="35"/>
        <v>45959</v>
      </c>
      <c r="F46" s="6">
        <f t="shared" si="35"/>
        <v>45960</v>
      </c>
      <c r="G46" s="6">
        <f t="shared" si="35"/>
        <v>45961</v>
      </c>
      <c r="H46" s="6">
        <f t="shared" si="35"/>
        <v>45962</v>
      </c>
      <c r="I46" s="7">
        <f t="shared" si="35"/>
        <v>45963</v>
      </c>
      <c r="J46" s="14"/>
      <c r="K46" s="5">
        <f t="shared" si="36"/>
        <v>45985</v>
      </c>
      <c r="L46" s="6">
        <f t="shared" si="36"/>
        <v>45986</v>
      </c>
      <c r="M46" s="6">
        <f t="shared" si="36"/>
        <v>45987</v>
      </c>
      <c r="N46" s="6">
        <f t="shared" si="36"/>
        <v>45988</v>
      </c>
      <c r="O46" s="6">
        <f t="shared" si="36"/>
        <v>45989</v>
      </c>
      <c r="P46" s="6">
        <f t="shared" si="36"/>
        <v>45990</v>
      </c>
      <c r="Q46" s="7">
        <f t="shared" si="36"/>
        <v>45991</v>
      </c>
      <c r="R46" s="14"/>
      <c r="S46" s="5">
        <f t="shared" si="37"/>
        <v>46020</v>
      </c>
      <c r="T46" s="6">
        <f t="shared" si="37"/>
        <v>46021</v>
      </c>
      <c r="U46" s="6">
        <f t="shared" si="37"/>
        <v>46022</v>
      </c>
      <c r="V46" s="6">
        <f t="shared" si="37"/>
        <v>46023</v>
      </c>
      <c r="W46" s="6">
        <f t="shared" si="37"/>
        <v>46024</v>
      </c>
      <c r="X46" s="6">
        <f t="shared" si="37"/>
        <v>46025</v>
      </c>
      <c r="Y46" s="7">
        <f t="shared" si="37"/>
        <v>46026</v>
      </c>
      <c r="AE46" s="4">
        <f t="shared" si="1"/>
        <v>45702</v>
      </c>
      <c r="AF46" s="15">
        <f t="shared" si="0"/>
        <v>45702</v>
      </c>
      <c r="AG46" s="3">
        <f>IF(S$8="Plaça del Comtat del Rosselló",'1'!E46,IF(S$8="Palau Reial",'3'!E46,IF(S$8="Antoni Maura",'4'!E46,IF(S$8="Foners",'5'!E46,IF(S$8="Bellver",'6'!E46,IF(S$8="Plaça del Fortí",'7'!E46,IF(S$8="31 de desembre",'8'!E46,IF(S$8="Plaça de Joan Carles I",'9'!E46,'10'!E46))))))))</f>
        <v>1</v>
      </c>
    </row>
    <row r="47" spans="3:33" ht="13.5" thickBot="1" x14ac:dyDescent="0.3">
      <c r="C47" s="8">
        <f t="shared" si="35"/>
        <v>45964</v>
      </c>
      <c r="D47" s="9">
        <f t="shared" si="35"/>
        <v>45965</v>
      </c>
      <c r="E47" s="9">
        <f t="shared" si="35"/>
        <v>45966</v>
      </c>
      <c r="F47" s="9">
        <f t="shared" si="35"/>
        <v>45967</v>
      </c>
      <c r="G47" s="9">
        <f t="shared" si="35"/>
        <v>45968</v>
      </c>
      <c r="H47" s="9">
        <f t="shared" si="35"/>
        <v>45969</v>
      </c>
      <c r="I47" s="10">
        <f t="shared" si="35"/>
        <v>45970</v>
      </c>
      <c r="J47" s="14"/>
      <c r="K47" s="8">
        <f t="shared" si="36"/>
        <v>45992</v>
      </c>
      <c r="L47" s="9">
        <f t="shared" si="36"/>
        <v>45993</v>
      </c>
      <c r="M47" s="9">
        <f t="shared" si="36"/>
        <v>45994</v>
      </c>
      <c r="N47" s="9">
        <f t="shared" si="36"/>
        <v>45995</v>
      </c>
      <c r="O47" s="9">
        <f t="shared" si="36"/>
        <v>45996</v>
      </c>
      <c r="P47" s="9">
        <f t="shared" si="36"/>
        <v>45997</v>
      </c>
      <c r="Q47" s="10">
        <f t="shared" si="36"/>
        <v>45998</v>
      </c>
      <c r="R47" s="14"/>
      <c r="S47" s="8">
        <f t="shared" si="37"/>
        <v>46027</v>
      </c>
      <c r="T47" s="9">
        <f t="shared" si="37"/>
        <v>46028</v>
      </c>
      <c r="U47" s="9">
        <f t="shared" si="37"/>
        <v>46029</v>
      </c>
      <c r="V47" s="9">
        <f t="shared" si="37"/>
        <v>46030</v>
      </c>
      <c r="W47" s="9">
        <f t="shared" si="37"/>
        <v>46031</v>
      </c>
      <c r="X47" s="9">
        <f t="shared" si="37"/>
        <v>46032</v>
      </c>
      <c r="Y47" s="10">
        <f t="shared" si="37"/>
        <v>46033</v>
      </c>
      <c r="AE47" s="4">
        <f t="shared" si="1"/>
        <v>45703</v>
      </c>
      <c r="AF47" s="15">
        <f t="shared" si="0"/>
        <v>45703</v>
      </c>
      <c r="AG47" s="3">
        <f>IF(S$8="Plaça del Comtat del Rosselló",'1'!E47,IF(S$8="Palau Reial",'3'!E47,IF(S$8="Antoni Maura",'4'!E47,IF(S$8="Foners",'5'!E47,IF(S$8="Bellver",'6'!E47,IF(S$8="Plaça del Fortí",'7'!E47,IF(S$8="31 de desembre",'8'!E47,IF(S$8="Plaça de Joan Carles I",'9'!E47,'10'!E47))))))))</f>
        <v>1</v>
      </c>
    </row>
    <row r="48" spans="3:33" ht="13.5" thickBot="1" x14ac:dyDescent="0.3">
      <c r="AE48" s="4">
        <f t="shared" si="1"/>
        <v>45704</v>
      </c>
      <c r="AF48" s="15">
        <f t="shared" si="0"/>
        <v>45704</v>
      </c>
      <c r="AG48" s="3">
        <f>IF(S$8="Plaça del Comtat del Rosselló",'1'!E48,IF(S$8="Palau Reial",'3'!E48,IF(S$8="Antoni Maura",'4'!E48,IF(S$8="Foners",'5'!E48,IF(S$8="Bellver",'6'!E48,IF(S$8="Plaça del Fortí",'7'!E48,IF(S$8="31 de desembre",'8'!E48,IF(S$8="Plaça de Joan Carles I",'9'!E48,'10'!E48))))))))</f>
        <v>1</v>
      </c>
    </row>
    <row r="49" spans="2:33" ht="15" customHeight="1" x14ac:dyDescent="0.25">
      <c r="C49" s="50" t="s">
        <v>26</v>
      </c>
      <c r="D49" s="51"/>
      <c r="E49" s="51"/>
      <c r="F49" s="51"/>
      <c r="G49" s="51"/>
      <c r="H49" s="51"/>
      <c r="I49" s="51"/>
      <c r="J49" s="48" t="s">
        <v>27</v>
      </c>
      <c r="K49" s="48"/>
      <c r="L49" s="48"/>
      <c r="M49" s="48"/>
      <c r="N49" s="48" t="s">
        <v>28</v>
      </c>
      <c r="O49" s="48"/>
      <c r="P49" s="48"/>
      <c r="Q49" s="48"/>
      <c r="R49" s="48" t="s">
        <v>29</v>
      </c>
      <c r="S49" s="48"/>
      <c r="T49" s="48"/>
      <c r="U49" s="48"/>
      <c r="V49" s="48" t="s">
        <v>30</v>
      </c>
      <c r="W49" s="48"/>
      <c r="X49" s="48"/>
      <c r="Y49" s="49"/>
      <c r="AE49" s="4">
        <f t="shared" si="1"/>
        <v>45705</v>
      </c>
      <c r="AF49" s="15">
        <f t="shared" si="0"/>
        <v>45705</v>
      </c>
      <c r="AG49" s="3">
        <f>IF(S$8="Plaça del Comtat del Rosselló",'1'!E49,IF(S$8="Palau Reial",'3'!E49,IF(S$8="Antoni Maura",'4'!E49,IF(S$8="Foners",'5'!E49,IF(S$8="Bellver",'6'!E49,IF(S$8="Plaça del Fortí",'7'!E49,IF(S$8="31 de desembre",'8'!E49,IF(S$8="Plaça de Joan Carles I",'9'!E49,'10'!E49))))))))</f>
        <v>1</v>
      </c>
    </row>
    <row r="50" spans="2:33" x14ac:dyDescent="0.25">
      <c r="C50" s="52" t="s">
        <v>31</v>
      </c>
      <c r="D50" s="53"/>
      <c r="E50" s="53"/>
      <c r="F50" s="53"/>
      <c r="G50" s="53"/>
      <c r="H50" s="53"/>
      <c r="I50" s="53"/>
      <c r="J50" s="55" t="s">
        <v>32</v>
      </c>
      <c r="K50" s="55"/>
      <c r="L50" s="55"/>
      <c r="M50" s="55"/>
      <c r="N50" s="55" t="s">
        <v>33</v>
      </c>
      <c r="O50" s="55"/>
      <c r="P50" s="55"/>
      <c r="Q50" s="55"/>
      <c r="R50" s="55" t="s">
        <v>34</v>
      </c>
      <c r="S50" s="55"/>
      <c r="T50" s="55"/>
      <c r="U50" s="55"/>
      <c r="V50" s="55" t="s">
        <v>35</v>
      </c>
      <c r="W50" s="55"/>
      <c r="X50" s="55"/>
      <c r="Y50" s="56"/>
      <c r="AE50" s="4">
        <f t="shared" si="1"/>
        <v>45706</v>
      </c>
      <c r="AF50" s="15">
        <f t="shared" si="0"/>
        <v>45706</v>
      </c>
      <c r="AG50" s="3">
        <f>IF(S$8="Plaça del Comtat del Rosselló",'1'!E50,IF(S$8="Palau Reial",'3'!E50,IF(S$8="Antoni Maura",'4'!E50,IF(S$8="Foners",'5'!E50,IF(S$8="Bellver",'6'!E50,IF(S$8="Plaça del Fortí",'7'!E50,IF(S$8="31 de desembre",'8'!E50,IF(S$8="Plaça de Joan Carles I",'9'!E50,'10'!E50))))))))</f>
        <v>1</v>
      </c>
    </row>
    <row r="51" spans="2:33" x14ac:dyDescent="0.25">
      <c r="C51" s="68" t="s">
        <v>36</v>
      </c>
      <c r="D51" s="69"/>
      <c r="E51" s="69"/>
      <c r="F51" s="69"/>
      <c r="G51" s="69"/>
      <c r="H51" s="69"/>
      <c r="I51" s="69"/>
      <c r="J51" s="57" t="s">
        <v>37</v>
      </c>
      <c r="K51" s="57"/>
      <c r="L51" s="57"/>
      <c r="M51" s="57"/>
      <c r="N51" s="57" t="s">
        <v>38</v>
      </c>
      <c r="O51" s="57"/>
      <c r="P51" s="57"/>
      <c r="Q51" s="57"/>
      <c r="R51" s="57" t="s">
        <v>39</v>
      </c>
      <c r="S51" s="57"/>
      <c r="T51" s="57"/>
      <c r="U51" s="57"/>
      <c r="V51" s="57" t="s">
        <v>40</v>
      </c>
      <c r="W51" s="57"/>
      <c r="X51" s="57"/>
      <c r="Y51" s="58"/>
      <c r="AE51" s="4">
        <f t="shared" si="1"/>
        <v>45707</v>
      </c>
      <c r="AF51" s="15">
        <f t="shared" si="0"/>
        <v>45707</v>
      </c>
      <c r="AG51" s="3">
        <f>IF(S$8="Plaça del Comtat del Rosselló",'1'!E51,IF(S$8="Palau Reial",'3'!E51,IF(S$8="Antoni Maura",'4'!E51,IF(S$8="Foners",'5'!E51,IF(S$8="Bellver",'6'!E51,IF(S$8="Plaça del Fortí",'7'!E51,IF(S$8="31 de desembre",'8'!E51,IF(S$8="Plaça de Joan Carles I",'9'!E51,'10'!E51))))))))</f>
        <v>1</v>
      </c>
    </row>
    <row r="52" spans="2:33" x14ac:dyDescent="0.25">
      <c r="C52" s="70" t="s">
        <v>41</v>
      </c>
      <c r="D52" s="71"/>
      <c r="E52" s="71"/>
      <c r="F52" s="71"/>
      <c r="G52" s="71"/>
      <c r="H52" s="71"/>
      <c r="I52" s="71"/>
      <c r="J52" s="59" t="s">
        <v>42</v>
      </c>
      <c r="K52" s="59"/>
      <c r="L52" s="59"/>
      <c r="M52" s="59"/>
      <c r="N52" s="59" t="s">
        <v>43</v>
      </c>
      <c r="O52" s="59"/>
      <c r="P52" s="59"/>
      <c r="Q52" s="59"/>
      <c r="R52" s="59" t="s">
        <v>44</v>
      </c>
      <c r="S52" s="59"/>
      <c r="T52" s="59"/>
      <c r="U52" s="59"/>
      <c r="V52" s="59" t="s">
        <v>45</v>
      </c>
      <c r="W52" s="59"/>
      <c r="X52" s="59"/>
      <c r="Y52" s="60"/>
      <c r="AE52" s="4">
        <f t="shared" si="1"/>
        <v>45708</v>
      </c>
      <c r="AF52" s="15">
        <f t="shared" si="0"/>
        <v>45708</v>
      </c>
      <c r="AG52" s="3">
        <f>IF(S$8="Plaça del Comtat del Rosselló",'1'!E52,IF(S$8="Palau Reial",'3'!E52,IF(S$8="Antoni Maura",'4'!E52,IF(S$8="Foners",'5'!E52,IF(S$8="Bellver",'6'!E52,IF(S$8="Plaça del Fortí",'7'!E52,IF(S$8="31 de desembre",'8'!E52,IF(S$8="Plaça de Joan Carles I",'9'!E52,'10'!E52))))))))</f>
        <v>1</v>
      </c>
    </row>
    <row r="53" spans="2:33" x14ac:dyDescent="0.25">
      <c r="C53" s="72" t="s">
        <v>46</v>
      </c>
      <c r="D53" s="73"/>
      <c r="E53" s="73"/>
      <c r="F53" s="73"/>
      <c r="G53" s="73"/>
      <c r="H53" s="73"/>
      <c r="I53" s="73"/>
      <c r="J53" s="61" t="s">
        <v>47</v>
      </c>
      <c r="K53" s="61"/>
      <c r="L53" s="61"/>
      <c r="M53" s="61"/>
      <c r="N53" s="61" t="s">
        <v>48</v>
      </c>
      <c r="O53" s="61"/>
      <c r="P53" s="61"/>
      <c r="Q53" s="61"/>
      <c r="R53" s="61" t="s">
        <v>49</v>
      </c>
      <c r="S53" s="61"/>
      <c r="T53" s="61"/>
      <c r="U53" s="61"/>
      <c r="V53" s="61" t="s">
        <v>50</v>
      </c>
      <c r="W53" s="61"/>
      <c r="X53" s="61"/>
      <c r="Y53" s="62"/>
      <c r="AE53" s="4">
        <f t="shared" si="1"/>
        <v>45709</v>
      </c>
      <c r="AF53" s="15">
        <f t="shared" si="0"/>
        <v>45709</v>
      </c>
      <c r="AG53" s="3">
        <f>IF(S$8="Plaça del Comtat del Rosselló",'1'!E53,IF(S$8="Palau Reial",'3'!E53,IF(S$8="Antoni Maura",'4'!E53,IF(S$8="Foners",'5'!E53,IF(S$8="Bellver",'6'!E53,IF(S$8="Plaça del Fortí",'7'!E53,IF(S$8="31 de desembre",'8'!E53,IF(S$8="Plaça de Joan Carles I",'9'!E53,'10'!E53))))))))</f>
        <v>1</v>
      </c>
    </row>
    <row r="54" spans="2:33" x14ac:dyDescent="0.25">
      <c r="C54" s="66" t="s">
        <v>51</v>
      </c>
      <c r="D54" s="67"/>
      <c r="E54" s="67"/>
      <c r="F54" s="67"/>
      <c r="G54" s="67"/>
      <c r="H54" s="67"/>
      <c r="I54" s="67"/>
      <c r="J54" s="63" t="s">
        <v>52</v>
      </c>
      <c r="K54" s="63"/>
      <c r="L54" s="63"/>
      <c r="M54" s="63"/>
      <c r="N54" s="63" t="s">
        <v>53</v>
      </c>
      <c r="O54" s="63"/>
      <c r="P54" s="63"/>
      <c r="Q54" s="63"/>
      <c r="R54" s="63" t="s">
        <v>54</v>
      </c>
      <c r="S54" s="63"/>
      <c r="T54" s="63"/>
      <c r="U54" s="63"/>
      <c r="V54" s="63" t="s">
        <v>55</v>
      </c>
      <c r="W54" s="63"/>
      <c r="X54" s="63"/>
      <c r="Y54" s="64"/>
      <c r="AE54" s="4">
        <f t="shared" si="1"/>
        <v>45710</v>
      </c>
      <c r="AF54" s="15">
        <f t="shared" si="0"/>
        <v>45710</v>
      </c>
      <c r="AG54" s="3">
        <f>IF(S$8="Plaça del Comtat del Rosselló",'1'!E54,IF(S$8="Palau Reial",'3'!E54,IF(S$8="Antoni Maura",'4'!E54,IF(S$8="Foners",'5'!E54,IF(S$8="Bellver",'6'!E54,IF(S$8="Plaça del Fortí",'7'!E54,IF(S$8="31 de desembre",'8'!E54,IF(S$8="Plaça de Joan Carles I",'9'!E54,'10'!E54))))))))</f>
        <v>1</v>
      </c>
    </row>
    <row r="55" spans="2:33" ht="13.5" thickBot="1" x14ac:dyDescent="0.3">
      <c r="C55" s="46" t="s">
        <v>56</v>
      </c>
      <c r="D55" s="47"/>
      <c r="E55" s="47"/>
      <c r="F55" s="47"/>
      <c r="G55" s="47"/>
      <c r="H55" s="47"/>
      <c r="I55" s="47"/>
      <c r="J55" s="54" t="s">
        <v>57</v>
      </c>
      <c r="K55" s="54"/>
      <c r="L55" s="54"/>
      <c r="M55" s="54"/>
      <c r="N55" s="54" t="s">
        <v>58</v>
      </c>
      <c r="O55" s="54"/>
      <c r="P55" s="54"/>
      <c r="Q55" s="54"/>
      <c r="R55" s="54" t="s">
        <v>59</v>
      </c>
      <c r="S55" s="54"/>
      <c r="T55" s="54"/>
      <c r="U55" s="54"/>
      <c r="V55" s="54" t="s">
        <v>60</v>
      </c>
      <c r="W55" s="54"/>
      <c r="X55" s="54"/>
      <c r="Y55" s="65"/>
      <c r="AE55" s="4">
        <f t="shared" si="1"/>
        <v>45711</v>
      </c>
      <c r="AF55" s="15">
        <f t="shared" si="0"/>
        <v>45711</v>
      </c>
      <c r="AG55" s="3">
        <f>IF(S$8="Plaça del Comtat del Rosselló",'1'!E55,IF(S$8="Palau Reial",'3'!E55,IF(S$8="Antoni Maura",'4'!E55,IF(S$8="Foners",'5'!E55,IF(S$8="Bellver",'6'!E55,IF(S$8="Plaça del Fortí",'7'!E55,IF(S$8="31 de desembre",'8'!E55,IF(S$8="Plaça de Joan Carles I",'9'!E55,'10'!E55))))))))</f>
        <v>1</v>
      </c>
    </row>
    <row r="56" spans="2:33" x14ac:dyDescent="0.25">
      <c r="D56" s="33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1"/>
      <c r="AE56" s="4">
        <f t="shared" si="1"/>
        <v>45712</v>
      </c>
      <c r="AF56" s="15">
        <f t="shared" si="0"/>
        <v>45712</v>
      </c>
      <c r="AG56" s="3">
        <f>IF(S$8="Plaça del Comtat del Rosselló",'1'!E56,IF(S$8="Palau Reial",'3'!E56,IF(S$8="Antoni Maura",'4'!E56,IF(S$8="Foners",'5'!E56,IF(S$8="Bellver",'6'!E56,IF(S$8="Plaça del Fortí",'7'!E56,IF(S$8="31 de desembre",'8'!E56,IF(S$8="Plaça de Joan Carles I",'9'!E56,'10'!E56))))))))</f>
        <v>1</v>
      </c>
    </row>
    <row r="57" spans="2:33" s="34" customFormat="1" ht="9" customHeight="1" x14ac:dyDescent="0.25">
      <c r="B57" s="38" t="s">
        <v>61</v>
      </c>
      <c r="C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AA57" s="36"/>
      <c r="AE57" s="4">
        <f t="shared" si="1"/>
        <v>45713</v>
      </c>
      <c r="AF57" s="36">
        <f t="shared" si="0"/>
        <v>45713</v>
      </c>
      <c r="AG57" s="3">
        <f>IF(S$8="Plaça del Comtat del Rosselló",'1'!E57,IF(S$8="Palau Reial",'3'!E57,IF(S$8="Antoni Maura",'4'!E57,IF(S$8="Foners",'5'!E57,IF(S$8="Bellver",'6'!E57,IF(S$8="Plaça del Fortí",'7'!E57,IF(S$8="31 de desembre",'8'!E57,IF(S$8="Plaça de Joan Carles I",'9'!E57,'10'!E57))))))))</f>
        <v>1</v>
      </c>
    </row>
    <row r="58" spans="2:33" s="34" customFormat="1" ht="9" customHeight="1" x14ac:dyDescent="0.25">
      <c r="B58" s="38" t="s">
        <v>62</v>
      </c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AA58" s="36"/>
      <c r="AE58" s="4">
        <f t="shared" si="1"/>
        <v>45714</v>
      </c>
      <c r="AF58" s="36">
        <f t="shared" si="0"/>
        <v>45714</v>
      </c>
      <c r="AG58" s="3">
        <f>IF(S$8="Plaça del Comtat del Rosselló",'1'!E58,IF(S$8="Palau Reial",'3'!E58,IF(S$8="Antoni Maura",'4'!E58,IF(S$8="Foners",'5'!E58,IF(S$8="Bellver",'6'!E58,IF(S$8="Plaça del Fortí",'7'!E58,IF(S$8="31 de desembre",'8'!E58,IF(S$8="Plaça de Joan Carles I",'9'!E58,'10'!E58))))))))</f>
        <v>1</v>
      </c>
    </row>
    <row r="59" spans="2:33" s="34" customFormat="1" ht="9" customHeight="1" x14ac:dyDescent="0.25">
      <c r="B59" s="38" t="s">
        <v>63</v>
      </c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AA59" s="36"/>
      <c r="AE59" s="4">
        <f t="shared" si="1"/>
        <v>45715</v>
      </c>
      <c r="AF59" s="36">
        <f t="shared" si="0"/>
        <v>45715</v>
      </c>
      <c r="AG59" s="3">
        <f>IF(S$8="Plaça del Comtat del Rosselló",'1'!E59,IF(S$8="Palau Reial",'3'!E59,IF(S$8="Antoni Maura",'4'!E59,IF(S$8="Foners",'5'!E59,IF(S$8="Bellver",'6'!E59,IF(S$8="Plaça del Fortí",'7'!E59,IF(S$8="31 de desembre",'8'!E59,IF(S$8="Plaça de Joan Carles I",'9'!E59,'10'!E59))))))))</f>
        <v>1</v>
      </c>
    </row>
    <row r="60" spans="2:33" s="34" customFormat="1" ht="9" customHeight="1" x14ac:dyDescent="0.25">
      <c r="B60" s="38" t="s">
        <v>64</v>
      </c>
      <c r="D60" s="35"/>
      <c r="AA60" s="36"/>
      <c r="AE60" s="4">
        <f t="shared" si="1"/>
        <v>45716</v>
      </c>
      <c r="AF60" s="36">
        <f t="shared" si="0"/>
        <v>45716</v>
      </c>
      <c r="AG60" s="3">
        <f>IF(S$8="Plaça del Comtat del Rosselló",'1'!E60,IF(S$8="Palau Reial",'3'!E60,IF(S$8="Antoni Maura",'4'!E60,IF(S$8="Foners",'5'!E60,IF(S$8="Bellver",'6'!E60,IF(S$8="Plaça del Fortí",'7'!E60,IF(S$8="31 de desembre",'8'!E60,IF(S$8="Plaça de Joan Carles I",'9'!E60,'10'!E60))))))))</f>
        <v>1</v>
      </c>
    </row>
    <row r="61" spans="2:33" ht="9" customHeight="1" x14ac:dyDescent="0.25">
      <c r="B61" s="41" t="s">
        <v>65</v>
      </c>
      <c r="C61" s="37"/>
      <c r="D61" s="37"/>
      <c r="AE61" s="4">
        <f t="shared" si="1"/>
        <v>45717</v>
      </c>
      <c r="AF61" s="15">
        <f t="shared" si="0"/>
        <v>45717</v>
      </c>
      <c r="AG61" s="3">
        <f>IF(S$8="Plaça del Comtat del Rosselló",'1'!E61,IF(S$8="Palau Reial",'3'!E61,IF(S$8="Antoni Maura",'4'!E61,IF(S$8="Foners",'5'!E61,IF(S$8="Bellver",'6'!E61,IF(S$8="Plaça del Fortí",'7'!E61,IF(S$8="31 de desembre",'8'!E61,IF(S$8="Plaça de Joan Carles I",'9'!E61,'10'!E61))))))))</f>
        <v>1</v>
      </c>
    </row>
    <row r="62" spans="2:33" x14ac:dyDescent="0.25">
      <c r="AE62" s="4">
        <f t="shared" si="1"/>
        <v>45718</v>
      </c>
      <c r="AF62" s="15">
        <f t="shared" si="0"/>
        <v>45718</v>
      </c>
      <c r="AG62" s="3">
        <f>IF(S$8="Plaça del Comtat del Rosselló",'1'!E62,IF(S$8="Palau Reial",'3'!E62,IF(S$8="Antoni Maura",'4'!E62,IF(S$8="Foners",'5'!E62,IF(S$8="Bellver",'6'!E62,IF(S$8="Plaça del Fortí",'7'!E62,IF(S$8="31 de desembre",'8'!E62,IF(S$8="Plaça de Joan Carles I",'9'!E62,'10'!E62))))))))</f>
        <v>1</v>
      </c>
    </row>
    <row r="63" spans="2:33" x14ac:dyDescent="0.25">
      <c r="AE63" s="4">
        <f t="shared" si="1"/>
        <v>45719</v>
      </c>
      <c r="AF63" s="15">
        <f t="shared" si="0"/>
        <v>45719</v>
      </c>
      <c r="AG63" s="3">
        <f>IF(S$8="Plaça del Comtat del Rosselló",'1'!E63,IF(S$8="Palau Reial",'3'!E63,IF(S$8="Antoni Maura",'4'!E63,IF(S$8="Foners",'5'!E63,IF(S$8="Bellver",'6'!E63,IF(S$8="Plaça del Fortí",'7'!E63,IF(S$8="31 de desembre",'8'!E63,IF(S$8="Plaça de Joan Carles I",'9'!E63,'10'!E63))))))))</f>
        <v>1</v>
      </c>
    </row>
    <row r="64" spans="2:33" x14ac:dyDescent="0.25">
      <c r="AE64" s="4">
        <f t="shared" si="1"/>
        <v>45720</v>
      </c>
      <c r="AF64" s="15">
        <f t="shared" si="0"/>
        <v>45720</v>
      </c>
      <c r="AG64" s="3">
        <f>IF(S$8="Plaça del Comtat del Rosselló",'1'!E64,IF(S$8="Palau Reial",'3'!E64,IF(S$8="Antoni Maura",'4'!E64,IF(S$8="Foners",'5'!E64,IF(S$8="Bellver",'6'!E64,IF(S$8="Plaça del Fortí",'7'!E64,IF(S$8="31 de desembre",'8'!E64,IF(S$8="Plaça de Joan Carles I",'9'!E64,'10'!E64))))))))</f>
        <v>1</v>
      </c>
    </row>
    <row r="65" spans="31:33" x14ac:dyDescent="0.25">
      <c r="AE65" s="4">
        <f t="shared" si="1"/>
        <v>45721</v>
      </c>
      <c r="AF65" s="15">
        <f t="shared" si="0"/>
        <v>45721</v>
      </c>
      <c r="AG65" s="3">
        <f>IF(S$8="Plaça del Comtat del Rosselló",'1'!E65,IF(S$8="Palau Reial",'3'!E65,IF(S$8="Antoni Maura",'4'!E65,IF(S$8="Foners",'5'!E65,IF(S$8="Bellver",'6'!E65,IF(S$8="Plaça del Fortí",'7'!E65,IF(S$8="31 de desembre",'8'!E65,IF(S$8="Plaça de Joan Carles I",'9'!E65,'10'!E65))))))))</f>
        <v>1</v>
      </c>
    </row>
    <row r="66" spans="31:33" x14ac:dyDescent="0.25">
      <c r="AE66" s="4">
        <f t="shared" si="1"/>
        <v>45722</v>
      </c>
      <c r="AF66" s="15">
        <f t="shared" si="0"/>
        <v>45722</v>
      </c>
      <c r="AG66" s="3">
        <f>IF(S$8="Plaça del Comtat del Rosselló",'1'!E66,IF(S$8="Palau Reial",'3'!E66,IF(S$8="Antoni Maura",'4'!E66,IF(S$8="Foners",'5'!E66,IF(S$8="Bellver",'6'!E66,IF(S$8="Plaça del Fortí",'7'!E66,IF(S$8="31 de desembre",'8'!E66,IF(S$8="Plaça de Joan Carles I",'9'!E66,'10'!E66))))))))</f>
        <v>1</v>
      </c>
    </row>
    <row r="67" spans="31:33" x14ac:dyDescent="0.25">
      <c r="AE67" s="4">
        <f t="shared" si="1"/>
        <v>45723</v>
      </c>
      <c r="AF67" s="15">
        <f t="shared" ref="AF67:AF130" si="38">INT(AE67)</f>
        <v>45723</v>
      </c>
      <c r="AG67" s="3">
        <f>IF(S$8="Plaça del Comtat del Rosselló",'1'!E67,IF(S$8="Palau Reial",'3'!E67,IF(S$8="Antoni Maura",'4'!E67,IF(S$8="Foners",'5'!E67,IF(S$8="Bellver",'6'!E67,IF(S$8="Plaça del Fortí",'7'!E67,IF(S$8="31 de desembre",'8'!E67,IF(S$8="Plaça de Joan Carles I",'9'!E67,'10'!E67))))))))</f>
        <v>1</v>
      </c>
    </row>
    <row r="68" spans="31:33" x14ac:dyDescent="0.25">
      <c r="AE68" s="4">
        <f t="shared" ref="AE68:AE131" si="39">AE67+1</f>
        <v>45724</v>
      </c>
      <c r="AF68" s="15">
        <f t="shared" si="38"/>
        <v>45724</v>
      </c>
      <c r="AG68" s="3">
        <f>IF(S$8="Plaça del Comtat del Rosselló",'1'!E68,IF(S$8="Palau Reial",'3'!E68,IF(S$8="Antoni Maura",'4'!E68,IF(S$8="Foners",'5'!E68,IF(S$8="Bellver",'6'!E68,IF(S$8="Plaça del Fortí",'7'!E68,IF(S$8="31 de desembre",'8'!E68,IF(S$8="Plaça de Joan Carles I",'9'!E68,'10'!E68))))))))</f>
        <v>1</v>
      </c>
    </row>
    <row r="69" spans="31:33" x14ac:dyDescent="0.25">
      <c r="AE69" s="4">
        <f t="shared" si="39"/>
        <v>45725</v>
      </c>
      <c r="AF69" s="15">
        <f t="shared" si="38"/>
        <v>45725</v>
      </c>
      <c r="AG69" s="3">
        <f>IF(S$8="Plaça del Comtat del Rosselló",'1'!E69,IF(S$8="Palau Reial",'3'!E69,IF(S$8="Antoni Maura",'4'!E69,IF(S$8="Foners",'5'!E69,IF(S$8="Bellver",'6'!E69,IF(S$8="Plaça del Fortí",'7'!E69,IF(S$8="31 de desembre",'8'!E69,IF(S$8="Plaça de Joan Carles I",'9'!E69,'10'!E69))))))))</f>
        <v>1</v>
      </c>
    </row>
    <row r="70" spans="31:33" x14ac:dyDescent="0.25">
      <c r="AE70" s="4">
        <f t="shared" si="39"/>
        <v>45726</v>
      </c>
      <c r="AF70" s="15">
        <f t="shared" si="38"/>
        <v>45726</v>
      </c>
      <c r="AG70" s="3">
        <f>IF(S$8="Plaça del Comtat del Rosselló",'1'!E70,IF(S$8="Palau Reial",'3'!E70,IF(S$8="Antoni Maura",'4'!E70,IF(S$8="Foners",'5'!E70,IF(S$8="Bellver",'6'!E70,IF(S$8="Plaça del Fortí",'7'!E70,IF(S$8="31 de desembre",'8'!E70,IF(S$8="Plaça de Joan Carles I",'9'!E70,'10'!E70))))))))</f>
        <v>1</v>
      </c>
    </row>
    <row r="71" spans="31:33" x14ac:dyDescent="0.25">
      <c r="AE71" s="4">
        <f t="shared" si="39"/>
        <v>45727</v>
      </c>
      <c r="AF71" s="15">
        <f t="shared" si="38"/>
        <v>45727</v>
      </c>
      <c r="AG71" s="3">
        <f>IF(S$8="Plaça del Comtat del Rosselló",'1'!E71,IF(S$8="Palau Reial",'3'!E71,IF(S$8="Antoni Maura",'4'!E71,IF(S$8="Foners",'5'!E71,IF(S$8="Bellver",'6'!E71,IF(S$8="Plaça del Fortí",'7'!E71,IF(S$8="31 de desembre",'8'!E71,IF(S$8="Plaça de Joan Carles I",'9'!E71,'10'!E71))))))))</f>
        <v>1</v>
      </c>
    </row>
    <row r="72" spans="31:33" x14ac:dyDescent="0.25">
      <c r="AE72" s="4">
        <f t="shared" si="39"/>
        <v>45728</v>
      </c>
      <c r="AF72" s="15">
        <f t="shared" si="38"/>
        <v>45728</v>
      </c>
      <c r="AG72" s="3">
        <f>IF(S$8="Plaça del Comtat del Rosselló",'1'!E72,IF(S$8="Palau Reial",'3'!E72,IF(S$8="Antoni Maura",'4'!E72,IF(S$8="Foners",'5'!E72,IF(S$8="Bellver",'6'!E72,IF(S$8="Plaça del Fortí",'7'!E72,IF(S$8="31 de desembre",'8'!E72,IF(S$8="Plaça de Joan Carles I",'9'!E72,'10'!E72))))))))</f>
        <v>1</v>
      </c>
    </row>
    <row r="73" spans="31:33" x14ac:dyDescent="0.25">
      <c r="AE73" s="4">
        <f t="shared" si="39"/>
        <v>45729</v>
      </c>
      <c r="AF73" s="15">
        <f t="shared" si="38"/>
        <v>45729</v>
      </c>
      <c r="AG73" s="3">
        <f>IF(S$8="Plaça del Comtat del Rosselló",'1'!E73,IF(S$8="Palau Reial",'3'!E73,IF(S$8="Antoni Maura",'4'!E73,IF(S$8="Foners",'5'!E73,IF(S$8="Bellver",'6'!E73,IF(S$8="Plaça del Fortí",'7'!E73,IF(S$8="31 de desembre",'8'!E73,IF(S$8="Plaça de Joan Carles I",'9'!E73,'10'!E73))))))))</f>
        <v>1</v>
      </c>
    </row>
    <row r="74" spans="31:33" x14ac:dyDescent="0.25">
      <c r="AE74" s="4">
        <f t="shared" si="39"/>
        <v>45730</v>
      </c>
      <c r="AF74" s="15">
        <f t="shared" si="38"/>
        <v>45730</v>
      </c>
      <c r="AG74" s="3">
        <f>IF(S$8="Plaça del Comtat del Rosselló",'1'!E74,IF(S$8="Palau Reial",'3'!E74,IF(S$8="Antoni Maura",'4'!E74,IF(S$8="Foners",'5'!E74,IF(S$8="Bellver",'6'!E74,IF(S$8="Plaça del Fortí",'7'!E74,IF(S$8="31 de desembre",'8'!E74,IF(S$8="Plaça de Joan Carles I",'9'!E74,'10'!E74))))))))</f>
        <v>1</v>
      </c>
    </row>
    <row r="75" spans="31:33" x14ac:dyDescent="0.25">
      <c r="AE75" s="4">
        <f t="shared" si="39"/>
        <v>45731</v>
      </c>
      <c r="AF75" s="15">
        <f t="shared" si="38"/>
        <v>45731</v>
      </c>
      <c r="AG75" s="3">
        <f>IF(S$8="Plaça del Comtat del Rosselló",'1'!E75,IF(S$8="Palau Reial",'3'!E75,IF(S$8="Antoni Maura",'4'!E75,IF(S$8="Foners",'5'!E75,IF(S$8="Bellver",'6'!E75,IF(S$8="Plaça del Fortí",'7'!E75,IF(S$8="31 de desembre",'8'!E75,IF(S$8="Plaça de Joan Carles I",'9'!E75,'10'!E75))))))))</f>
        <v>1</v>
      </c>
    </row>
    <row r="76" spans="31:33" x14ac:dyDescent="0.25">
      <c r="AE76" s="4">
        <f t="shared" si="39"/>
        <v>45732</v>
      </c>
      <c r="AF76" s="15">
        <f t="shared" si="38"/>
        <v>45732</v>
      </c>
      <c r="AG76" s="3">
        <f>IF(S$8="Plaça del Comtat del Rosselló",'1'!E76,IF(S$8="Palau Reial",'3'!E76,IF(S$8="Antoni Maura",'4'!E76,IF(S$8="Foners",'5'!E76,IF(S$8="Bellver",'6'!E76,IF(S$8="Plaça del Fortí",'7'!E76,IF(S$8="31 de desembre",'8'!E76,IF(S$8="Plaça de Joan Carles I",'9'!E76,'10'!E76))))))))</f>
        <v>1</v>
      </c>
    </row>
    <row r="77" spans="31:33" x14ac:dyDescent="0.25">
      <c r="AE77" s="4">
        <f t="shared" si="39"/>
        <v>45733</v>
      </c>
      <c r="AF77" s="15">
        <f t="shared" si="38"/>
        <v>45733</v>
      </c>
      <c r="AG77" s="3">
        <f>IF(S$8="Plaça del Comtat del Rosselló",'1'!E77,IF(S$8="Palau Reial",'3'!E77,IF(S$8="Antoni Maura",'4'!E77,IF(S$8="Foners",'5'!E77,IF(S$8="Bellver",'6'!E77,IF(S$8="Plaça del Fortí",'7'!E77,IF(S$8="31 de desembre",'8'!E77,IF(S$8="Plaça de Joan Carles I",'9'!E77,'10'!E77))))))))</f>
        <v>1</v>
      </c>
    </row>
    <row r="78" spans="31:33" x14ac:dyDescent="0.25">
      <c r="AE78" s="4">
        <f t="shared" si="39"/>
        <v>45734</v>
      </c>
      <c r="AF78" s="15">
        <f t="shared" si="38"/>
        <v>45734</v>
      </c>
      <c r="AG78" s="3">
        <f>IF(S$8="Plaça del Comtat del Rosselló",'1'!E78,IF(S$8="Palau Reial",'3'!E78,IF(S$8="Antoni Maura",'4'!E78,IF(S$8="Foners",'5'!E78,IF(S$8="Bellver",'6'!E78,IF(S$8="Plaça del Fortí",'7'!E78,IF(S$8="31 de desembre",'8'!E78,IF(S$8="Plaça de Joan Carles I",'9'!E78,'10'!E78))))))))</f>
        <v>1</v>
      </c>
    </row>
    <row r="79" spans="31:33" x14ac:dyDescent="0.25">
      <c r="AE79" s="4">
        <f t="shared" si="39"/>
        <v>45735</v>
      </c>
      <c r="AF79" s="15">
        <f t="shared" si="38"/>
        <v>45735</v>
      </c>
      <c r="AG79" s="3">
        <f>IF(S$8="Plaça del Comtat del Rosselló",'1'!E79,IF(S$8="Palau Reial",'3'!E79,IF(S$8="Antoni Maura",'4'!E79,IF(S$8="Foners",'5'!E79,IF(S$8="Bellver",'6'!E79,IF(S$8="Plaça del Fortí",'7'!E79,IF(S$8="31 de desembre",'8'!E79,IF(S$8="Plaça de Joan Carles I",'9'!E79,'10'!E79))))))))</f>
        <v>1</v>
      </c>
    </row>
    <row r="80" spans="31:33" x14ac:dyDescent="0.25">
      <c r="AE80" s="4">
        <f t="shared" si="39"/>
        <v>45736</v>
      </c>
      <c r="AF80" s="15">
        <f t="shared" si="38"/>
        <v>45736</v>
      </c>
      <c r="AG80" s="3">
        <f>IF(S$8="Plaça del Comtat del Rosselló",'1'!E80,IF(S$8="Palau Reial",'3'!E80,IF(S$8="Antoni Maura",'4'!E80,IF(S$8="Foners",'5'!E80,IF(S$8="Bellver",'6'!E80,IF(S$8="Plaça del Fortí",'7'!E80,IF(S$8="31 de desembre",'8'!E80,IF(S$8="Plaça de Joan Carles I",'9'!E80,'10'!E80))))))))</f>
        <v>1</v>
      </c>
    </row>
    <row r="81" spans="31:33" x14ac:dyDescent="0.25">
      <c r="AE81" s="4">
        <f t="shared" si="39"/>
        <v>45737</v>
      </c>
      <c r="AF81" s="15">
        <f t="shared" si="38"/>
        <v>45737</v>
      </c>
      <c r="AG81" s="3">
        <f>IF(S$8="Plaça del Comtat del Rosselló",'1'!E81,IF(S$8="Palau Reial",'3'!E81,IF(S$8="Antoni Maura",'4'!E81,IF(S$8="Foners",'5'!E81,IF(S$8="Bellver",'6'!E81,IF(S$8="Plaça del Fortí",'7'!E81,IF(S$8="31 de desembre",'8'!E81,IF(S$8="Plaça de Joan Carles I",'9'!E81,'10'!E81))))))))</f>
        <v>2</v>
      </c>
    </row>
    <row r="82" spans="31:33" x14ac:dyDescent="0.25">
      <c r="AE82" s="4">
        <f t="shared" si="39"/>
        <v>45738</v>
      </c>
      <c r="AF82" s="15">
        <f t="shared" si="38"/>
        <v>45738</v>
      </c>
      <c r="AG82" s="3">
        <f>IF(S$8="Plaça del Comtat del Rosselló",'1'!E82,IF(S$8="Palau Reial",'3'!E82,IF(S$8="Antoni Maura",'4'!E82,IF(S$8="Foners",'5'!E82,IF(S$8="Bellver",'6'!E82,IF(S$8="Plaça del Fortí",'7'!E82,IF(S$8="31 de desembre",'8'!E82,IF(S$8="Plaça de Joan Carles I",'9'!E82,'10'!E82))))))))</f>
        <v>2</v>
      </c>
    </row>
    <row r="83" spans="31:33" x14ac:dyDescent="0.25">
      <c r="AE83" s="4">
        <f t="shared" si="39"/>
        <v>45739</v>
      </c>
      <c r="AF83" s="15">
        <f t="shared" si="38"/>
        <v>45739</v>
      </c>
      <c r="AG83" s="3">
        <f>IF(S$8="Plaça del Comtat del Rosselló",'1'!E83,IF(S$8="Palau Reial",'3'!E83,IF(S$8="Antoni Maura",'4'!E83,IF(S$8="Foners",'5'!E83,IF(S$8="Bellver",'6'!E83,IF(S$8="Plaça del Fortí",'7'!E83,IF(S$8="31 de desembre",'8'!E83,IF(S$8="Plaça de Joan Carles I",'9'!E83,'10'!E83))))))))</f>
        <v>1</v>
      </c>
    </row>
    <row r="84" spans="31:33" x14ac:dyDescent="0.25">
      <c r="AE84" s="4">
        <f t="shared" si="39"/>
        <v>45740</v>
      </c>
      <c r="AF84" s="15">
        <f t="shared" si="38"/>
        <v>45740</v>
      </c>
      <c r="AG84" s="3">
        <f>IF(S$8="Plaça del Comtat del Rosselló",'1'!E84,IF(S$8="Palau Reial",'3'!E84,IF(S$8="Antoni Maura",'4'!E84,IF(S$8="Foners",'5'!E84,IF(S$8="Bellver",'6'!E84,IF(S$8="Plaça del Fortí",'7'!E84,IF(S$8="31 de desembre",'8'!E84,IF(S$8="Plaça de Joan Carles I",'9'!E84,'10'!E84))))))))</f>
        <v>1</v>
      </c>
    </row>
    <row r="85" spans="31:33" x14ac:dyDescent="0.25">
      <c r="AE85" s="4">
        <f t="shared" si="39"/>
        <v>45741</v>
      </c>
      <c r="AF85" s="15">
        <f t="shared" si="38"/>
        <v>45741</v>
      </c>
      <c r="AG85" s="3">
        <f>IF(S$8="Plaça del Comtat del Rosselló",'1'!E85,IF(S$8="Palau Reial",'3'!E85,IF(S$8="Antoni Maura",'4'!E85,IF(S$8="Foners",'5'!E85,IF(S$8="Bellver",'6'!E85,IF(S$8="Plaça del Fortí",'7'!E85,IF(S$8="31 de desembre",'8'!E85,IF(S$8="Plaça de Joan Carles I",'9'!E85,'10'!E85))))))))</f>
        <v>1</v>
      </c>
    </row>
    <row r="86" spans="31:33" x14ac:dyDescent="0.25">
      <c r="AE86" s="4">
        <f t="shared" si="39"/>
        <v>45742</v>
      </c>
      <c r="AF86" s="15">
        <f t="shared" si="38"/>
        <v>45742</v>
      </c>
      <c r="AG86" s="3">
        <f>IF(S$8="Plaça del Comtat del Rosselló",'1'!E86,IF(S$8="Palau Reial",'3'!E86,IF(S$8="Antoni Maura",'4'!E86,IF(S$8="Foners",'5'!E86,IF(S$8="Bellver",'6'!E86,IF(S$8="Plaça del Fortí",'7'!E86,IF(S$8="31 de desembre",'8'!E86,IF(S$8="Plaça de Joan Carles I",'9'!E86,'10'!E86))))))))</f>
        <v>1</v>
      </c>
    </row>
    <row r="87" spans="31:33" x14ac:dyDescent="0.25">
      <c r="AE87" s="4">
        <f t="shared" si="39"/>
        <v>45743</v>
      </c>
      <c r="AF87" s="15">
        <f t="shared" si="38"/>
        <v>45743</v>
      </c>
      <c r="AG87" s="3">
        <f>IF(S$8="Plaça del Comtat del Rosselló",'1'!E87,IF(S$8="Palau Reial",'3'!E87,IF(S$8="Antoni Maura",'4'!E87,IF(S$8="Foners",'5'!E87,IF(S$8="Bellver",'6'!E87,IF(S$8="Plaça del Fortí",'7'!E87,IF(S$8="31 de desembre",'8'!E87,IF(S$8="Plaça de Joan Carles I",'9'!E87,'10'!E87))))))))</f>
        <v>1</v>
      </c>
    </row>
    <row r="88" spans="31:33" x14ac:dyDescent="0.25">
      <c r="AE88" s="4">
        <f t="shared" si="39"/>
        <v>45744</v>
      </c>
      <c r="AF88" s="15">
        <f t="shared" si="38"/>
        <v>45744</v>
      </c>
      <c r="AG88" s="3">
        <f>IF(S$8="Plaça del Comtat del Rosselló",'1'!E88,IF(S$8="Palau Reial",'3'!E88,IF(S$8="Antoni Maura",'4'!E88,IF(S$8="Foners",'5'!E88,IF(S$8="Bellver",'6'!E88,IF(S$8="Plaça del Fortí",'7'!E88,IF(S$8="31 de desembre",'8'!E88,IF(S$8="Plaça de Joan Carles I",'9'!E88,'10'!E88))))))))</f>
        <v>1</v>
      </c>
    </row>
    <row r="89" spans="31:33" x14ac:dyDescent="0.25">
      <c r="AE89" s="4">
        <f t="shared" si="39"/>
        <v>45745</v>
      </c>
      <c r="AF89" s="15">
        <f t="shared" si="38"/>
        <v>45745</v>
      </c>
      <c r="AG89" s="3">
        <f>IF(S$8="Plaça del Comtat del Rosselló",'1'!E89,IF(S$8="Palau Reial",'3'!E89,IF(S$8="Antoni Maura",'4'!E89,IF(S$8="Foners",'5'!E89,IF(S$8="Bellver",'6'!E89,IF(S$8="Plaça del Fortí",'7'!E89,IF(S$8="31 de desembre",'8'!E89,IF(S$8="Plaça de Joan Carles I",'9'!E89,'10'!E89))))))))</f>
        <v>1</v>
      </c>
    </row>
    <row r="90" spans="31:33" x14ac:dyDescent="0.25">
      <c r="AE90" s="4">
        <f t="shared" si="39"/>
        <v>45746</v>
      </c>
      <c r="AF90" s="15">
        <f t="shared" si="38"/>
        <v>45746</v>
      </c>
      <c r="AG90" s="3">
        <f>IF(S$8="Plaça del Comtat del Rosselló",'1'!E90,IF(S$8="Palau Reial",'3'!E90,IF(S$8="Antoni Maura",'4'!E90,IF(S$8="Foners",'5'!E90,IF(S$8="Bellver",'6'!E90,IF(S$8="Plaça del Fortí",'7'!E90,IF(S$8="31 de desembre",'8'!E90,IF(S$8="Plaça de Joan Carles I",'9'!E90,'10'!E90))))))))</f>
        <v>1</v>
      </c>
    </row>
    <row r="91" spans="31:33" x14ac:dyDescent="0.25">
      <c r="AE91" s="4">
        <f t="shared" si="39"/>
        <v>45747</v>
      </c>
      <c r="AF91" s="15">
        <f t="shared" si="38"/>
        <v>45747</v>
      </c>
      <c r="AG91" s="3">
        <f>IF(S$8="Plaça del Comtat del Rosselló",'1'!E91,IF(S$8="Palau Reial",'3'!E91,IF(S$8="Antoni Maura",'4'!E91,IF(S$8="Foners",'5'!E91,IF(S$8="Bellver",'6'!E91,IF(S$8="Plaça del Fortí",'7'!E91,IF(S$8="31 de desembre",'8'!E91,IF(S$8="Plaça de Joan Carles I",'9'!E91,'10'!E91))))))))</f>
        <v>1</v>
      </c>
    </row>
    <row r="92" spans="31:33" x14ac:dyDescent="0.25">
      <c r="AE92" s="4">
        <f t="shared" si="39"/>
        <v>45748</v>
      </c>
      <c r="AF92" s="15">
        <f t="shared" si="38"/>
        <v>45748</v>
      </c>
      <c r="AG92" s="3">
        <f>IF(S$8="Plaça del Comtat del Rosselló",'1'!E92,IF(S$8="Palau Reial",'3'!E92,IF(S$8="Antoni Maura",'4'!E92,IF(S$8="Foners",'5'!E92,IF(S$8="Bellver",'6'!E92,IF(S$8="Plaça del Fortí",'7'!E92,IF(S$8="31 de desembre",'8'!E92,IF(S$8="Plaça de Joan Carles I",'9'!E92,'10'!E92))))))))</f>
        <v>1</v>
      </c>
    </row>
    <row r="93" spans="31:33" x14ac:dyDescent="0.25">
      <c r="AE93" s="4">
        <f t="shared" si="39"/>
        <v>45749</v>
      </c>
      <c r="AF93" s="15">
        <f t="shared" si="38"/>
        <v>45749</v>
      </c>
      <c r="AG93" s="3">
        <f>IF(S$8="Plaça del Comtat del Rosselló",'1'!E93,IF(S$8="Palau Reial",'3'!E93,IF(S$8="Antoni Maura",'4'!E93,IF(S$8="Foners",'5'!E93,IF(S$8="Bellver",'6'!E93,IF(S$8="Plaça del Fortí",'7'!E93,IF(S$8="31 de desembre",'8'!E93,IF(S$8="Plaça de Joan Carles I",'9'!E93,'10'!E93))))))))</f>
        <v>1</v>
      </c>
    </row>
    <row r="94" spans="31:33" x14ac:dyDescent="0.25">
      <c r="AE94" s="4">
        <f t="shared" si="39"/>
        <v>45750</v>
      </c>
      <c r="AF94" s="15">
        <f t="shared" si="38"/>
        <v>45750</v>
      </c>
      <c r="AG94" s="3">
        <f>IF(S$8="Plaça del Comtat del Rosselló",'1'!E94,IF(S$8="Palau Reial",'3'!E94,IF(S$8="Antoni Maura",'4'!E94,IF(S$8="Foners",'5'!E94,IF(S$8="Bellver",'6'!E94,IF(S$8="Plaça del Fortí",'7'!E94,IF(S$8="31 de desembre",'8'!E94,IF(S$8="Plaça de Joan Carles I",'9'!E94,'10'!E94))))))))</f>
        <v>1</v>
      </c>
    </row>
    <row r="95" spans="31:33" x14ac:dyDescent="0.25">
      <c r="AE95" s="4">
        <f t="shared" si="39"/>
        <v>45751</v>
      </c>
      <c r="AF95" s="15">
        <f t="shared" si="38"/>
        <v>45751</v>
      </c>
      <c r="AG95" s="3">
        <f>IF(S$8="Plaça del Comtat del Rosselló",'1'!E95,IF(S$8="Palau Reial",'3'!E95,IF(S$8="Antoni Maura",'4'!E95,IF(S$8="Foners",'5'!E95,IF(S$8="Bellver",'6'!E95,IF(S$8="Plaça del Fortí",'7'!E95,IF(S$8="31 de desembre",'8'!E95,IF(S$8="Plaça de Joan Carles I",'9'!E95,'10'!E95))))))))</f>
        <v>1</v>
      </c>
    </row>
    <row r="96" spans="31:33" x14ac:dyDescent="0.25">
      <c r="AE96" s="4">
        <f t="shared" si="39"/>
        <v>45752</v>
      </c>
      <c r="AF96" s="15">
        <f t="shared" si="38"/>
        <v>45752</v>
      </c>
      <c r="AG96" s="3">
        <f>IF(S$8="Plaça del Comtat del Rosselló",'1'!E96,IF(S$8="Palau Reial",'3'!E96,IF(S$8="Antoni Maura",'4'!E96,IF(S$8="Foners",'5'!E96,IF(S$8="Bellver",'6'!E96,IF(S$8="Plaça del Fortí",'7'!E96,IF(S$8="31 de desembre",'8'!E96,IF(S$8="Plaça de Joan Carles I",'9'!E96,'10'!E96))))))))</f>
        <v>1</v>
      </c>
    </row>
    <row r="97" spans="31:33" x14ac:dyDescent="0.25">
      <c r="AE97" s="4">
        <f t="shared" si="39"/>
        <v>45753</v>
      </c>
      <c r="AF97" s="15">
        <f t="shared" si="38"/>
        <v>45753</v>
      </c>
      <c r="AG97" s="3">
        <f>IF(S$8="Plaça del Comtat del Rosselló",'1'!E97,IF(S$8="Palau Reial",'3'!E97,IF(S$8="Antoni Maura",'4'!E97,IF(S$8="Foners",'5'!E97,IF(S$8="Bellver",'6'!E97,IF(S$8="Plaça del Fortí",'7'!E97,IF(S$8="31 de desembre",'8'!E97,IF(S$8="Plaça de Joan Carles I",'9'!E97,'10'!E97))))))))</f>
        <v>1</v>
      </c>
    </row>
    <row r="98" spans="31:33" x14ac:dyDescent="0.25">
      <c r="AE98" s="4">
        <f t="shared" si="39"/>
        <v>45754</v>
      </c>
      <c r="AF98" s="15">
        <f t="shared" si="38"/>
        <v>45754</v>
      </c>
      <c r="AG98" s="3">
        <f>IF(S$8="Plaça del Comtat del Rosselló",'1'!E98,IF(S$8="Palau Reial",'3'!E98,IF(S$8="Antoni Maura",'4'!E98,IF(S$8="Foners",'5'!E98,IF(S$8="Bellver",'6'!E98,IF(S$8="Plaça del Fortí",'7'!E98,IF(S$8="31 de desembre",'8'!E98,IF(S$8="Plaça de Joan Carles I",'9'!E98,'10'!E98))))))))</f>
        <v>1</v>
      </c>
    </row>
    <row r="99" spans="31:33" x14ac:dyDescent="0.25">
      <c r="AE99" s="4">
        <f t="shared" si="39"/>
        <v>45755</v>
      </c>
      <c r="AF99" s="15">
        <f t="shared" si="38"/>
        <v>45755</v>
      </c>
      <c r="AG99" s="3">
        <f>IF(S$8="Plaça del Comtat del Rosselló",'1'!E99,IF(S$8="Palau Reial",'3'!E99,IF(S$8="Antoni Maura",'4'!E99,IF(S$8="Foners",'5'!E99,IF(S$8="Bellver",'6'!E99,IF(S$8="Plaça del Fortí",'7'!E99,IF(S$8="31 de desembre",'8'!E99,IF(S$8="Plaça de Joan Carles I",'9'!E99,'10'!E99))))))))</f>
        <v>1</v>
      </c>
    </row>
    <row r="100" spans="31:33" x14ac:dyDescent="0.25">
      <c r="AE100" s="4">
        <f t="shared" si="39"/>
        <v>45756</v>
      </c>
      <c r="AF100" s="15">
        <f t="shared" si="38"/>
        <v>45756</v>
      </c>
      <c r="AG100" s="3">
        <f>IF(S$8="Plaça del Comtat del Rosselló",'1'!E100,IF(S$8="Palau Reial",'3'!E100,IF(S$8="Antoni Maura",'4'!E100,IF(S$8="Foners",'5'!E100,IF(S$8="Bellver",'6'!E100,IF(S$8="Plaça del Fortí",'7'!E100,IF(S$8="31 de desembre",'8'!E100,IF(S$8="Plaça de Joan Carles I",'9'!E100,'10'!E100))))))))</f>
        <v>1</v>
      </c>
    </row>
    <row r="101" spans="31:33" x14ac:dyDescent="0.25">
      <c r="AE101" s="4">
        <f t="shared" si="39"/>
        <v>45757</v>
      </c>
      <c r="AF101" s="15">
        <f t="shared" si="38"/>
        <v>45757</v>
      </c>
      <c r="AG101" s="3">
        <f>IF(S$8="Plaça del Comtat del Rosselló",'1'!E101,IF(S$8="Palau Reial",'3'!E101,IF(S$8="Antoni Maura",'4'!E101,IF(S$8="Foners",'5'!E101,IF(S$8="Bellver",'6'!E101,IF(S$8="Plaça del Fortí",'7'!E101,IF(S$8="31 de desembre",'8'!E101,IF(S$8="Plaça de Joan Carles I",'9'!E101,'10'!E101))))))))</f>
        <v>1</v>
      </c>
    </row>
    <row r="102" spans="31:33" x14ac:dyDescent="0.25">
      <c r="AE102" s="4">
        <f t="shared" si="39"/>
        <v>45758</v>
      </c>
      <c r="AF102" s="15">
        <f t="shared" si="38"/>
        <v>45758</v>
      </c>
      <c r="AG102" s="3">
        <f>IF(S$8="Plaça del Comtat del Rosselló",'1'!E102,IF(S$8="Palau Reial",'3'!E102,IF(S$8="Antoni Maura",'4'!E102,IF(S$8="Foners",'5'!E102,IF(S$8="Bellver",'6'!E102,IF(S$8="Plaça del Fortí",'7'!E102,IF(S$8="31 de desembre",'8'!E102,IF(S$8="Plaça de Joan Carles I",'9'!E102,'10'!E102))))))))</f>
        <v>1</v>
      </c>
    </row>
    <row r="103" spans="31:33" x14ac:dyDescent="0.25">
      <c r="AE103" s="4">
        <f t="shared" si="39"/>
        <v>45759</v>
      </c>
      <c r="AF103" s="15">
        <f t="shared" si="38"/>
        <v>45759</v>
      </c>
      <c r="AG103" s="3">
        <f>IF(S$8="Plaça del Comtat del Rosselló",'1'!E103,IF(S$8="Palau Reial",'3'!E103,IF(S$8="Antoni Maura",'4'!E103,IF(S$8="Foners",'5'!E103,IF(S$8="Bellver",'6'!E103,IF(S$8="Plaça del Fortí",'7'!E103,IF(S$8="31 de desembre",'8'!E103,IF(S$8="Plaça de Joan Carles I",'9'!E103,'10'!E103))))))))</f>
        <v>1</v>
      </c>
    </row>
    <row r="104" spans="31:33" x14ac:dyDescent="0.25">
      <c r="AE104" s="4">
        <f t="shared" si="39"/>
        <v>45760</v>
      </c>
      <c r="AF104" s="15">
        <f t="shared" si="38"/>
        <v>45760</v>
      </c>
      <c r="AG104" s="3">
        <f>IF(S$8="Plaça del Comtat del Rosselló",'1'!E104,IF(S$8="Palau Reial",'3'!E104,IF(S$8="Antoni Maura",'4'!E104,IF(S$8="Foners",'5'!E104,IF(S$8="Bellver",'6'!E104,IF(S$8="Plaça del Fortí",'7'!E104,IF(S$8="31 de desembre",'8'!E104,IF(S$8="Plaça de Joan Carles I",'9'!E104,'10'!E104))))))))</f>
        <v>1</v>
      </c>
    </row>
    <row r="105" spans="31:33" x14ac:dyDescent="0.25">
      <c r="AE105" s="4">
        <f t="shared" si="39"/>
        <v>45761</v>
      </c>
      <c r="AF105" s="15">
        <f t="shared" si="38"/>
        <v>45761</v>
      </c>
      <c r="AG105" s="3">
        <f>IF(S$8="Plaça del Comtat del Rosselló",'1'!E105,IF(S$8="Palau Reial",'3'!E105,IF(S$8="Antoni Maura",'4'!E105,IF(S$8="Foners",'5'!E105,IF(S$8="Bellver",'6'!E105,IF(S$8="Plaça del Fortí",'7'!E105,IF(S$8="31 de desembre",'8'!E105,IF(S$8="Plaça de Joan Carles I",'9'!E105,'10'!E105))))))))</f>
        <v>1</v>
      </c>
    </row>
    <row r="106" spans="31:33" x14ac:dyDescent="0.25">
      <c r="AE106" s="4">
        <f t="shared" si="39"/>
        <v>45762</v>
      </c>
      <c r="AF106" s="15">
        <f t="shared" si="38"/>
        <v>45762</v>
      </c>
      <c r="AG106" s="3">
        <f>IF(S$8="Plaça del Comtat del Rosselló",'1'!E106,IF(S$8="Palau Reial",'3'!E106,IF(S$8="Antoni Maura",'4'!E106,IF(S$8="Foners",'5'!E106,IF(S$8="Bellver",'6'!E106,IF(S$8="Plaça del Fortí",'7'!E106,IF(S$8="31 de desembre",'8'!E106,IF(S$8="Plaça de Joan Carles I",'9'!E106,'10'!E106))))))))</f>
        <v>1</v>
      </c>
    </row>
    <row r="107" spans="31:33" x14ac:dyDescent="0.25">
      <c r="AE107" s="4">
        <f t="shared" si="39"/>
        <v>45763</v>
      </c>
      <c r="AF107" s="15">
        <f t="shared" si="38"/>
        <v>45763</v>
      </c>
      <c r="AG107" s="3">
        <f>IF(S$8="Plaça del Comtat del Rosselló",'1'!E107,IF(S$8="Palau Reial",'3'!E107,IF(S$8="Antoni Maura",'4'!E107,IF(S$8="Foners",'5'!E107,IF(S$8="Bellver",'6'!E107,IF(S$8="Plaça del Fortí",'7'!E107,IF(S$8="31 de desembre",'8'!E107,IF(S$8="Plaça de Joan Carles I",'9'!E107,'10'!E107))))))))</f>
        <v>1</v>
      </c>
    </row>
    <row r="108" spans="31:33" x14ac:dyDescent="0.25">
      <c r="AE108" s="4">
        <f t="shared" si="39"/>
        <v>45764</v>
      </c>
      <c r="AF108" s="15">
        <f t="shared" si="38"/>
        <v>45764</v>
      </c>
      <c r="AG108" s="3">
        <f>IF(S$8="Plaça del Comtat del Rosselló",'1'!E108,IF(S$8="Palau Reial",'3'!E108,IF(S$8="Antoni Maura",'4'!E108,IF(S$8="Foners",'5'!E108,IF(S$8="Bellver",'6'!E108,IF(S$8="Plaça del Fortí",'7'!E108,IF(S$8="31 de desembre",'8'!E108,IF(S$8="Plaça de Joan Carles I",'9'!E108,'10'!E108))))))))</f>
        <v>1</v>
      </c>
    </row>
    <row r="109" spans="31:33" x14ac:dyDescent="0.25">
      <c r="AE109" s="4">
        <f t="shared" si="39"/>
        <v>45765</v>
      </c>
      <c r="AF109" s="15">
        <f t="shared" si="38"/>
        <v>45765</v>
      </c>
      <c r="AG109" s="3">
        <f>IF(S$8="Plaça del Comtat del Rosselló",'1'!E109,IF(S$8="Palau Reial",'3'!E109,IF(S$8="Antoni Maura",'4'!E109,IF(S$8="Foners",'5'!E109,IF(S$8="Bellver",'6'!E109,IF(S$8="Plaça del Fortí",'7'!E109,IF(S$8="31 de desembre",'8'!E109,IF(S$8="Plaça de Joan Carles I",'9'!E109,'10'!E109))))))))</f>
        <v>1</v>
      </c>
    </row>
    <row r="110" spans="31:33" x14ac:dyDescent="0.25">
      <c r="AE110" s="4">
        <f t="shared" si="39"/>
        <v>45766</v>
      </c>
      <c r="AF110" s="15">
        <f t="shared" si="38"/>
        <v>45766</v>
      </c>
      <c r="AG110" s="3">
        <f>IF(S$8="Plaça del Comtat del Rosselló",'1'!E110,IF(S$8="Palau Reial",'3'!E110,IF(S$8="Antoni Maura",'4'!E110,IF(S$8="Foners",'5'!E110,IF(S$8="Bellver",'6'!E110,IF(S$8="Plaça del Fortí",'7'!E110,IF(S$8="31 de desembre",'8'!E110,IF(S$8="Plaça de Joan Carles I",'9'!E110,'10'!E110))))))))</f>
        <v>1</v>
      </c>
    </row>
    <row r="111" spans="31:33" x14ac:dyDescent="0.25">
      <c r="AE111" s="4">
        <f t="shared" si="39"/>
        <v>45767</v>
      </c>
      <c r="AF111" s="15">
        <f t="shared" si="38"/>
        <v>45767</v>
      </c>
      <c r="AG111" s="3">
        <f>IF(S$8="Plaça del Comtat del Rosselló",'1'!E111,IF(S$8="Palau Reial",'3'!E111,IF(S$8="Antoni Maura",'4'!E111,IF(S$8="Foners",'5'!E111,IF(S$8="Bellver",'6'!E111,IF(S$8="Plaça del Fortí",'7'!E111,IF(S$8="31 de desembre",'8'!E111,IF(S$8="Plaça de Joan Carles I",'9'!E111,'10'!E111))))))))</f>
        <v>1</v>
      </c>
    </row>
    <row r="112" spans="31:33" x14ac:dyDescent="0.25">
      <c r="AE112" s="4">
        <f t="shared" si="39"/>
        <v>45768</v>
      </c>
      <c r="AF112" s="15">
        <f t="shared" si="38"/>
        <v>45768</v>
      </c>
      <c r="AG112" s="3">
        <f>IF(S$8="Plaça del Comtat del Rosselló",'1'!E112,IF(S$8="Palau Reial",'3'!E112,IF(S$8="Antoni Maura",'4'!E112,IF(S$8="Foners",'5'!E112,IF(S$8="Bellver",'6'!E112,IF(S$8="Plaça del Fortí",'7'!E112,IF(S$8="31 de desembre",'8'!E112,IF(S$8="Plaça de Joan Carles I",'9'!E112,'10'!E112))))))))</f>
        <v>1</v>
      </c>
    </row>
    <row r="113" spans="31:33" x14ac:dyDescent="0.25">
      <c r="AE113" s="4">
        <f t="shared" si="39"/>
        <v>45769</v>
      </c>
      <c r="AF113" s="15">
        <f t="shared" si="38"/>
        <v>45769</v>
      </c>
      <c r="AG113" s="3">
        <f>IF(S$8="Plaça del Comtat del Rosselló",'1'!E113,IF(S$8="Palau Reial",'3'!E113,IF(S$8="Antoni Maura",'4'!E113,IF(S$8="Foners",'5'!E113,IF(S$8="Bellver",'6'!E113,IF(S$8="Plaça del Fortí",'7'!E113,IF(S$8="31 de desembre",'8'!E113,IF(S$8="Plaça de Joan Carles I",'9'!E113,'10'!E113))))))))</f>
        <v>1</v>
      </c>
    </row>
    <row r="114" spans="31:33" x14ac:dyDescent="0.25">
      <c r="AE114" s="4">
        <f t="shared" si="39"/>
        <v>45770</v>
      </c>
      <c r="AF114" s="15">
        <f t="shared" si="38"/>
        <v>45770</v>
      </c>
      <c r="AG114" s="3">
        <f>IF(S$8="Plaça del Comtat del Rosselló",'1'!E114,IF(S$8="Palau Reial",'3'!E114,IF(S$8="Antoni Maura",'4'!E114,IF(S$8="Foners",'5'!E114,IF(S$8="Bellver",'6'!E114,IF(S$8="Plaça del Fortí",'7'!E114,IF(S$8="31 de desembre",'8'!E114,IF(S$8="Plaça de Joan Carles I",'9'!E114,'10'!E114))))))))</f>
        <v>1</v>
      </c>
    </row>
    <row r="115" spans="31:33" x14ac:dyDescent="0.25">
      <c r="AE115" s="4">
        <f t="shared" si="39"/>
        <v>45771</v>
      </c>
      <c r="AF115" s="15">
        <f t="shared" si="38"/>
        <v>45771</v>
      </c>
      <c r="AG115" s="3">
        <f>IF(S$8="Plaça del Comtat del Rosselló",'1'!E115,IF(S$8="Palau Reial",'3'!E115,IF(S$8="Antoni Maura",'4'!E115,IF(S$8="Foners",'5'!E115,IF(S$8="Bellver",'6'!E115,IF(S$8="Plaça del Fortí",'7'!E115,IF(S$8="31 de desembre",'8'!E115,IF(S$8="Plaça de Joan Carles I",'9'!E115,'10'!E115))))))))</f>
        <v>1</v>
      </c>
    </row>
    <row r="116" spans="31:33" x14ac:dyDescent="0.25">
      <c r="AE116" s="4">
        <f t="shared" si="39"/>
        <v>45772</v>
      </c>
      <c r="AF116" s="15">
        <f t="shared" si="38"/>
        <v>45772</v>
      </c>
      <c r="AG116" s="3">
        <f>IF(S$8="Plaça del Comtat del Rosselló",'1'!E116,IF(S$8="Palau Reial",'3'!E116,IF(S$8="Antoni Maura",'4'!E116,IF(S$8="Foners",'5'!E116,IF(S$8="Bellver",'6'!E116,IF(S$8="Plaça del Fortí",'7'!E116,IF(S$8="31 de desembre",'8'!E116,IF(S$8="Plaça de Joan Carles I",'9'!E116,'10'!E116))))))))</f>
        <v>1</v>
      </c>
    </row>
    <row r="117" spans="31:33" x14ac:dyDescent="0.25">
      <c r="AE117" s="4">
        <f t="shared" si="39"/>
        <v>45773</v>
      </c>
      <c r="AF117" s="15">
        <f t="shared" si="38"/>
        <v>45773</v>
      </c>
      <c r="AG117" s="3">
        <f>IF(S$8="Plaça del Comtat del Rosselló",'1'!E117,IF(S$8="Palau Reial",'3'!E117,IF(S$8="Antoni Maura",'4'!E117,IF(S$8="Foners",'5'!E117,IF(S$8="Bellver",'6'!E117,IF(S$8="Plaça del Fortí",'7'!E117,IF(S$8="31 de desembre",'8'!E117,IF(S$8="Plaça de Joan Carles I",'9'!E117,'10'!E117))))))))</f>
        <v>1</v>
      </c>
    </row>
    <row r="118" spans="31:33" x14ac:dyDescent="0.25">
      <c r="AE118" s="4">
        <f t="shared" si="39"/>
        <v>45774</v>
      </c>
      <c r="AF118" s="15">
        <f t="shared" si="38"/>
        <v>45774</v>
      </c>
      <c r="AG118" s="3">
        <f>IF(S$8="Plaça del Comtat del Rosselló",'1'!E118,IF(S$8="Palau Reial",'3'!E118,IF(S$8="Antoni Maura",'4'!E118,IF(S$8="Foners",'5'!E118,IF(S$8="Bellver",'6'!E118,IF(S$8="Plaça del Fortí",'7'!E118,IF(S$8="31 de desembre",'8'!E118,IF(S$8="Plaça de Joan Carles I",'9'!E118,'10'!E118))))))))</f>
        <v>1</v>
      </c>
    </row>
    <row r="119" spans="31:33" x14ac:dyDescent="0.25">
      <c r="AE119" s="4">
        <f t="shared" si="39"/>
        <v>45775</v>
      </c>
      <c r="AF119" s="15">
        <f t="shared" si="38"/>
        <v>45775</v>
      </c>
      <c r="AG119" s="3">
        <f>IF(S$8="Plaça del Comtat del Rosselló",'1'!E119,IF(S$8="Palau Reial",'3'!E119,IF(S$8="Antoni Maura",'4'!E119,IF(S$8="Foners",'5'!E119,IF(S$8="Bellver",'6'!E119,IF(S$8="Plaça del Fortí",'7'!E119,IF(S$8="31 de desembre",'8'!E119,IF(S$8="Plaça de Joan Carles I",'9'!E119,'10'!E119))))))))</f>
        <v>1</v>
      </c>
    </row>
    <row r="120" spans="31:33" x14ac:dyDescent="0.25">
      <c r="AE120" s="4">
        <f t="shared" si="39"/>
        <v>45776</v>
      </c>
      <c r="AF120" s="15">
        <f t="shared" si="38"/>
        <v>45776</v>
      </c>
      <c r="AG120" s="3">
        <f>IF(S$8="Plaça del Comtat del Rosselló",'1'!E120,IF(S$8="Palau Reial",'3'!E120,IF(S$8="Antoni Maura",'4'!E120,IF(S$8="Foners",'5'!E120,IF(S$8="Bellver",'6'!E120,IF(S$8="Plaça del Fortí",'7'!E120,IF(S$8="31 de desembre",'8'!E120,IF(S$8="Plaça de Joan Carles I",'9'!E120,'10'!E120))))))))</f>
        <v>1</v>
      </c>
    </row>
    <row r="121" spans="31:33" x14ac:dyDescent="0.25">
      <c r="AE121" s="4">
        <f t="shared" si="39"/>
        <v>45777</v>
      </c>
      <c r="AF121" s="15">
        <f t="shared" si="38"/>
        <v>45777</v>
      </c>
      <c r="AG121" s="3">
        <f>IF(S$8="Plaça del Comtat del Rosselló",'1'!E121,IF(S$8="Palau Reial",'3'!E121,IF(S$8="Antoni Maura",'4'!E121,IF(S$8="Foners",'5'!E121,IF(S$8="Bellver",'6'!E121,IF(S$8="Plaça del Fortí",'7'!E121,IF(S$8="31 de desembre",'8'!E121,IF(S$8="Plaça de Joan Carles I",'9'!E121,'10'!E121))))))))</f>
        <v>1</v>
      </c>
    </row>
    <row r="122" spans="31:33" x14ac:dyDescent="0.25">
      <c r="AE122" s="4">
        <f t="shared" si="39"/>
        <v>45778</v>
      </c>
      <c r="AF122" s="15">
        <f t="shared" si="38"/>
        <v>45778</v>
      </c>
      <c r="AG122" s="3">
        <f>IF(S$8="Plaça del Comtat del Rosselló",'1'!E122,IF(S$8="Palau Reial",'3'!E122,IF(S$8="Antoni Maura",'4'!E122,IF(S$8="Foners",'5'!E122,IF(S$8="Bellver",'6'!E122,IF(S$8="Plaça del Fortí",'7'!E122,IF(S$8="31 de desembre",'8'!E122,IF(S$8="Plaça de Joan Carles I",'9'!E122,'10'!E122))))))))</f>
        <v>1</v>
      </c>
    </row>
    <row r="123" spans="31:33" x14ac:dyDescent="0.25">
      <c r="AE123" s="4">
        <f t="shared" si="39"/>
        <v>45779</v>
      </c>
      <c r="AF123" s="15">
        <f t="shared" si="38"/>
        <v>45779</v>
      </c>
      <c r="AG123" s="3">
        <f>IF(S$8="Plaça del Comtat del Rosselló",'1'!E123,IF(S$8="Palau Reial",'3'!E123,IF(S$8="Antoni Maura",'4'!E123,IF(S$8="Foners",'5'!E123,IF(S$8="Bellver",'6'!E123,IF(S$8="Plaça del Fortí",'7'!E123,IF(S$8="31 de desembre",'8'!E123,IF(S$8="Plaça de Joan Carles I",'9'!E123,'10'!E123))))))))</f>
        <v>1</v>
      </c>
    </row>
    <row r="124" spans="31:33" x14ac:dyDescent="0.25">
      <c r="AE124" s="4">
        <f t="shared" si="39"/>
        <v>45780</v>
      </c>
      <c r="AF124" s="15">
        <f t="shared" si="38"/>
        <v>45780</v>
      </c>
      <c r="AG124" s="3">
        <f>IF(S$8="Plaça del Comtat del Rosselló",'1'!E124,IF(S$8="Palau Reial",'3'!E124,IF(S$8="Antoni Maura",'4'!E124,IF(S$8="Foners",'5'!E124,IF(S$8="Bellver",'6'!E124,IF(S$8="Plaça del Fortí",'7'!E124,IF(S$8="31 de desembre",'8'!E124,IF(S$8="Plaça de Joan Carles I",'9'!E124,'10'!E124))))))))</f>
        <v>1</v>
      </c>
    </row>
    <row r="125" spans="31:33" x14ac:dyDescent="0.25">
      <c r="AE125" s="4">
        <f t="shared" si="39"/>
        <v>45781</v>
      </c>
      <c r="AF125" s="15">
        <f t="shared" si="38"/>
        <v>45781</v>
      </c>
      <c r="AG125" s="3">
        <f>IF(S$8="Plaça del Comtat del Rosselló",'1'!E125,IF(S$8="Palau Reial",'3'!E125,IF(S$8="Antoni Maura",'4'!E125,IF(S$8="Foners",'5'!E125,IF(S$8="Bellver",'6'!E125,IF(S$8="Plaça del Fortí",'7'!E125,IF(S$8="31 de desembre",'8'!E125,IF(S$8="Plaça de Joan Carles I",'9'!E125,'10'!E125))))))))</f>
        <v>1</v>
      </c>
    </row>
    <row r="126" spans="31:33" x14ac:dyDescent="0.25">
      <c r="AE126" s="4">
        <f t="shared" si="39"/>
        <v>45782</v>
      </c>
      <c r="AF126" s="15">
        <f t="shared" si="38"/>
        <v>45782</v>
      </c>
      <c r="AG126" s="3">
        <f>IF(S$8="Plaça del Comtat del Rosselló",'1'!E126,IF(S$8="Palau Reial",'3'!E126,IF(S$8="Antoni Maura",'4'!E126,IF(S$8="Foners",'5'!E126,IF(S$8="Bellver",'6'!E126,IF(S$8="Plaça del Fortí",'7'!E126,IF(S$8="31 de desembre",'8'!E126,IF(S$8="Plaça de Joan Carles I",'9'!E126,'10'!E126))))))))</f>
        <v>1</v>
      </c>
    </row>
    <row r="127" spans="31:33" x14ac:dyDescent="0.25">
      <c r="AE127" s="4">
        <f t="shared" si="39"/>
        <v>45783</v>
      </c>
      <c r="AF127" s="15">
        <f t="shared" si="38"/>
        <v>45783</v>
      </c>
      <c r="AG127" s="3">
        <f>IF(S$8="Plaça del Comtat del Rosselló",'1'!E127,IF(S$8="Palau Reial",'3'!E127,IF(S$8="Antoni Maura",'4'!E127,IF(S$8="Foners",'5'!E127,IF(S$8="Bellver",'6'!E127,IF(S$8="Plaça del Fortí",'7'!E127,IF(S$8="31 de desembre",'8'!E127,IF(S$8="Plaça de Joan Carles I",'9'!E127,'10'!E127))))))))</f>
        <v>1</v>
      </c>
    </row>
    <row r="128" spans="31:33" x14ac:dyDescent="0.25">
      <c r="AE128" s="4">
        <f t="shared" si="39"/>
        <v>45784</v>
      </c>
      <c r="AF128" s="15">
        <f t="shared" si="38"/>
        <v>45784</v>
      </c>
      <c r="AG128" s="3">
        <f>IF(S$8="Plaça del Comtat del Rosselló",'1'!E128,IF(S$8="Palau Reial",'3'!E128,IF(S$8="Antoni Maura",'4'!E128,IF(S$8="Foners",'5'!E128,IF(S$8="Bellver",'6'!E128,IF(S$8="Plaça del Fortí",'7'!E128,IF(S$8="31 de desembre",'8'!E128,IF(S$8="Plaça de Joan Carles I",'9'!E128,'10'!E128))))))))</f>
        <v>1</v>
      </c>
    </row>
    <row r="129" spans="31:33" x14ac:dyDescent="0.25">
      <c r="AE129" s="4">
        <f t="shared" si="39"/>
        <v>45785</v>
      </c>
      <c r="AF129" s="15">
        <f t="shared" si="38"/>
        <v>45785</v>
      </c>
      <c r="AG129" s="3">
        <f>IF(S$8="Plaça del Comtat del Rosselló",'1'!E129,IF(S$8="Palau Reial",'3'!E129,IF(S$8="Antoni Maura",'4'!E129,IF(S$8="Foners",'5'!E129,IF(S$8="Bellver",'6'!E129,IF(S$8="Plaça del Fortí",'7'!E129,IF(S$8="31 de desembre",'8'!E129,IF(S$8="Plaça de Joan Carles I",'9'!E129,'10'!E129))))))))</f>
        <v>1</v>
      </c>
    </row>
    <row r="130" spans="31:33" x14ac:dyDescent="0.25">
      <c r="AE130" s="4">
        <f t="shared" si="39"/>
        <v>45786</v>
      </c>
      <c r="AF130" s="15">
        <f t="shared" si="38"/>
        <v>45786</v>
      </c>
      <c r="AG130" s="3">
        <f>IF(S$8="Plaça del Comtat del Rosselló",'1'!E130,IF(S$8="Palau Reial",'3'!E130,IF(S$8="Antoni Maura",'4'!E130,IF(S$8="Foners",'5'!E130,IF(S$8="Bellver",'6'!E130,IF(S$8="Plaça del Fortí",'7'!E130,IF(S$8="31 de desembre",'8'!E130,IF(S$8="Plaça de Joan Carles I",'9'!E130,'10'!E130))))))))</f>
        <v>1</v>
      </c>
    </row>
    <row r="131" spans="31:33" x14ac:dyDescent="0.25">
      <c r="AE131" s="4">
        <f t="shared" si="39"/>
        <v>45787</v>
      </c>
      <c r="AF131" s="15">
        <f t="shared" ref="AF131:AF194" si="40">INT(AE131)</f>
        <v>45787</v>
      </c>
      <c r="AG131" s="3">
        <f>IF(S$8="Plaça del Comtat del Rosselló",'1'!E131,IF(S$8="Palau Reial",'3'!E131,IF(S$8="Antoni Maura",'4'!E131,IF(S$8="Foners",'5'!E131,IF(S$8="Bellver",'6'!E131,IF(S$8="Plaça del Fortí",'7'!E131,IF(S$8="31 de desembre",'8'!E131,IF(S$8="Plaça de Joan Carles I",'9'!E131,'10'!E131))))))))</f>
        <v>1</v>
      </c>
    </row>
    <row r="132" spans="31:33" x14ac:dyDescent="0.25">
      <c r="AE132" s="4">
        <f t="shared" ref="AE132:AE195" si="41">AE131+1</f>
        <v>45788</v>
      </c>
      <c r="AF132" s="15">
        <f t="shared" si="40"/>
        <v>45788</v>
      </c>
      <c r="AG132" s="3">
        <f>IF(S$8="Plaça del Comtat del Rosselló",'1'!E132,IF(S$8="Palau Reial",'3'!E132,IF(S$8="Antoni Maura",'4'!E132,IF(S$8="Foners",'5'!E132,IF(S$8="Bellver",'6'!E132,IF(S$8="Plaça del Fortí",'7'!E132,IF(S$8="31 de desembre",'8'!E132,IF(S$8="Plaça de Joan Carles I",'9'!E132,'10'!E132))))))))</f>
        <v>1</v>
      </c>
    </row>
    <row r="133" spans="31:33" x14ac:dyDescent="0.25">
      <c r="AE133" s="4">
        <f t="shared" si="41"/>
        <v>45789</v>
      </c>
      <c r="AF133" s="15">
        <f t="shared" si="40"/>
        <v>45789</v>
      </c>
      <c r="AG133" s="3">
        <f>IF(S$8="Plaça del Comtat del Rosselló",'1'!E133,IF(S$8="Palau Reial",'3'!E133,IF(S$8="Antoni Maura",'4'!E133,IF(S$8="Foners",'5'!E133,IF(S$8="Bellver",'6'!E133,IF(S$8="Plaça del Fortí",'7'!E133,IF(S$8="31 de desembre",'8'!E133,IF(S$8="Plaça de Joan Carles I",'9'!E133,'10'!E133))))))))</f>
        <v>1</v>
      </c>
    </row>
    <row r="134" spans="31:33" x14ac:dyDescent="0.25">
      <c r="AE134" s="4">
        <f t="shared" si="41"/>
        <v>45790</v>
      </c>
      <c r="AF134" s="15">
        <f t="shared" si="40"/>
        <v>45790</v>
      </c>
      <c r="AG134" s="3">
        <f>IF(S$8="Plaça del Comtat del Rosselló",'1'!E134,IF(S$8="Palau Reial",'3'!E134,IF(S$8="Antoni Maura",'4'!E134,IF(S$8="Foners",'5'!E134,IF(S$8="Bellver",'6'!E134,IF(S$8="Plaça del Fortí",'7'!E134,IF(S$8="31 de desembre",'8'!E134,IF(S$8="Plaça de Joan Carles I",'9'!E134,'10'!E134))))))))</f>
        <v>1</v>
      </c>
    </row>
    <row r="135" spans="31:33" x14ac:dyDescent="0.25">
      <c r="AE135" s="4">
        <f t="shared" si="41"/>
        <v>45791</v>
      </c>
      <c r="AF135" s="15">
        <f t="shared" si="40"/>
        <v>45791</v>
      </c>
      <c r="AG135" s="3">
        <f>IF(S$8="Plaça del Comtat del Rosselló",'1'!E135,IF(S$8="Palau Reial",'3'!E135,IF(S$8="Antoni Maura",'4'!E135,IF(S$8="Foners",'5'!E135,IF(S$8="Bellver",'6'!E135,IF(S$8="Plaça del Fortí",'7'!E135,IF(S$8="31 de desembre",'8'!E135,IF(S$8="Plaça de Joan Carles I",'9'!E135,'10'!E135))))))))</f>
        <v>1</v>
      </c>
    </row>
    <row r="136" spans="31:33" x14ac:dyDescent="0.25">
      <c r="AE136" s="4">
        <f t="shared" si="41"/>
        <v>45792</v>
      </c>
      <c r="AF136" s="15">
        <f t="shared" si="40"/>
        <v>45792</v>
      </c>
      <c r="AG136" s="3">
        <f>IF(S$8="Plaça del Comtat del Rosselló",'1'!E136,IF(S$8="Palau Reial",'3'!E136,IF(S$8="Antoni Maura",'4'!E136,IF(S$8="Foners",'5'!E136,IF(S$8="Bellver",'6'!E136,IF(S$8="Plaça del Fortí",'7'!E136,IF(S$8="31 de desembre",'8'!E136,IF(S$8="Plaça de Joan Carles I",'9'!E136,'10'!E136))))))))</f>
        <v>1</v>
      </c>
    </row>
    <row r="137" spans="31:33" x14ac:dyDescent="0.25">
      <c r="AE137" s="4">
        <f t="shared" si="41"/>
        <v>45793</v>
      </c>
      <c r="AF137" s="15">
        <f t="shared" si="40"/>
        <v>45793</v>
      </c>
      <c r="AG137" s="3">
        <f>IF(S$8="Plaça del Comtat del Rosselló",'1'!E137,IF(S$8="Palau Reial",'3'!E137,IF(S$8="Antoni Maura",'4'!E137,IF(S$8="Foners",'5'!E137,IF(S$8="Bellver",'6'!E137,IF(S$8="Plaça del Fortí",'7'!E137,IF(S$8="31 de desembre",'8'!E137,IF(S$8="Plaça de Joan Carles I",'9'!E137,'10'!E137))))))))</f>
        <v>1</v>
      </c>
    </row>
    <row r="138" spans="31:33" x14ac:dyDescent="0.25">
      <c r="AE138" s="4">
        <f t="shared" si="41"/>
        <v>45794</v>
      </c>
      <c r="AF138" s="15">
        <f t="shared" si="40"/>
        <v>45794</v>
      </c>
      <c r="AG138" s="3">
        <f>IF(S$8="Plaça del Comtat del Rosselló",'1'!E138,IF(S$8="Palau Reial",'3'!E138,IF(S$8="Antoni Maura",'4'!E138,IF(S$8="Foners",'5'!E138,IF(S$8="Bellver",'6'!E138,IF(S$8="Plaça del Fortí",'7'!E138,IF(S$8="31 de desembre",'8'!E138,IF(S$8="Plaça de Joan Carles I",'9'!E138,'10'!E138))))))))</f>
        <v>1</v>
      </c>
    </row>
    <row r="139" spans="31:33" x14ac:dyDescent="0.25">
      <c r="AE139" s="4">
        <f t="shared" si="41"/>
        <v>45795</v>
      </c>
      <c r="AF139" s="15">
        <f t="shared" si="40"/>
        <v>45795</v>
      </c>
      <c r="AG139" s="3">
        <f>IF(S$8="Plaça del Comtat del Rosselló",'1'!E139,IF(S$8="Palau Reial",'3'!E139,IF(S$8="Antoni Maura",'4'!E139,IF(S$8="Foners",'5'!E139,IF(S$8="Bellver",'6'!E139,IF(S$8="Plaça del Fortí",'7'!E139,IF(S$8="31 de desembre",'8'!E139,IF(S$8="Plaça de Joan Carles I",'9'!E139,'10'!E139))))))))</f>
        <v>1</v>
      </c>
    </row>
    <row r="140" spans="31:33" x14ac:dyDescent="0.25">
      <c r="AE140" s="4">
        <f t="shared" si="41"/>
        <v>45796</v>
      </c>
      <c r="AF140" s="15">
        <f t="shared" si="40"/>
        <v>45796</v>
      </c>
      <c r="AG140" s="3">
        <f>IF(S$8="Plaça del Comtat del Rosselló",'1'!E140,IF(S$8="Palau Reial",'3'!E140,IF(S$8="Antoni Maura",'4'!E140,IF(S$8="Foners",'5'!E140,IF(S$8="Bellver",'6'!E140,IF(S$8="Plaça del Fortí",'7'!E140,IF(S$8="31 de desembre",'8'!E140,IF(S$8="Plaça de Joan Carles I",'9'!E140,'10'!E140))))))))</f>
        <v>1</v>
      </c>
    </row>
    <row r="141" spans="31:33" x14ac:dyDescent="0.25">
      <c r="AE141" s="4">
        <f t="shared" si="41"/>
        <v>45797</v>
      </c>
      <c r="AF141" s="15">
        <f t="shared" si="40"/>
        <v>45797</v>
      </c>
      <c r="AG141" s="3">
        <f>IF(S$8="Plaça del Comtat del Rosselló",'1'!E141,IF(S$8="Palau Reial",'3'!E141,IF(S$8="Antoni Maura",'4'!E141,IF(S$8="Foners",'5'!E141,IF(S$8="Bellver",'6'!E141,IF(S$8="Plaça del Fortí",'7'!E141,IF(S$8="31 de desembre",'8'!E141,IF(S$8="Plaça de Joan Carles I",'9'!E141,'10'!E141))))))))</f>
        <v>1</v>
      </c>
    </row>
    <row r="142" spans="31:33" x14ac:dyDescent="0.25">
      <c r="AE142" s="4">
        <f t="shared" si="41"/>
        <v>45798</v>
      </c>
      <c r="AF142" s="15">
        <f t="shared" si="40"/>
        <v>45798</v>
      </c>
      <c r="AG142" s="3">
        <f>IF(S$8="Plaça del Comtat del Rosselló",'1'!E142,IF(S$8="Palau Reial",'3'!E142,IF(S$8="Antoni Maura",'4'!E142,IF(S$8="Foners",'5'!E142,IF(S$8="Bellver",'6'!E142,IF(S$8="Plaça del Fortí",'7'!E142,IF(S$8="31 de desembre",'8'!E142,IF(S$8="Plaça de Joan Carles I",'9'!E142,'10'!E142))))))))</f>
        <v>1</v>
      </c>
    </row>
    <row r="143" spans="31:33" x14ac:dyDescent="0.25">
      <c r="AE143" s="4">
        <f t="shared" si="41"/>
        <v>45799</v>
      </c>
      <c r="AF143" s="15">
        <f t="shared" si="40"/>
        <v>45799</v>
      </c>
      <c r="AG143" s="3">
        <f>IF(S$8="Plaça del Comtat del Rosselló",'1'!E143,IF(S$8="Palau Reial",'3'!E143,IF(S$8="Antoni Maura",'4'!E143,IF(S$8="Foners",'5'!E143,IF(S$8="Bellver",'6'!E143,IF(S$8="Plaça del Fortí",'7'!E143,IF(S$8="31 de desembre",'8'!E143,IF(S$8="Plaça de Joan Carles I",'9'!E143,'10'!E143))))))))</f>
        <v>1</v>
      </c>
    </row>
    <row r="144" spans="31:33" x14ac:dyDescent="0.25">
      <c r="AE144" s="4">
        <f t="shared" si="41"/>
        <v>45800</v>
      </c>
      <c r="AF144" s="15">
        <f t="shared" si="40"/>
        <v>45800</v>
      </c>
      <c r="AG144" s="3">
        <f>IF(S$8="Plaça del Comtat del Rosselló",'1'!E144,IF(S$8="Palau Reial",'3'!E144,IF(S$8="Antoni Maura",'4'!E144,IF(S$8="Foners",'5'!E144,IF(S$8="Bellver",'6'!E144,IF(S$8="Plaça del Fortí",'7'!E144,IF(S$8="31 de desembre",'8'!E144,IF(S$8="Plaça de Joan Carles I",'9'!E144,'10'!E144))))))))</f>
        <v>1</v>
      </c>
    </row>
    <row r="145" spans="31:33" x14ac:dyDescent="0.25">
      <c r="AE145" s="4">
        <f t="shared" si="41"/>
        <v>45801</v>
      </c>
      <c r="AF145" s="15">
        <f t="shared" si="40"/>
        <v>45801</v>
      </c>
      <c r="AG145" s="3">
        <f>IF(S$8="Plaça del Comtat del Rosselló",'1'!E145,IF(S$8="Palau Reial",'3'!E145,IF(S$8="Antoni Maura",'4'!E145,IF(S$8="Foners",'5'!E145,IF(S$8="Bellver",'6'!E145,IF(S$8="Plaça del Fortí",'7'!E145,IF(S$8="31 de desembre",'8'!E145,IF(S$8="Plaça de Joan Carles I",'9'!E145,'10'!E145))))))))</f>
        <v>1</v>
      </c>
    </row>
    <row r="146" spans="31:33" x14ac:dyDescent="0.25">
      <c r="AE146" s="4">
        <f t="shared" si="41"/>
        <v>45802</v>
      </c>
      <c r="AF146" s="15">
        <f t="shared" si="40"/>
        <v>45802</v>
      </c>
      <c r="AG146" s="3">
        <f>IF(S$8="Plaça del Comtat del Rosselló",'1'!E146,IF(S$8="Palau Reial",'3'!E146,IF(S$8="Antoni Maura",'4'!E146,IF(S$8="Foners",'5'!E146,IF(S$8="Bellver",'6'!E146,IF(S$8="Plaça del Fortí",'7'!E146,IF(S$8="31 de desembre",'8'!E146,IF(S$8="Plaça de Joan Carles I",'9'!E146,'10'!E146))))))))</f>
        <v>1</v>
      </c>
    </row>
    <row r="147" spans="31:33" x14ac:dyDescent="0.25">
      <c r="AE147" s="4">
        <f t="shared" si="41"/>
        <v>45803</v>
      </c>
      <c r="AF147" s="15">
        <f t="shared" si="40"/>
        <v>45803</v>
      </c>
      <c r="AG147" s="3">
        <f>IF(S$8="Plaça del Comtat del Rosselló",'1'!E147,IF(S$8="Palau Reial",'3'!E147,IF(S$8="Antoni Maura",'4'!E147,IF(S$8="Foners",'5'!E147,IF(S$8="Bellver",'6'!E147,IF(S$8="Plaça del Fortí",'7'!E147,IF(S$8="31 de desembre",'8'!E147,IF(S$8="Plaça de Joan Carles I",'9'!E147,'10'!E147))))))))</f>
        <v>1</v>
      </c>
    </row>
    <row r="148" spans="31:33" x14ac:dyDescent="0.25">
      <c r="AE148" s="4">
        <f t="shared" si="41"/>
        <v>45804</v>
      </c>
      <c r="AF148" s="15">
        <f t="shared" si="40"/>
        <v>45804</v>
      </c>
      <c r="AG148" s="3">
        <f>IF(S$8="Plaça del Comtat del Rosselló",'1'!E148,IF(S$8="Palau Reial",'3'!E148,IF(S$8="Antoni Maura",'4'!E148,IF(S$8="Foners",'5'!E148,IF(S$8="Bellver",'6'!E148,IF(S$8="Plaça del Fortí",'7'!E148,IF(S$8="31 de desembre",'8'!E148,IF(S$8="Plaça de Joan Carles I",'9'!E148,'10'!E148))))))))</f>
        <v>1</v>
      </c>
    </row>
    <row r="149" spans="31:33" x14ac:dyDescent="0.25">
      <c r="AE149" s="4">
        <f t="shared" si="41"/>
        <v>45805</v>
      </c>
      <c r="AF149" s="15">
        <f t="shared" si="40"/>
        <v>45805</v>
      </c>
      <c r="AG149" s="3">
        <f>IF(S$8="Plaça del Comtat del Rosselló",'1'!E149,IF(S$8="Palau Reial",'3'!E149,IF(S$8="Antoni Maura",'4'!E149,IF(S$8="Foners",'5'!E149,IF(S$8="Bellver",'6'!E149,IF(S$8="Plaça del Fortí",'7'!E149,IF(S$8="31 de desembre",'8'!E149,IF(S$8="Plaça de Joan Carles I",'9'!E149,'10'!E149))))))))</f>
        <v>1</v>
      </c>
    </row>
    <row r="150" spans="31:33" x14ac:dyDescent="0.25">
      <c r="AE150" s="4">
        <f t="shared" si="41"/>
        <v>45806</v>
      </c>
      <c r="AF150" s="15">
        <f t="shared" si="40"/>
        <v>45806</v>
      </c>
      <c r="AG150" s="3">
        <f>IF(S$8="Plaça del Comtat del Rosselló",'1'!E150,IF(S$8="Palau Reial",'3'!E150,IF(S$8="Antoni Maura",'4'!E150,IF(S$8="Foners",'5'!E150,IF(S$8="Bellver",'6'!E150,IF(S$8="Plaça del Fortí",'7'!E150,IF(S$8="31 de desembre",'8'!E150,IF(S$8="Plaça de Joan Carles I",'9'!E150,'10'!E150))))))))</f>
        <v>1</v>
      </c>
    </row>
    <row r="151" spans="31:33" x14ac:dyDescent="0.25">
      <c r="AE151" s="4">
        <f t="shared" si="41"/>
        <v>45807</v>
      </c>
      <c r="AF151" s="15">
        <f t="shared" si="40"/>
        <v>45807</v>
      </c>
      <c r="AG151" s="3">
        <f>IF(S$8="Plaça del Comtat del Rosselló",'1'!E151,IF(S$8="Palau Reial",'3'!E151,IF(S$8="Antoni Maura",'4'!E151,IF(S$8="Foners",'5'!E151,IF(S$8="Bellver",'6'!E151,IF(S$8="Plaça del Fortí",'7'!E151,IF(S$8="31 de desembre",'8'!E151,IF(S$8="Plaça de Joan Carles I",'9'!E151,'10'!E151))))))))</f>
        <v>1</v>
      </c>
    </row>
    <row r="152" spans="31:33" x14ac:dyDescent="0.25">
      <c r="AE152" s="4">
        <f t="shared" si="41"/>
        <v>45808</v>
      </c>
      <c r="AF152" s="15">
        <f t="shared" si="40"/>
        <v>45808</v>
      </c>
      <c r="AG152" s="3">
        <f>IF(S$8="Plaça del Comtat del Rosselló",'1'!E152,IF(S$8="Palau Reial",'3'!E152,IF(S$8="Antoni Maura",'4'!E152,IF(S$8="Foners",'5'!E152,IF(S$8="Bellver",'6'!E152,IF(S$8="Plaça del Fortí",'7'!E152,IF(S$8="31 de desembre",'8'!E152,IF(S$8="Plaça de Joan Carles I",'9'!E152,'10'!E152))))))))</f>
        <v>1</v>
      </c>
    </row>
    <row r="153" spans="31:33" x14ac:dyDescent="0.25">
      <c r="AE153" s="4">
        <f t="shared" si="41"/>
        <v>45809</v>
      </c>
      <c r="AF153" s="15">
        <f t="shared" si="40"/>
        <v>45809</v>
      </c>
      <c r="AG153" s="3">
        <f>IF(S$8="Plaça del Comtat del Rosselló",'1'!E153,IF(S$8="Palau Reial",'3'!E153,IF(S$8="Antoni Maura",'4'!E153,IF(S$8="Foners",'5'!E153,IF(S$8="Bellver",'6'!E153,IF(S$8="Plaça del Fortí",'7'!E153,IF(S$8="31 de desembre",'8'!E153,IF(S$8="Plaça de Joan Carles I",'9'!E153,'10'!E153))))))))</f>
        <v>1</v>
      </c>
    </row>
    <row r="154" spans="31:33" x14ac:dyDescent="0.25">
      <c r="AE154" s="4">
        <f t="shared" si="41"/>
        <v>45810</v>
      </c>
      <c r="AF154" s="15">
        <f t="shared" si="40"/>
        <v>45810</v>
      </c>
      <c r="AG154" s="3">
        <f>IF(S$8="Plaça del Comtat del Rosselló",'1'!E154,IF(S$8="Palau Reial",'3'!E154,IF(S$8="Antoni Maura",'4'!E154,IF(S$8="Foners",'5'!E154,IF(S$8="Bellver",'6'!E154,IF(S$8="Plaça del Fortí",'7'!E154,IF(S$8="31 de desembre",'8'!E154,IF(S$8="Plaça de Joan Carles I",'9'!E154,'10'!E154))))))))</f>
        <v>1</v>
      </c>
    </row>
    <row r="155" spans="31:33" x14ac:dyDescent="0.25">
      <c r="AE155" s="4">
        <f t="shared" si="41"/>
        <v>45811</v>
      </c>
      <c r="AF155" s="15">
        <f t="shared" si="40"/>
        <v>45811</v>
      </c>
      <c r="AG155" s="3">
        <f>IF(S$8="Plaça del Comtat del Rosselló",'1'!E155,IF(S$8="Palau Reial",'3'!E155,IF(S$8="Antoni Maura",'4'!E155,IF(S$8="Foners",'5'!E155,IF(S$8="Bellver",'6'!E155,IF(S$8="Plaça del Fortí",'7'!E155,IF(S$8="31 de desembre",'8'!E155,IF(S$8="Plaça de Joan Carles I",'9'!E155,'10'!E155))))))))</f>
        <v>1</v>
      </c>
    </row>
    <row r="156" spans="31:33" x14ac:dyDescent="0.25">
      <c r="AE156" s="4">
        <f t="shared" si="41"/>
        <v>45812</v>
      </c>
      <c r="AF156" s="15">
        <f t="shared" si="40"/>
        <v>45812</v>
      </c>
      <c r="AG156" s="3">
        <f>IF(S$8="Plaça del Comtat del Rosselló",'1'!E156,IF(S$8="Palau Reial",'3'!E156,IF(S$8="Antoni Maura",'4'!E156,IF(S$8="Foners",'5'!E156,IF(S$8="Bellver",'6'!E156,IF(S$8="Plaça del Fortí",'7'!E156,IF(S$8="31 de desembre",'8'!E156,IF(S$8="Plaça de Joan Carles I",'9'!E156,'10'!E156))))))))</f>
        <v>1</v>
      </c>
    </row>
    <row r="157" spans="31:33" x14ac:dyDescent="0.25">
      <c r="AE157" s="4">
        <f t="shared" si="41"/>
        <v>45813</v>
      </c>
      <c r="AF157" s="15">
        <f t="shared" si="40"/>
        <v>45813</v>
      </c>
      <c r="AG157" s="3">
        <f>IF(S$8="Plaça del Comtat del Rosselló",'1'!E157,IF(S$8="Palau Reial",'3'!E157,IF(S$8="Antoni Maura",'4'!E157,IF(S$8="Foners",'5'!E157,IF(S$8="Bellver",'6'!E157,IF(S$8="Plaça del Fortí",'7'!E157,IF(S$8="31 de desembre",'8'!E157,IF(S$8="Plaça de Joan Carles I",'9'!E157,'10'!E157))))))))</f>
        <v>1</v>
      </c>
    </row>
    <row r="158" spans="31:33" x14ac:dyDescent="0.25">
      <c r="AE158" s="4">
        <f t="shared" si="41"/>
        <v>45814</v>
      </c>
      <c r="AF158" s="15">
        <f t="shared" si="40"/>
        <v>45814</v>
      </c>
      <c r="AG158" s="3">
        <f>IF(S$8="Plaça del Comtat del Rosselló",'1'!E158,IF(S$8="Palau Reial",'3'!E158,IF(S$8="Antoni Maura",'4'!E158,IF(S$8="Foners",'5'!E158,IF(S$8="Bellver",'6'!E158,IF(S$8="Plaça del Fortí",'7'!E158,IF(S$8="31 de desembre",'8'!E158,IF(S$8="Plaça de Joan Carles I",'9'!E158,'10'!E158))))))))</f>
        <v>1</v>
      </c>
    </row>
    <row r="159" spans="31:33" x14ac:dyDescent="0.25">
      <c r="AE159" s="4">
        <f t="shared" si="41"/>
        <v>45815</v>
      </c>
      <c r="AF159" s="15">
        <f t="shared" si="40"/>
        <v>45815</v>
      </c>
      <c r="AG159" s="3">
        <f>IF(S$8="Plaça del Comtat del Rosselló",'1'!E159,IF(S$8="Palau Reial",'3'!E159,IF(S$8="Antoni Maura",'4'!E159,IF(S$8="Foners",'5'!E159,IF(S$8="Bellver",'6'!E159,IF(S$8="Plaça del Fortí",'7'!E159,IF(S$8="31 de desembre",'8'!E159,IF(S$8="Plaça de Joan Carles I",'9'!E159,'10'!E159))))))))</f>
        <v>1</v>
      </c>
    </row>
    <row r="160" spans="31:33" x14ac:dyDescent="0.25">
      <c r="AE160" s="4">
        <f t="shared" si="41"/>
        <v>45816</v>
      </c>
      <c r="AF160" s="15">
        <f t="shared" si="40"/>
        <v>45816</v>
      </c>
      <c r="AG160" s="3">
        <f>IF(S$8="Plaça del Comtat del Rosselló",'1'!E160,IF(S$8="Palau Reial",'3'!E160,IF(S$8="Antoni Maura",'4'!E160,IF(S$8="Foners",'5'!E160,IF(S$8="Bellver",'6'!E160,IF(S$8="Plaça del Fortí",'7'!E160,IF(S$8="31 de desembre",'8'!E160,IF(S$8="Plaça de Joan Carles I",'9'!E160,'10'!E160))))))))</f>
        <v>1</v>
      </c>
    </row>
    <row r="161" spans="31:33" x14ac:dyDescent="0.25">
      <c r="AE161" s="4">
        <f t="shared" si="41"/>
        <v>45817</v>
      </c>
      <c r="AF161" s="15">
        <f t="shared" si="40"/>
        <v>45817</v>
      </c>
      <c r="AG161" s="3">
        <f>IF(S$8="Plaça del Comtat del Rosselló",'1'!E161,IF(S$8="Palau Reial",'3'!E161,IF(S$8="Antoni Maura",'4'!E161,IF(S$8="Foners",'5'!E161,IF(S$8="Bellver",'6'!E161,IF(S$8="Plaça del Fortí",'7'!E161,IF(S$8="31 de desembre",'8'!E161,IF(S$8="Plaça de Joan Carles I",'9'!E161,'10'!E161))))))))</f>
        <v>1</v>
      </c>
    </row>
    <row r="162" spans="31:33" x14ac:dyDescent="0.25">
      <c r="AE162" s="4">
        <f t="shared" si="41"/>
        <v>45818</v>
      </c>
      <c r="AF162" s="15">
        <f t="shared" si="40"/>
        <v>45818</v>
      </c>
      <c r="AG162" s="3">
        <f>IF(S$8="Plaça del Comtat del Rosselló",'1'!E162,IF(S$8="Palau Reial",'3'!E162,IF(S$8="Antoni Maura",'4'!E162,IF(S$8="Foners",'5'!E162,IF(S$8="Bellver",'6'!E162,IF(S$8="Plaça del Fortí",'7'!E162,IF(S$8="31 de desembre",'8'!E162,IF(S$8="Plaça de Joan Carles I",'9'!E162,'10'!E162))))))))</f>
        <v>1</v>
      </c>
    </row>
    <row r="163" spans="31:33" x14ac:dyDescent="0.25">
      <c r="AE163" s="4">
        <f t="shared" si="41"/>
        <v>45819</v>
      </c>
      <c r="AF163" s="15">
        <f t="shared" si="40"/>
        <v>45819</v>
      </c>
      <c r="AG163" s="3">
        <f>IF(S$8="Plaça del Comtat del Rosselló",'1'!E163,IF(S$8="Palau Reial",'3'!E163,IF(S$8="Antoni Maura",'4'!E163,IF(S$8="Foners",'5'!E163,IF(S$8="Bellver",'6'!E163,IF(S$8="Plaça del Fortí",'7'!E163,IF(S$8="31 de desembre",'8'!E163,IF(S$8="Plaça de Joan Carles I",'9'!E163,'10'!E163))))))))</f>
        <v>2</v>
      </c>
    </row>
    <row r="164" spans="31:33" x14ac:dyDescent="0.25">
      <c r="AE164" s="4">
        <f t="shared" si="41"/>
        <v>45820</v>
      </c>
      <c r="AF164" s="15">
        <f t="shared" si="40"/>
        <v>45820</v>
      </c>
      <c r="AG164" s="3">
        <f>IF(S$8="Plaça del Comtat del Rosselló",'1'!E164,IF(S$8="Palau Reial",'3'!E164,IF(S$8="Antoni Maura",'4'!E164,IF(S$8="Foners",'5'!E164,IF(S$8="Bellver",'6'!E164,IF(S$8="Plaça del Fortí",'7'!E164,IF(S$8="31 de desembre",'8'!E164,IF(S$8="Plaça de Joan Carles I",'9'!E164,'10'!E164))))))))</f>
        <v>2</v>
      </c>
    </row>
    <row r="165" spans="31:33" x14ac:dyDescent="0.25">
      <c r="AE165" s="4">
        <f t="shared" si="41"/>
        <v>45821</v>
      </c>
      <c r="AF165" s="15">
        <f t="shared" si="40"/>
        <v>45821</v>
      </c>
      <c r="AG165" s="3">
        <f>IF(S$8="Plaça del Comtat del Rosselló",'1'!E165,IF(S$8="Palau Reial",'3'!E165,IF(S$8="Antoni Maura",'4'!E165,IF(S$8="Foners",'5'!E165,IF(S$8="Bellver",'6'!E165,IF(S$8="Plaça del Fortí",'7'!E165,IF(S$8="31 de desembre",'8'!E165,IF(S$8="Plaça de Joan Carles I",'9'!E165,'10'!E165))))))))</f>
        <v>2</v>
      </c>
    </row>
    <row r="166" spans="31:33" x14ac:dyDescent="0.25">
      <c r="AE166" s="4">
        <f t="shared" si="41"/>
        <v>45822</v>
      </c>
      <c r="AF166" s="15">
        <f t="shared" si="40"/>
        <v>45822</v>
      </c>
      <c r="AG166" s="3">
        <f>IF(S$8="Plaça del Comtat del Rosselló",'1'!E166,IF(S$8="Palau Reial",'3'!E166,IF(S$8="Antoni Maura",'4'!E166,IF(S$8="Foners",'5'!E166,IF(S$8="Bellver",'6'!E166,IF(S$8="Plaça del Fortí",'7'!E166,IF(S$8="31 de desembre",'8'!E166,IF(S$8="Plaça de Joan Carles I",'9'!E166,'10'!E166))))))))</f>
        <v>2</v>
      </c>
    </row>
    <row r="167" spans="31:33" x14ac:dyDescent="0.25">
      <c r="AE167" s="4">
        <f t="shared" si="41"/>
        <v>45823</v>
      </c>
      <c r="AF167" s="15">
        <f t="shared" si="40"/>
        <v>45823</v>
      </c>
      <c r="AG167" s="3">
        <f>IF(S$8="Plaça del Comtat del Rosselló",'1'!E167,IF(S$8="Palau Reial",'3'!E167,IF(S$8="Antoni Maura",'4'!E167,IF(S$8="Foners",'5'!E167,IF(S$8="Bellver",'6'!E167,IF(S$8="Plaça del Fortí",'7'!E167,IF(S$8="31 de desembre",'8'!E167,IF(S$8="Plaça de Joan Carles I",'9'!E167,'10'!E167))))))))</f>
        <v>1</v>
      </c>
    </row>
    <row r="168" spans="31:33" x14ac:dyDescent="0.25">
      <c r="AE168" s="4">
        <f t="shared" si="41"/>
        <v>45824</v>
      </c>
      <c r="AF168" s="15">
        <f t="shared" si="40"/>
        <v>45824</v>
      </c>
      <c r="AG168" s="3">
        <f>IF(S$8="Plaça del Comtat del Rosselló",'1'!E168,IF(S$8="Palau Reial",'3'!E168,IF(S$8="Antoni Maura",'4'!E168,IF(S$8="Foners",'5'!E168,IF(S$8="Bellver",'6'!E168,IF(S$8="Plaça del Fortí",'7'!E168,IF(S$8="31 de desembre",'8'!E168,IF(S$8="Plaça de Joan Carles I",'9'!E168,'10'!E168))))))))</f>
        <v>1</v>
      </c>
    </row>
    <row r="169" spans="31:33" x14ac:dyDescent="0.25">
      <c r="AE169" s="4">
        <f t="shared" si="41"/>
        <v>45825</v>
      </c>
      <c r="AF169" s="15">
        <f t="shared" si="40"/>
        <v>45825</v>
      </c>
      <c r="AG169" s="3">
        <f>IF(S$8="Plaça del Comtat del Rosselló",'1'!E169,IF(S$8="Palau Reial",'3'!E169,IF(S$8="Antoni Maura",'4'!E169,IF(S$8="Foners",'5'!E169,IF(S$8="Bellver",'6'!E169,IF(S$8="Plaça del Fortí",'7'!E169,IF(S$8="31 de desembre",'8'!E169,IF(S$8="Plaça de Joan Carles I",'9'!E169,'10'!E169))))))))</f>
        <v>1</v>
      </c>
    </row>
    <row r="170" spans="31:33" x14ac:dyDescent="0.25">
      <c r="AE170" s="4">
        <f t="shared" si="41"/>
        <v>45826</v>
      </c>
      <c r="AF170" s="15">
        <f t="shared" si="40"/>
        <v>45826</v>
      </c>
      <c r="AG170" s="3">
        <f>IF(S$8="Plaça del Comtat del Rosselló",'1'!E170,IF(S$8="Palau Reial",'3'!E170,IF(S$8="Antoni Maura",'4'!E170,IF(S$8="Foners",'5'!E170,IF(S$8="Bellver",'6'!E170,IF(S$8="Plaça del Fortí",'7'!E170,IF(S$8="31 de desembre",'8'!E170,IF(S$8="Plaça de Joan Carles I",'9'!E170,'10'!E170))))))))</f>
        <v>1</v>
      </c>
    </row>
    <row r="171" spans="31:33" x14ac:dyDescent="0.25">
      <c r="AE171" s="4">
        <f t="shared" si="41"/>
        <v>45827</v>
      </c>
      <c r="AF171" s="15">
        <f t="shared" si="40"/>
        <v>45827</v>
      </c>
      <c r="AG171" s="3">
        <f>IF(S$8="Plaça del Comtat del Rosselló",'1'!E171,IF(S$8="Palau Reial",'3'!E171,IF(S$8="Antoni Maura",'4'!E171,IF(S$8="Foners",'5'!E171,IF(S$8="Bellver",'6'!E171,IF(S$8="Plaça del Fortí",'7'!E171,IF(S$8="31 de desembre",'8'!E171,IF(S$8="Plaça de Joan Carles I",'9'!E171,'10'!E171))))))))</f>
        <v>1</v>
      </c>
    </row>
    <row r="172" spans="31:33" x14ac:dyDescent="0.25">
      <c r="AE172" s="4">
        <f t="shared" si="41"/>
        <v>45828</v>
      </c>
      <c r="AF172" s="15">
        <f t="shared" si="40"/>
        <v>45828</v>
      </c>
      <c r="AG172" s="3">
        <f>IF(S$8="Plaça del Comtat del Rosselló",'1'!E172,IF(S$8="Palau Reial",'3'!E172,IF(S$8="Antoni Maura",'4'!E172,IF(S$8="Foners",'5'!E172,IF(S$8="Bellver",'6'!E172,IF(S$8="Plaça del Fortí",'7'!E172,IF(S$8="31 de desembre",'8'!E172,IF(S$8="Plaça de Joan Carles I",'9'!E172,'10'!E172))))))))</f>
        <v>1</v>
      </c>
    </row>
    <row r="173" spans="31:33" x14ac:dyDescent="0.25">
      <c r="AE173" s="4">
        <f t="shared" si="41"/>
        <v>45829</v>
      </c>
      <c r="AF173" s="15">
        <f t="shared" si="40"/>
        <v>45829</v>
      </c>
      <c r="AG173" s="3">
        <f>IF(S$8="Plaça del Comtat del Rosselló",'1'!E173,IF(S$8="Palau Reial",'3'!E173,IF(S$8="Antoni Maura",'4'!E173,IF(S$8="Foners",'5'!E173,IF(S$8="Bellver",'6'!E173,IF(S$8="Plaça del Fortí",'7'!E173,IF(S$8="31 de desembre",'8'!E173,IF(S$8="Plaça de Joan Carles I",'9'!E173,'10'!E173))))))))</f>
        <v>1</v>
      </c>
    </row>
    <row r="174" spans="31:33" x14ac:dyDescent="0.25">
      <c r="AE174" s="4">
        <f t="shared" si="41"/>
        <v>45830</v>
      </c>
      <c r="AF174" s="15">
        <f t="shared" si="40"/>
        <v>45830</v>
      </c>
      <c r="AG174" s="3">
        <f>IF(S$8="Plaça del Comtat del Rosselló",'1'!E174,IF(S$8="Palau Reial",'3'!E174,IF(S$8="Antoni Maura",'4'!E174,IF(S$8="Foners",'5'!E174,IF(S$8="Bellver",'6'!E174,IF(S$8="Plaça del Fortí",'7'!E174,IF(S$8="31 de desembre",'8'!E174,IF(S$8="Plaça de Joan Carles I",'9'!E174,'10'!E174))))))))</f>
        <v>1</v>
      </c>
    </row>
    <row r="175" spans="31:33" x14ac:dyDescent="0.25">
      <c r="AE175" s="4">
        <f t="shared" si="41"/>
        <v>45831</v>
      </c>
      <c r="AF175" s="15">
        <f t="shared" si="40"/>
        <v>45831</v>
      </c>
      <c r="AG175" s="3">
        <f>IF(S$8="Plaça del Comtat del Rosselló",'1'!E175,IF(S$8="Palau Reial",'3'!E175,IF(S$8="Antoni Maura",'4'!E175,IF(S$8="Foners",'5'!E175,IF(S$8="Bellver",'6'!E175,IF(S$8="Plaça del Fortí",'7'!E175,IF(S$8="31 de desembre",'8'!E175,IF(S$8="Plaça de Joan Carles I",'9'!E175,'10'!E175))))))))</f>
        <v>1</v>
      </c>
    </row>
    <row r="176" spans="31:33" x14ac:dyDescent="0.25">
      <c r="AE176" s="4">
        <f t="shared" si="41"/>
        <v>45832</v>
      </c>
      <c r="AF176" s="15">
        <f t="shared" si="40"/>
        <v>45832</v>
      </c>
      <c r="AG176" s="3">
        <f>IF(S$8="Plaça del Comtat del Rosselló",'1'!E176,IF(S$8="Palau Reial",'3'!E176,IF(S$8="Antoni Maura",'4'!E176,IF(S$8="Foners",'5'!E176,IF(S$8="Bellver",'6'!E176,IF(S$8="Plaça del Fortí",'7'!E176,IF(S$8="31 de desembre",'8'!E176,IF(S$8="Plaça de Joan Carles I",'9'!E176,'10'!E176))))))))</f>
        <v>1</v>
      </c>
    </row>
    <row r="177" spans="31:33" x14ac:dyDescent="0.25">
      <c r="AE177" s="4">
        <f t="shared" si="41"/>
        <v>45833</v>
      </c>
      <c r="AF177" s="15">
        <f t="shared" si="40"/>
        <v>45833</v>
      </c>
      <c r="AG177" s="3">
        <f>IF(S$8="Plaça del Comtat del Rosselló",'1'!E177,IF(S$8="Palau Reial",'3'!E177,IF(S$8="Antoni Maura",'4'!E177,IF(S$8="Foners",'5'!E177,IF(S$8="Bellver",'6'!E177,IF(S$8="Plaça del Fortí",'7'!E177,IF(S$8="31 de desembre",'8'!E177,IF(S$8="Plaça de Joan Carles I",'9'!E177,'10'!E177))))))))</f>
        <v>1</v>
      </c>
    </row>
    <row r="178" spans="31:33" x14ac:dyDescent="0.25">
      <c r="AE178" s="4">
        <f t="shared" si="41"/>
        <v>45834</v>
      </c>
      <c r="AF178" s="15">
        <f t="shared" si="40"/>
        <v>45834</v>
      </c>
      <c r="AG178" s="3">
        <f>IF(S$8="Plaça del Comtat del Rosselló",'1'!E178,IF(S$8="Palau Reial",'3'!E178,IF(S$8="Antoni Maura",'4'!E178,IF(S$8="Foners",'5'!E178,IF(S$8="Bellver",'6'!E178,IF(S$8="Plaça del Fortí",'7'!E178,IF(S$8="31 de desembre",'8'!E178,IF(S$8="Plaça de Joan Carles I",'9'!E178,'10'!E178))))))))</f>
        <v>1</v>
      </c>
    </row>
    <row r="179" spans="31:33" x14ac:dyDescent="0.25">
      <c r="AE179" s="4">
        <f t="shared" si="41"/>
        <v>45835</v>
      </c>
      <c r="AF179" s="15">
        <f t="shared" si="40"/>
        <v>45835</v>
      </c>
      <c r="AG179" s="3">
        <f>IF(S$8="Plaça del Comtat del Rosselló",'1'!E179,IF(S$8="Palau Reial",'3'!E179,IF(S$8="Antoni Maura",'4'!E179,IF(S$8="Foners",'5'!E179,IF(S$8="Bellver",'6'!E179,IF(S$8="Plaça del Fortí",'7'!E179,IF(S$8="31 de desembre",'8'!E179,IF(S$8="Plaça de Joan Carles I",'9'!E179,'10'!E179))))))))</f>
        <v>1</v>
      </c>
    </row>
    <row r="180" spans="31:33" x14ac:dyDescent="0.25">
      <c r="AE180" s="4">
        <f t="shared" si="41"/>
        <v>45836</v>
      </c>
      <c r="AF180" s="15">
        <f t="shared" si="40"/>
        <v>45836</v>
      </c>
      <c r="AG180" s="3">
        <f>IF(S$8="Plaça del Comtat del Rosselló",'1'!E180,IF(S$8="Palau Reial",'3'!E180,IF(S$8="Antoni Maura",'4'!E180,IF(S$8="Foners",'5'!E180,IF(S$8="Bellver",'6'!E180,IF(S$8="Plaça del Fortí",'7'!E180,IF(S$8="31 de desembre",'8'!E180,IF(S$8="Plaça de Joan Carles I",'9'!E180,'10'!E180))))))))</f>
        <v>1</v>
      </c>
    </row>
    <row r="181" spans="31:33" x14ac:dyDescent="0.25">
      <c r="AE181" s="4">
        <f t="shared" si="41"/>
        <v>45837</v>
      </c>
      <c r="AF181" s="15">
        <f t="shared" si="40"/>
        <v>45837</v>
      </c>
      <c r="AG181" s="3">
        <f>IF(S$8="Plaça del Comtat del Rosselló",'1'!E181,IF(S$8="Palau Reial",'3'!E181,IF(S$8="Antoni Maura",'4'!E181,IF(S$8="Foners",'5'!E181,IF(S$8="Bellver",'6'!E181,IF(S$8="Plaça del Fortí",'7'!E181,IF(S$8="31 de desembre",'8'!E181,IF(S$8="Plaça de Joan Carles I",'9'!E181,'10'!E181))))))))</f>
        <v>1</v>
      </c>
    </row>
    <row r="182" spans="31:33" x14ac:dyDescent="0.25">
      <c r="AE182" s="4">
        <f t="shared" si="41"/>
        <v>45838</v>
      </c>
      <c r="AF182" s="15">
        <f t="shared" si="40"/>
        <v>45838</v>
      </c>
      <c r="AG182" s="3">
        <f>IF(S$8="Plaça del Comtat del Rosselló",'1'!E182,IF(S$8="Palau Reial",'3'!E182,IF(S$8="Antoni Maura",'4'!E182,IF(S$8="Foners",'5'!E182,IF(S$8="Bellver",'6'!E182,IF(S$8="Plaça del Fortí",'7'!E182,IF(S$8="31 de desembre",'8'!E182,IF(S$8="Plaça de Joan Carles I",'9'!E182,'10'!E182))))))))</f>
        <v>1</v>
      </c>
    </row>
    <row r="183" spans="31:33" x14ac:dyDescent="0.25">
      <c r="AE183" s="4">
        <f t="shared" si="41"/>
        <v>45839</v>
      </c>
      <c r="AF183" s="15">
        <f t="shared" si="40"/>
        <v>45839</v>
      </c>
      <c r="AG183" s="3">
        <f>IF(S$8="Plaça del Comtat del Rosselló",'1'!E183,IF(S$8="Palau Reial",'3'!E183,IF(S$8="Antoni Maura",'4'!E183,IF(S$8="Foners",'5'!E183,IF(S$8="Bellver",'6'!E183,IF(S$8="Plaça del Fortí",'7'!E183,IF(S$8="31 de desembre",'8'!E183,IF(S$8="Plaça de Joan Carles I",'9'!E183,'10'!E183))))))))</f>
        <v>1</v>
      </c>
    </row>
    <row r="184" spans="31:33" x14ac:dyDescent="0.25">
      <c r="AE184" s="4">
        <f t="shared" si="41"/>
        <v>45840</v>
      </c>
      <c r="AF184" s="15">
        <f t="shared" si="40"/>
        <v>45840</v>
      </c>
      <c r="AG184" s="3">
        <f>IF(S$8="Plaça del Comtat del Rosselló",'1'!E184,IF(S$8="Palau Reial",'3'!E184,IF(S$8="Antoni Maura",'4'!E184,IF(S$8="Foners",'5'!E184,IF(S$8="Bellver",'6'!E184,IF(S$8="Plaça del Fortí",'7'!E184,IF(S$8="31 de desembre",'8'!E184,IF(S$8="Plaça de Joan Carles I",'9'!E184,'10'!E184))))))))</f>
        <v>1</v>
      </c>
    </row>
    <row r="185" spans="31:33" x14ac:dyDescent="0.25">
      <c r="AE185" s="4">
        <f t="shared" si="41"/>
        <v>45841</v>
      </c>
      <c r="AF185" s="15">
        <f t="shared" si="40"/>
        <v>45841</v>
      </c>
      <c r="AG185" s="3">
        <f>IF(S$8="Plaça del Comtat del Rosselló",'1'!E185,IF(S$8="Palau Reial",'3'!E185,IF(S$8="Antoni Maura",'4'!E185,IF(S$8="Foners",'5'!E185,IF(S$8="Bellver",'6'!E185,IF(S$8="Plaça del Fortí",'7'!E185,IF(S$8="31 de desembre",'8'!E185,IF(S$8="Plaça de Joan Carles I",'9'!E185,'10'!E185))))))))</f>
        <v>1</v>
      </c>
    </row>
    <row r="186" spans="31:33" x14ac:dyDescent="0.25">
      <c r="AE186" s="4">
        <f t="shared" si="41"/>
        <v>45842</v>
      </c>
      <c r="AF186" s="15">
        <f t="shared" si="40"/>
        <v>45842</v>
      </c>
      <c r="AG186" s="3">
        <f>IF(S$8="Plaça del Comtat del Rosselló",'1'!E186,IF(S$8="Palau Reial",'3'!E186,IF(S$8="Antoni Maura",'4'!E186,IF(S$8="Foners",'5'!E186,IF(S$8="Bellver",'6'!E186,IF(S$8="Plaça del Fortí",'7'!E186,IF(S$8="31 de desembre",'8'!E186,IF(S$8="Plaça de Joan Carles I",'9'!E186,'10'!E186))))))))</f>
        <v>1</v>
      </c>
    </row>
    <row r="187" spans="31:33" x14ac:dyDescent="0.25">
      <c r="AE187" s="4">
        <f t="shared" si="41"/>
        <v>45843</v>
      </c>
      <c r="AF187" s="15">
        <f t="shared" si="40"/>
        <v>45843</v>
      </c>
      <c r="AG187" s="3">
        <f>IF(S$8="Plaça del Comtat del Rosselló",'1'!E187,IF(S$8="Palau Reial",'3'!E187,IF(S$8="Antoni Maura",'4'!E187,IF(S$8="Foners",'5'!E187,IF(S$8="Bellver",'6'!E187,IF(S$8="Plaça del Fortí",'7'!E187,IF(S$8="31 de desembre",'8'!E187,IF(S$8="Plaça de Joan Carles I",'9'!E187,'10'!E187))))))))</f>
        <v>1</v>
      </c>
    </row>
    <row r="188" spans="31:33" x14ac:dyDescent="0.25">
      <c r="AE188" s="4">
        <f t="shared" si="41"/>
        <v>45844</v>
      </c>
      <c r="AF188" s="15">
        <f t="shared" si="40"/>
        <v>45844</v>
      </c>
      <c r="AG188" s="3">
        <f>IF(S$8="Plaça del Comtat del Rosselló",'1'!E188,IF(S$8="Palau Reial",'3'!E188,IF(S$8="Antoni Maura",'4'!E188,IF(S$8="Foners",'5'!E188,IF(S$8="Bellver",'6'!E188,IF(S$8="Plaça del Fortí",'7'!E188,IF(S$8="31 de desembre",'8'!E188,IF(S$8="Plaça de Joan Carles I",'9'!E188,'10'!E188))))))))</f>
        <v>1</v>
      </c>
    </row>
    <row r="189" spans="31:33" x14ac:dyDescent="0.25">
      <c r="AE189" s="4">
        <f t="shared" si="41"/>
        <v>45845</v>
      </c>
      <c r="AF189" s="15">
        <f t="shared" si="40"/>
        <v>45845</v>
      </c>
      <c r="AG189" s="3">
        <f>IF(S$8="Plaça del Comtat del Rosselló",'1'!E189,IF(S$8="Palau Reial",'3'!E189,IF(S$8="Antoni Maura",'4'!E189,IF(S$8="Foners",'5'!E189,IF(S$8="Bellver",'6'!E189,IF(S$8="Plaça del Fortí",'7'!E189,IF(S$8="31 de desembre",'8'!E189,IF(S$8="Plaça de Joan Carles I",'9'!E189,'10'!E189))))))))</f>
        <v>1</v>
      </c>
    </row>
    <row r="190" spans="31:33" x14ac:dyDescent="0.25">
      <c r="AE190" s="4">
        <f t="shared" si="41"/>
        <v>45846</v>
      </c>
      <c r="AF190" s="15">
        <f t="shared" si="40"/>
        <v>45846</v>
      </c>
      <c r="AG190" s="3">
        <f>IF(S$8="Plaça del Comtat del Rosselló",'1'!E190,IF(S$8="Palau Reial",'3'!E190,IF(S$8="Antoni Maura",'4'!E190,IF(S$8="Foners",'5'!E190,IF(S$8="Bellver",'6'!E190,IF(S$8="Plaça del Fortí",'7'!E190,IF(S$8="31 de desembre",'8'!E190,IF(S$8="Plaça de Joan Carles I",'9'!E190,'10'!E190))))))))</f>
        <v>1</v>
      </c>
    </row>
    <row r="191" spans="31:33" x14ac:dyDescent="0.25">
      <c r="AE191" s="4">
        <f t="shared" si="41"/>
        <v>45847</v>
      </c>
      <c r="AF191" s="15">
        <f t="shared" si="40"/>
        <v>45847</v>
      </c>
      <c r="AG191" s="3">
        <f>IF(S$8="Plaça del Comtat del Rosselló",'1'!E191,IF(S$8="Palau Reial",'3'!E191,IF(S$8="Antoni Maura",'4'!E191,IF(S$8="Foners",'5'!E191,IF(S$8="Bellver",'6'!E191,IF(S$8="Plaça del Fortí",'7'!E191,IF(S$8="31 de desembre",'8'!E191,IF(S$8="Plaça de Joan Carles I",'9'!E191,'10'!E191))))))))</f>
        <v>1</v>
      </c>
    </row>
    <row r="192" spans="31:33" x14ac:dyDescent="0.25">
      <c r="AE192" s="4">
        <f t="shared" si="41"/>
        <v>45848</v>
      </c>
      <c r="AF192" s="15">
        <f t="shared" si="40"/>
        <v>45848</v>
      </c>
      <c r="AG192" s="3">
        <f>IF(S$8="Plaça del Comtat del Rosselló",'1'!E192,IF(S$8="Palau Reial",'3'!E192,IF(S$8="Antoni Maura",'4'!E192,IF(S$8="Foners",'5'!E192,IF(S$8="Bellver",'6'!E192,IF(S$8="Plaça del Fortí",'7'!E192,IF(S$8="31 de desembre",'8'!E192,IF(S$8="Plaça de Joan Carles I",'9'!E192,'10'!E192))))))))</f>
        <v>1</v>
      </c>
    </row>
    <row r="193" spans="31:33" x14ac:dyDescent="0.25">
      <c r="AE193" s="4">
        <f t="shared" si="41"/>
        <v>45849</v>
      </c>
      <c r="AF193" s="15">
        <f t="shared" si="40"/>
        <v>45849</v>
      </c>
      <c r="AG193" s="3">
        <f>IF(S$8="Plaça del Comtat del Rosselló",'1'!E193,IF(S$8="Palau Reial",'3'!E193,IF(S$8="Antoni Maura",'4'!E193,IF(S$8="Foners",'5'!E193,IF(S$8="Bellver",'6'!E193,IF(S$8="Plaça del Fortí",'7'!E193,IF(S$8="31 de desembre",'8'!E193,IF(S$8="Plaça de Joan Carles I",'9'!E193,'10'!E193))))))))</f>
        <v>1</v>
      </c>
    </row>
    <row r="194" spans="31:33" x14ac:dyDescent="0.25">
      <c r="AE194" s="4">
        <f t="shared" si="41"/>
        <v>45850</v>
      </c>
      <c r="AF194" s="15">
        <f t="shared" si="40"/>
        <v>45850</v>
      </c>
      <c r="AG194" s="3">
        <f>IF(S$8="Plaça del Comtat del Rosselló",'1'!E194,IF(S$8="Palau Reial",'3'!E194,IF(S$8="Antoni Maura",'4'!E194,IF(S$8="Foners",'5'!E194,IF(S$8="Bellver",'6'!E194,IF(S$8="Plaça del Fortí",'7'!E194,IF(S$8="31 de desembre",'8'!E194,IF(S$8="Plaça de Joan Carles I",'9'!E194,'10'!E194))))))))</f>
        <v>1</v>
      </c>
    </row>
    <row r="195" spans="31:33" x14ac:dyDescent="0.25">
      <c r="AE195" s="4">
        <f t="shared" si="41"/>
        <v>45851</v>
      </c>
      <c r="AF195" s="15">
        <f t="shared" ref="AF195:AF258" si="42">INT(AE195)</f>
        <v>45851</v>
      </c>
      <c r="AG195" s="3">
        <f>IF(S$8="Plaça del Comtat del Rosselló",'1'!E195,IF(S$8="Palau Reial",'3'!E195,IF(S$8="Antoni Maura",'4'!E195,IF(S$8="Foners",'5'!E195,IF(S$8="Bellver",'6'!E195,IF(S$8="Plaça del Fortí",'7'!E195,IF(S$8="31 de desembre",'8'!E195,IF(S$8="Plaça de Joan Carles I",'9'!E195,'10'!E195))))))))</f>
        <v>1</v>
      </c>
    </row>
    <row r="196" spans="31:33" x14ac:dyDescent="0.25">
      <c r="AE196" s="4">
        <f t="shared" ref="AE196:AE259" si="43">AE195+1</f>
        <v>45852</v>
      </c>
      <c r="AF196" s="15">
        <f t="shared" si="42"/>
        <v>45852</v>
      </c>
      <c r="AG196" s="3">
        <f>IF(S$8="Plaça del Comtat del Rosselló",'1'!E196,IF(S$8="Palau Reial",'3'!E196,IF(S$8="Antoni Maura",'4'!E196,IF(S$8="Foners",'5'!E196,IF(S$8="Bellver",'6'!E196,IF(S$8="Plaça del Fortí",'7'!E196,IF(S$8="31 de desembre",'8'!E196,IF(S$8="Plaça de Joan Carles I",'9'!E196,'10'!E196))))))))</f>
        <v>1</v>
      </c>
    </row>
    <row r="197" spans="31:33" x14ac:dyDescent="0.25">
      <c r="AE197" s="4">
        <f t="shared" si="43"/>
        <v>45853</v>
      </c>
      <c r="AF197" s="15">
        <f t="shared" si="42"/>
        <v>45853</v>
      </c>
      <c r="AG197" s="3">
        <f>IF(S$8="Plaça del Comtat del Rosselló",'1'!E197,IF(S$8="Palau Reial",'3'!E197,IF(S$8="Antoni Maura",'4'!E197,IF(S$8="Foners",'5'!E197,IF(S$8="Bellver",'6'!E197,IF(S$8="Plaça del Fortí",'7'!E197,IF(S$8="31 de desembre",'8'!E197,IF(S$8="Plaça de Joan Carles I",'9'!E197,'10'!E197))))))))</f>
        <v>1</v>
      </c>
    </row>
    <row r="198" spans="31:33" x14ac:dyDescent="0.25">
      <c r="AE198" s="4">
        <f t="shared" si="43"/>
        <v>45854</v>
      </c>
      <c r="AF198" s="15">
        <f t="shared" si="42"/>
        <v>45854</v>
      </c>
      <c r="AG198" s="3">
        <f>IF(S$8="Plaça del Comtat del Rosselló",'1'!E198,IF(S$8="Palau Reial",'3'!E198,IF(S$8="Antoni Maura",'4'!E198,IF(S$8="Foners",'5'!E198,IF(S$8="Bellver",'6'!E198,IF(S$8="Plaça del Fortí",'7'!E198,IF(S$8="31 de desembre",'8'!E198,IF(S$8="Plaça de Joan Carles I",'9'!E198,'10'!E198))))))))</f>
        <v>1</v>
      </c>
    </row>
    <row r="199" spans="31:33" x14ac:dyDescent="0.25">
      <c r="AE199" s="4">
        <f t="shared" si="43"/>
        <v>45855</v>
      </c>
      <c r="AF199" s="15">
        <f t="shared" si="42"/>
        <v>45855</v>
      </c>
      <c r="AG199" s="3">
        <f>IF(S$8="Plaça del Comtat del Rosselló",'1'!E199,IF(S$8="Palau Reial",'3'!E199,IF(S$8="Antoni Maura",'4'!E199,IF(S$8="Foners",'5'!E199,IF(S$8="Bellver",'6'!E199,IF(S$8="Plaça del Fortí",'7'!E199,IF(S$8="31 de desembre",'8'!E199,IF(S$8="Plaça de Joan Carles I",'9'!E199,'10'!E199))))))))</f>
        <v>1</v>
      </c>
    </row>
    <row r="200" spans="31:33" x14ac:dyDescent="0.25">
      <c r="AE200" s="4">
        <f t="shared" si="43"/>
        <v>45856</v>
      </c>
      <c r="AF200" s="15">
        <f t="shared" si="42"/>
        <v>45856</v>
      </c>
      <c r="AG200" s="3">
        <f>IF(S$8="Plaça del Comtat del Rosselló",'1'!E200,IF(S$8="Palau Reial",'3'!E200,IF(S$8="Antoni Maura",'4'!E200,IF(S$8="Foners",'5'!E200,IF(S$8="Bellver",'6'!E200,IF(S$8="Plaça del Fortí",'7'!E200,IF(S$8="31 de desembre",'8'!E200,IF(S$8="Plaça de Joan Carles I",'9'!E200,'10'!E200))))))))</f>
        <v>1</v>
      </c>
    </row>
    <row r="201" spans="31:33" x14ac:dyDescent="0.25">
      <c r="AE201" s="4">
        <f t="shared" si="43"/>
        <v>45857</v>
      </c>
      <c r="AF201" s="15">
        <f t="shared" si="42"/>
        <v>45857</v>
      </c>
      <c r="AG201" s="3">
        <f>IF(S$8="Plaça del Comtat del Rosselló",'1'!E201,IF(S$8="Palau Reial",'3'!E201,IF(S$8="Antoni Maura",'4'!E201,IF(S$8="Foners",'5'!E201,IF(S$8="Bellver",'6'!E201,IF(S$8="Plaça del Fortí",'7'!E201,IF(S$8="31 de desembre",'8'!E201,IF(S$8="Plaça de Joan Carles I",'9'!E201,'10'!E201))))))))</f>
        <v>1</v>
      </c>
    </row>
    <row r="202" spans="31:33" x14ac:dyDescent="0.25">
      <c r="AE202" s="4">
        <f t="shared" si="43"/>
        <v>45858</v>
      </c>
      <c r="AF202" s="15">
        <f t="shared" si="42"/>
        <v>45858</v>
      </c>
      <c r="AG202" s="3">
        <f>IF(S$8="Plaça del Comtat del Rosselló",'1'!E202,IF(S$8="Palau Reial",'3'!E202,IF(S$8="Antoni Maura",'4'!E202,IF(S$8="Foners",'5'!E202,IF(S$8="Bellver",'6'!E202,IF(S$8="Plaça del Fortí",'7'!E202,IF(S$8="31 de desembre",'8'!E202,IF(S$8="Plaça de Joan Carles I",'9'!E202,'10'!E202))))))))</f>
        <v>1</v>
      </c>
    </row>
    <row r="203" spans="31:33" x14ac:dyDescent="0.25">
      <c r="AE203" s="4">
        <f t="shared" si="43"/>
        <v>45859</v>
      </c>
      <c r="AF203" s="15">
        <f t="shared" si="42"/>
        <v>45859</v>
      </c>
      <c r="AG203" s="3">
        <f>IF(S$8="Plaça del Comtat del Rosselló",'1'!E203,IF(S$8="Palau Reial",'3'!E203,IF(S$8="Antoni Maura",'4'!E203,IF(S$8="Foners",'5'!E203,IF(S$8="Bellver",'6'!E203,IF(S$8="Plaça del Fortí",'7'!E203,IF(S$8="31 de desembre",'8'!E203,IF(S$8="Plaça de Joan Carles I",'9'!E203,'10'!E203))))))))</f>
        <v>1</v>
      </c>
    </row>
    <row r="204" spans="31:33" x14ac:dyDescent="0.25">
      <c r="AE204" s="4">
        <f t="shared" si="43"/>
        <v>45860</v>
      </c>
      <c r="AF204" s="15">
        <f t="shared" si="42"/>
        <v>45860</v>
      </c>
      <c r="AG204" s="3">
        <f>IF(S$8="Plaça del Comtat del Rosselló",'1'!E204,IF(S$8="Palau Reial",'3'!E204,IF(S$8="Antoni Maura",'4'!E204,IF(S$8="Foners",'5'!E204,IF(S$8="Bellver",'6'!E204,IF(S$8="Plaça del Fortí",'7'!E204,IF(S$8="31 de desembre",'8'!E204,IF(S$8="Plaça de Joan Carles I",'9'!E204,'10'!E204))))))))</f>
        <v>1</v>
      </c>
    </row>
    <row r="205" spans="31:33" x14ac:dyDescent="0.25">
      <c r="AE205" s="4">
        <f t="shared" si="43"/>
        <v>45861</v>
      </c>
      <c r="AF205" s="15">
        <f t="shared" si="42"/>
        <v>45861</v>
      </c>
      <c r="AG205" s="3">
        <f>IF(S$8="Plaça del Comtat del Rosselló",'1'!E205,IF(S$8="Palau Reial",'3'!E205,IF(S$8="Antoni Maura",'4'!E205,IF(S$8="Foners",'5'!E205,IF(S$8="Bellver",'6'!E205,IF(S$8="Plaça del Fortí",'7'!E205,IF(S$8="31 de desembre",'8'!E205,IF(S$8="Plaça de Joan Carles I",'9'!E205,'10'!E205))))))))</f>
        <v>1</v>
      </c>
    </row>
    <row r="206" spans="31:33" x14ac:dyDescent="0.25">
      <c r="AE206" s="4">
        <f t="shared" si="43"/>
        <v>45862</v>
      </c>
      <c r="AF206" s="15">
        <f t="shared" si="42"/>
        <v>45862</v>
      </c>
      <c r="AG206" s="3">
        <f>IF(S$8="Plaça del Comtat del Rosselló",'1'!E206,IF(S$8="Palau Reial",'3'!E206,IF(S$8="Antoni Maura",'4'!E206,IF(S$8="Foners",'5'!E206,IF(S$8="Bellver",'6'!E206,IF(S$8="Plaça del Fortí",'7'!E206,IF(S$8="31 de desembre",'8'!E206,IF(S$8="Plaça de Joan Carles I",'9'!E206,'10'!E206))))))))</f>
        <v>1</v>
      </c>
    </row>
    <row r="207" spans="31:33" x14ac:dyDescent="0.25">
      <c r="AE207" s="4">
        <f t="shared" si="43"/>
        <v>45863</v>
      </c>
      <c r="AF207" s="15">
        <f t="shared" si="42"/>
        <v>45863</v>
      </c>
      <c r="AG207" s="3">
        <f>IF(S$8="Plaça del Comtat del Rosselló",'1'!E207,IF(S$8="Palau Reial",'3'!E207,IF(S$8="Antoni Maura",'4'!E207,IF(S$8="Foners",'5'!E207,IF(S$8="Bellver",'6'!E207,IF(S$8="Plaça del Fortí",'7'!E207,IF(S$8="31 de desembre",'8'!E207,IF(S$8="Plaça de Joan Carles I",'9'!E207,'10'!E207))))))))</f>
        <v>1</v>
      </c>
    </row>
    <row r="208" spans="31:33" x14ac:dyDescent="0.25">
      <c r="AE208" s="4">
        <f t="shared" si="43"/>
        <v>45864</v>
      </c>
      <c r="AF208" s="15">
        <f t="shared" si="42"/>
        <v>45864</v>
      </c>
      <c r="AG208" s="3">
        <f>IF(S$8="Plaça del Comtat del Rosselló",'1'!E208,IF(S$8="Palau Reial",'3'!E208,IF(S$8="Antoni Maura",'4'!E208,IF(S$8="Foners",'5'!E208,IF(S$8="Bellver",'6'!E208,IF(S$8="Plaça del Fortí",'7'!E208,IF(S$8="31 de desembre",'8'!E208,IF(S$8="Plaça de Joan Carles I",'9'!E208,'10'!E208))))))))</f>
        <v>1</v>
      </c>
    </row>
    <row r="209" spans="31:33" x14ac:dyDescent="0.25">
      <c r="AE209" s="4">
        <f t="shared" si="43"/>
        <v>45865</v>
      </c>
      <c r="AF209" s="15">
        <f t="shared" si="42"/>
        <v>45865</v>
      </c>
      <c r="AG209" s="3">
        <f>IF(S$8="Plaça del Comtat del Rosselló",'1'!E209,IF(S$8="Palau Reial",'3'!E209,IF(S$8="Antoni Maura",'4'!E209,IF(S$8="Foners",'5'!E209,IF(S$8="Bellver",'6'!E209,IF(S$8="Plaça del Fortí",'7'!E209,IF(S$8="31 de desembre",'8'!E209,IF(S$8="Plaça de Joan Carles I",'9'!E209,'10'!E209))))))))</f>
        <v>1</v>
      </c>
    </row>
    <row r="210" spans="31:33" x14ac:dyDescent="0.25">
      <c r="AE210" s="4">
        <f t="shared" si="43"/>
        <v>45866</v>
      </c>
      <c r="AF210" s="15">
        <f t="shared" si="42"/>
        <v>45866</v>
      </c>
      <c r="AG210" s="3">
        <f>IF(S$8="Plaça del Comtat del Rosselló",'1'!E210,IF(S$8="Palau Reial",'3'!E210,IF(S$8="Antoni Maura",'4'!E210,IF(S$8="Foners",'5'!E210,IF(S$8="Bellver",'6'!E210,IF(S$8="Plaça del Fortí",'7'!E210,IF(S$8="31 de desembre",'8'!E210,IF(S$8="Plaça de Joan Carles I",'9'!E210,'10'!E210))))))))</f>
        <v>1</v>
      </c>
    </row>
    <row r="211" spans="31:33" x14ac:dyDescent="0.25">
      <c r="AE211" s="4">
        <f t="shared" si="43"/>
        <v>45867</v>
      </c>
      <c r="AF211" s="15">
        <f t="shared" si="42"/>
        <v>45867</v>
      </c>
      <c r="AG211" s="3">
        <f>IF(S$8="Plaça del Comtat del Rosselló",'1'!E211,IF(S$8="Palau Reial",'3'!E211,IF(S$8="Antoni Maura",'4'!E211,IF(S$8="Foners",'5'!E211,IF(S$8="Bellver",'6'!E211,IF(S$8="Plaça del Fortí",'7'!E211,IF(S$8="31 de desembre",'8'!E211,IF(S$8="Plaça de Joan Carles I",'9'!E211,'10'!E211))))))))</f>
        <v>1</v>
      </c>
    </row>
    <row r="212" spans="31:33" x14ac:dyDescent="0.25">
      <c r="AE212" s="4">
        <f t="shared" si="43"/>
        <v>45868</v>
      </c>
      <c r="AF212" s="15">
        <f t="shared" si="42"/>
        <v>45868</v>
      </c>
      <c r="AG212" s="3">
        <f>IF(S$8="Plaça del Comtat del Rosselló",'1'!E212,IF(S$8="Palau Reial",'3'!E212,IF(S$8="Antoni Maura",'4'!E212,IF(S$8="Foners",'5'!E212,IF(S$8="Bellver",'6'!E212,IF(S$8="Plaça del Fortí",'7'!E212,IF(S$8="31 de desembre",'8'!E212,IF(S$8="Plaça de Joan Carles I",'9'!E212,'10'!E212))))))))</f>
        <v>1</v>
      </c>
    </row>
    <row r="213" spans="31:33" x14ac:dyDescent="0.25">
      <c r="AE213" s="4">
        <f t="shared" si="43"/>
        <v>45869</v>
      </c>
      <c r="AF213" s="15">
        <f t="shared" si="42"/>
        <v>45869</v>
      </c>
      <c r="AG213" s="3">
        <f>IF(S$8="Plaça del Comtat del Rosselló",'1'!E213,IF(S$8="Palau Reial",'3'!E213,IF(S$8="Antoni Maura",'4'!E213,IF(S$8="Foners",'5'!E213,IF(S$8="Bellver",'6'!E213,IF(S$8="Plaça del Fortí",'7'!E213,IF(S$8="31 de desembre",'8'!E213,IF(S$8="Plaça de Joan Carles I",'9'!E213,'10'!E213))))))))</f>
        <v>1</v>
      </c>
    </row>
    <row r="214" spans="31:33" x14ac:dyDescent="0.25">
      <c r="AE214" s="4">
        <f t="shared" si="43"/>
        <v>45870</v>
      </c>
      <c r="AF214" s="15">
        <f t="shared" si="42"/>
        <v>45870</v>
      </c>
      <c r="AG214" s="3">
        <f>IF(S$8="Plaça del Comtat del Rosselló",'1'!E214,IF(S$8="Palau Reial",'3'!E214,IF(S$8="Antoni Maura",'4'!E214,IF(S$8="Foners",'5'!E214,IF(S$8="Bellver",'6'!E214,IF(S$8="Plaça del Fortí",'7'!E214,IF(S$8="31 de desembre",'8'!E214,IF(S$8="Plaça de Joan Carles I",'9'!E214,'10'!E214))))))))</f>
        <v>1</v>
      </c>
    </row>
    <row r="215" spans="31:33" x14ac:dyDescent="0.25">
      <c r="AE215" s="4">
        <f t="shared" si="43"/>
        <v>45871</v>
      </c>
      <c r="AF215" s="15">
        <f t="shared" si="42"/>
        <v>45871</v>
      </c>
      <c r="AG215" s="3">
        <f>IF(S$8="Plaça del Comtat del Rosselló",'1'!E215,IF(S$8="Palau Reial",'3'!E215,IF(S$8="Antoni Maura",'4'!E215,IF(S$8="Foners",'5'!E215,IF(S$8="Bellver",'6'!E215,IF(S$8="Plaça del Fortí",'7'!E215,IF(S$8="31 de desembre",'8'!E215,IF(S$8="Plaça de Joan Carles I",'9'!E215,'10'!E215))))))))</f>
        <v>1</v>
      </c>
    </row>
    <row r="216" spans="31:33" x14ac:dyDescent="0.25">
      <c r="AE216" s="4">
        <f t="shared" si="43"/>
        <v>45872</v>
      </c>
      <c r="AF216" s="15">
        <f t="shared" si="42"/>
        <v>45872</v>
      </c>
      <c r="AG216" s="3">
        <f>IF(S$8="Plaça del Comtat del Rosselló",'1'!E216,IF(S$8="Palau Reial",'3'!E216,IF(S$8="Antoni Maura",'4'!E216,IF(S$8="Foners",'5'!E216,IF(S$8="Bellver",'6'!E216,IF(S$8="Plaça del Fortí",'7'!E216,IF(S$8="31 de desembre",'8'!E216,IF(S$8="Plaça de Joan Carles I",'9'!E216,'10'!E216))))))))</f>
        <v>1</v>
      </c>
    </row>
    <row r="217" spans="31:33" x14ac:dyDescent="0.25">
      <c r="AE217" s="4">
        <f t="shared" si="43"/>
        <v>45873</v>
      </c>
      <c r="AF217" s="15">
        <f t="shared" si="42"/>
        <v>45873</v>
      </c>
      <c r="AG217" s="3">
        <f>IF(S$8="Plaça del Comtat del Rosselló",'1'!E217,IF(S$8="Palau Reial",'3'!E217,IF(S$8="Antoni Maura",'4'!E217,IF(S$8="Foners",'5'!E217,IF(S$8="Bellver",'6'!E217,IF(S$8="Plaça del Fortí",'7'!E217,IF(S$8="31 de desembre",'8'!E217,IF(S$8="Plaça de Joan Carles I",'9'!E217,'10'!E217))))))))</f>
        <v>1</v>
      </c>
    </row>
    <row r="218" spans="31:33" x14ac:dyDescent="0.25">
      <c r="AE218" s="4">
        <f t="shared" si="43"/>
        <v>45874</v>
      </c>
      <c r="AF218" s="15">
        <f t="shared" si="42"/>
        <v>45874</v>
      </c>
      <c r="AG218" s="3">
        <f>IF(S$8="Plaça del Comtat del Rosselló",'1'!E218,IF(S$8="Palau Reial",'3'!E218,IF(S$8="Antoni Maura",'4'!E218,IF(S$8="Foners",'5'!E218,IF(S$8="Bellver",'6'!E218,IF(S$8="Plaça del Fortí",'7'!E218,IF(S$8="31 de desembre",'8'!E218,IF(S$8="Plaça de Joan Carles I",'9'!E218,'10'!E218))))))))</f>
        <v>1</v>
      </c>
    </row>
    <row r="219" spans="31:33" x14ac:dyDescent="0.25">
      <c r="AE219" s="4">
        <f t="shared" si="43"/>
        <v>45875</v>
      </c>
      <c r="AF219" s="15">
        <f t="shared" si="42"/>
        <v>45875</v>
      </c>
      <c r="AG219" s="3">
        <f>IF(S$8="Plaça del Comtat del Rosselló",'1'!E219,IF(S$8="Palau Reial",'3'!E219,IF(S$8="Antoni Maura",'4'!E219,IF(S$8="Foners",'5'!E219,IF(S$8="Bellver",'6'!E219,IF(S$8="Plaça del Fortí",'7'!E219,IF(S$8="31 de desembre",'8'!E219,IF(S$8="Plaça de Joan Carles I",'9'!E219,'10'!E219))))))))</f>
        <v>1</v>
      </c>
    </row>
    <row r="220" spans="31:33" x14ac:dyDescent="0.25">
      <c r="AE220" s="4">
        <f t="shared" si="43"/>
        <v>45876</v>
      </c>
      <c r="AF220" s="15">
        <f t="shared" si="42"/>
        <v>45876</v>
      </c>
      <c r="AG220" s="3">
        <f>IF(S$8="Plaça del Comtat del Rosselló",'1'!E220,IF(S$8="Palau Reial",'3'!E220,IF(S$8="Antoni Maura",'4'!E220,IF(S$8="Foners",'5'!E220,IF(S$8="Bellver",'6'!E220,IF(S$8="Plaça del Fortí",'7'!E220,IF(S$8="31 de desembre",'8'!E220,IF(S$8="Plaça de Joan Carles I",'9'!E220,'10'!E220))))))))</f>
        <v>1</v>
      </c>
    </row>
    <row r="221" spans="31:33" x14ac:dyDescent="0.25">
      <c r="AE221" s="4">
        <f t="shared" si="43"/>
        <v>45877</v>
      </c>
      <c r="AF221" s="15">
        <f t="shared" si="42"/>
        <v>45877</v>
      </c>
      <c r="AG221" s="3">
        <f>IF(S$8="Plaça del Comtat del Rosselló",'1'!E221,IF(S$8="Palau Reial",'3'!E221,IF(S$8="Antoni Maura",'4'!E221,IF(S$8="Foners",'5'!E221,IF(S$8="Bellver",'6'!E221,IF(S$8="Plaça del Fortí",'7'!E221,IF(S$8="31 de desembre",'8'!E221,IF(S$8="Plaça de Joan Carles I",'9'!E221,'10'!E221))))))))</f>
        <v>1</v>
      </c>
    </row>
    <row r="222" spans="31:33" x14ac:dyDescent="0.25">
      <c r="AE222" s="4">
        <f t="shared" si="43"/>
        <v>45878</v>
      </c>
      <c r="AF222" s="15">
        <f t="shared" si="42"/>
        <v>45878</v>
      </c>
      <c r="AG222" s="3">
        <f>IF(S$8="Plaça del Comtat del Rosselló",'1'!E222,IF(S$8="Palau Reial",'3'!E222,IF(S$8="Antoni Maura",'4'!E222,IF(S$8="Foners",'5'!E222,IF(S$8="Bellver",'6'!E222,IF(S$8="Plaça del Fortí",'7'!E222,IF(S$8="31 de desembre",'8'!E222,IF(S$8="Plaça de Joan Carles I",'9'!E222,'10'!E222))))))))</f>
        <v>1</v>
      </c>
    </row>
    <row r="223" spans="31:33" x14ac:dyDescent="0.25">
      <c r="AE223" s="4">
        <f t="shared" si="43"/>
        <v>45879</v>
      </c>
      <c r="AF223" s="15">
        <f t="shared" si="42"/>
        <v>45879</v>
      </c>
      <c r="AG223" s="3">
        <f>IF(S$8="Plaça del Comtat del Rosselló",'1'!E223,IF(S$8="Palau Reial",'3'!E223,IF(S$8="Antoni Maura",'4'!E223,IF(S$8="Foners",'5'!E223,IF(S$8="Bellver",'6'!E223,IF(S$8="Plaça del Fortí",'7'!E223,IF(S$8="31 de desembre",'8'!E223,IF(S$8="Plaça de Joan Carles I",'9'!E223,'10'!E223))))))))</f>
        <v>1</v>
      </c>
    </row>
    <row r="224" spans="31:33" x14ac:dyDescent="0.25">
      <c r="AE224" s="4">
        <f t="shared" si="43"/>
        <v>45880</v>
      </c>
      <c r="AF224" s="15">
        <f t="shared" si="42"/>
        <v>45880</v>
      </c>
      <c r="AG224" s="3">
        <f>IF(S$8="Plaça del Comtat del Rosselló",'1'!E224,IF(S$8="Palau Reial",'3'!E224,IF(S$8="Antoni Maura",'4'!E224,IF(S$8="Foners",'5'!E224,IF(S$8="Bellver",'6'!E224,IF(S$8="Plaça del Fortí",'7'!E224,IF(S$8="31 de desembre",'8'!E224,IF(S$8="Plaça de Joan Carles I",'9'!E224,'10'!E224))))))))</f>
        <v>1</v>
      </c>
    </row>
    <row r="225" spans="31:33" x14ac:dyDescent="0.25">
      <c r="AE225" s="4">
        <f t="shared" si="43"/>
        <v>45881</v>
      </c>
      <c r="AF225" s="15">
        <f t="shared" si="42"/>
        <v>45881</v>
      </c>
      <c r="AG225" s="3">
        <f>IF(S$8="Plaça del Comtat del Rosselló",'1'!E225,IF(S$8="Palau Reial",'3'!E225,IF(S$8="Antoni Maura",'4'!E225,IF(S$8="Foners",'5'!E225,IF(S$8="Bellver",'6'!E225,IF(S$8="Plaça del Fortí",'7'!E225,IF(S$8="31 de desembre",'8'!E225,IF(S$8="Plaça de Joan Carles I",'9'!E225,'10'!E225))))))))</f>
        <v>1</v>
      </c>
    </row>
    <row r="226" spans="31:33" x14ac:dyDescent="0.25">
      <c r="AE226" s="4">
        <f t="shared" si="43"/>
        <v>45882</v>
      </c>
      <c r="AF226" s="15">
        <f t="shared" si="42"/>
        <v>45882</v>
      </c>
      <c r="AG226" s="3">
        <f>IF(S$8="Plaça del Comtat del Rosselló",'1'!E226,IF(S$8="Palau Reial",'3'!E226,IF(S$8="Antoni Maura",'4'!E226,IF(S$8="Foners",'5'!E226,IF(S$8="Bellver",'6'!E226,IF(S$8="Plaça del Fortí",'7'!E226,IF(S$8="31 de desembre",'8'!E226,IF(S$8="Plaça de Joan Carles I",'9'!E226,'10'!E226))))))))</f>
        <v>1</v>
      </c>
    </row>
    <row r="227" spans="31:33" x14ac:dyDescent="0.25">
      <c r="AE227" s="4">
        <f t="shared" si="43"/>
        <v>45883</v>
      </c>
      <c r="AF227" s="15">
        <f t="shared" si="42"/>
        <v>45883</v>
      </c>
      <c r="AG227" s="3">
        <f>IF(S$8="Plaça del Comtat del Rosselló",'1'!E227,IF(S$8="Palau Reial",'3'!E227,IF(S$8="Antoni Maura",'4'!E227,IF(S$8="Foners",'5'!E227,IF(S$8="Bellver",'6'!E227,IF(S$8="Plaça del Fortí",'7'!E227,IF(S$8="31 de desembre",'8'!E227,IF(S$8="Plaça de Joan Carles I",'9'!E227,'10'!E227))))))))</f>
        <v>1</v>
      </c>
    </row>
    <row r="228" spans="31:33" x14ac:dyDescent="0.25">
      <c r="AE228" s="4">
        <f t="shared" si="43"/>
        <v>45884</v>
      </c>
      <c r="AF228" s="15">
        <f t="shared" si="42"/>
        <v>45884</v>
      </c>
      <c r="AG228" s="3">
        <f>IF(S$8="Plaça del Comtat del Rosselló",'1'!E228,IF(S$8="Palau Reial",'3'!E228,IF(S$8="Antoni Maura",'4'!E228,IF(S$8="Foners",'5'!E228,IF(S$8="Bellver",'6'!E228,IF(S$8="Plaça del Fortí",'7'!E228,IF(S$8="31 de desembre",'8'!E228,IF(S$8="Plaça de Joan Carles I",'9'!E228,'10'!E228))))))))</f>
        <v>1</v>
      </c>
    </row>
    <row r="229" spans="31:33" x14ac:dyDescent="0.25">
      <c r="AE229" s="4">
        <f t="shared" si="43"/>
        <v>45885</v>
      </c>
      <c r="AF229" s="15">
        <f t="shared" si="42"/>
        <v>45885</v>
      </c>
      <c r="AG229" s="3">
        <f>IF(S$8="Plaça del Comtat del Rosselló",'1'!E229,IF(S$8="Palau Reial",'3'!E229,IF(S$8="Antoni Maura",'4'!E229,IF(S$8="Foners",'5'!E229,IF(S$8="Bellver",'6'!E229,IF(S$8="Plaça del Fortí",'7'!E229,IF(S$8="31 de desembre",'8'!E229,IF(S$8="Plaça de Joan Carles I",'9'!E229,'10'!E229))))))))</f>
        <v>1</v>
      </c>
    </row>
    <row r="230" spans="31:33" x14ac:dyDescent="0.25">
      <c r="AE230" s="4">
        <f t="shared" si="43"/>
        <v>45886</v>
      </c>
      <c r="AF230" s="15">
        <f t="shared" si="42"/>
        <v>45886</v>
      </c>
      <c r="AG230" s="3">
        <f>IF(S$8="Plaça del Comtat del Rosselló",'1'!E230,IF(S$8="Palau Reial",'3'!E230,IF(S$8="Antoni Maura",'4'!E230,IF(S$8="Foners",'5'!E230,IF(S$8="Bellver",'6'!E230,IF(S$8="Plaça del Fortí",'7'!E230,IF(S$8="31 de desembre",'8'!E230,IF(S$8="Plaça de Joan Carles I",'9'!E230,'10'!E230))))))))</f>
        <v>1</v>
      </c>
    </row>
    <row r="231" spans="31:33" x14ac:dyDescent="0.25">
      <c r="AE231" s="4">
        <f t="shared" si="43"/>
        <v>45887</v>
      </c>
      <c r="AF231" s="15">
        <f t="shared" si="42"/>
        <v>45887</v>
      </c>
      <c r="AG231" s="3">
        <f>IF(S$8="Plaça del Comtat del Rosselló",'1'!E231,IF(S$8="Palau Reial",'3'!E231,IF(S$8="Antoni Maura",'4'!E231,IF(S$8="Foners",'5'!E231,IF(S$8="Bellver",'6'!E231,IF(S$8="Plaça del Fortí",'7'!E231,IF(S$8="31 de desembre",'8'!E231,IF(S$8="Plaça de Joan Carles I",'9'!E231,'10'!E231))))))))</f>
        <v>1</v>
      </c>
    </row>
    <row r="232" spans="31:33" x14ac:dyDescent="0.25">
      <c r="AE232" s="4">
        <f t="shared" si="43"/>
        <v>45888</v>
      </c>
      <c r="AF232" s="15">
        <f t="shared" si="42"/>
        <v>45888</v>
      </c>
      <c r="AG232" s="3">
        <f>IF(S$8="Plaça del Comtat del Rosselló",'1'!E232,IF(S$8="Palau Reial",'3'!E232,IF(S$8="Antoni Maura",'4'!E232,IF(S$8="Foners",'5'!E232,IF(S$8="Bellver",'6'!E232,IF(S$8="Plaça del Fortí",'7'!E232,IF(S$8="31 de desembre",'8'!E232,IF(S$8="Plaça de Joan Carles I",'9'!E232,'10'!E232))))))))</f>
        <v>1</v>
      </c>
    </row>
    <row r="233" spans="31:33" x14ac:dyDescent="0.25">
      <c r="AE233" s="4">
        <f t="shared" si="43"/>
        <v>45889</v>
      </c>
      <c r="AF233" s="15">
        <f t="shared" si="42"/>
        <v>45889</v>
      </c>
      <c r="AG233" s="3">
        <f>IF(S$8="Plaça del Comtat del Rosselló",'1'!E233,IF(S$8="Palau Reial",'3'!E233,IF(S$8="Antoni Maura",'4'!E233,IF(S$8="Foners",'5'!E233,IF(S$8="Bellver",'6'!E233,IF(S$8="Plaça del Fortí",'7'!E233,IF(S$8="31 de desembre",'8'!E233,IF(S$8="Plaça de Joan Carles I",'9'!E233,'10'!E233))))))))</f>
        <v>1</v>
      </c>
    </row>
    <row r="234" spans="31:33" x14ac:dyDescent="0.25">
      <c r="AE234" s="4">
        <f t="shared" si="43"/>
        <v>45890</v>
      </c>
      <c r="AF234" s="15">
        <f t="shared" si="42"/>
        <v>45890</v>
      </c>
      <c r="AG234" s="3">
        <f>IF(S$8="Plaça del Comtat del Rosselló",'1'!E234,IF(S$8="Palau Reial",'3'!E234,IF(S$8="Antoni Maura",'4'!E234,IF(S$8="Foners",'5'!E234,IF(S$8="Bellver",'6'!E234,IF(S$8="Plaça del Fortí",'7'!E234,IF(S$8="31 de desembre",'8'!E234,IF(S$8="Plaça de Joan Carles I",'9'!E234,'10'!E234))))))))</f>
        <v>1</v>
      </c>
    </row>
    <row r="235" spans="31:33" x14ac:dyDescent="0.25">
      <c r="AE235" s="4">
        <f t="shared" si="43"/>
        <v>45891</v>
      </c>
      <c r="AF235" s="15">
        <f t="shared" si="42"/>
        <v>45891</v>
      </c>
      <c r="AG235" s="3">
        <f>IF(S$8="Plaça del Comtat del Rosselló",'1'!E235,IF(S$8="Palau Reial",'3'!E235,IF(S$8="Antoni Maura",'4'!E235,IF(S$8="Foners",'5'!E235,IF(S$8="Bellver",'6'!E235,IF(S$8="Plaça del Fortí",'7'!E235,IF(S$8="31 de desembre",'8'!E235,IF(S$8="Plaça de Joan Carles I",'9'!E235,'10'!E235))))))))</f>
        <v>1</v>
      </c>
    </row>
    <row r="236" spans="31:33" x14ac:dyDescent="0.25">
      <c r="AE236" s="4">
        <f t="shared" si="43"/>
        <v>45892</v>
      </c>
      <c r="AF236" s="15">
        <f t="shared" si="42"/>
        <v>45892</v>
      </c>
      <c r="AG236" s="3">
        <f>IF(S$8="Plaça del Comtat del Rosselló",'1'!E236,IF(S$8="Palau Reial",'3'!E236,IF(S$8="Antoni Maura",'4'!E236,IF(S$8="Foners",'5'!E236,IF(S$8="Bellver",'6'!E236,IF(S$8="Plaça del Fortí",'7'!E236,IF(S$8="31 de desembre",'8'!E236,IF(S$8="Plaça de Joan Carles I",'9'!E236,'10'!E236))))))))</f>
        <v>1</v>
      </c>
    </row>
    <row r="237" spans="31:33" x14ac:dyDescent="0.25">
      <c r="AE237" s="4">
        <f t="shared" si="43"/>
        <v>45893</v>
      </c>
      <c r="AF237" s="15">
        <f t="shared" si="42"/>
        <v>45893</v>
      </c>
      <c r="AG237" s="3">
        <f>IF(S$8="Plaça del Comtat del Rosselló",'1'!E237,IF(S$8="Palau Reial",'3'!E237,IF(S$8="Antoni Maura",'4'!E237,IF(S$8="Foners",'5'!E237,IF(S$8="Bellver",'6'!E237,IF(S$8="Plaça del Fortí",'7'!E237,IF(S$8="31 de desembre",'8'!E237,IF(S$8="Plaça de Joan Carles I",'9'!E237,'10'!E237))))))))</f>
        <v>0</v>
      </c>
    </row>
    <row r="238" spans="31:33" x14ac:dyDescent="0.25">
      <c r="AE238" s="4">
        <f t="shared" si="43"/>
        <v>45894</v>
      </c>
      <c r="AF238" s="15">
        <f t="shared" si="42"/>
        <v>45894</v>
      </c>
      <c r="AG238" s="3">
        <f>IF(S$8="Plaça del Comtat del Rosselló",'1'!E238,IF(S$8="Palau Reial",'3'!E238,IF(S$8="Antoni Maura",'4'!E238,IF(S$8="Foners",'5'!E238,IF(S$8="Bellver",'6'!E238,IF(S$8="Plaça del Fortí",'7'!E238,IF(S$8="31 de desembre",'8'!E238,IF(S$8="Plaça de Joan Carles I",'9'!E238,'10'!E238))))))))</f>
        <v>0</v>
      </c>
    </row>
    <row r="239" spans="31:33" x14ac:dyDescent="0.25">
      <c r="AE239" s="4">
        <f t="shared" si="43"/>
        <v>45895</v>
      </c>
      <c r="AF239" s="15">
        <f t="shared" si="42"/>
        <v>45895</v>
      </c>
      <c r="AG239" s="3">
        <f>IF(S$8="Plaça del Comtat del Rosselló",'1'!E239,IF(S$8="Palau Reial",'3'!E239,IF(S$8="Antoni Maura",'4'!E239,IF(S$8="Foners",'5'!E239,IF(S$8="Bellver",'6'!E239,IF(S$8="Plaça del Fortí",'7'!E239,IF(S$8="31 de desembre",'8'!E239,IF(S$8="Plaça de Joan Carles I",'9'!E239,'10'!E239))))))))</f>
        <v>0</v>
      </c>
    </row>
    <row r="240" spans="31:33" x14ac:dyDescent="0.25">
      <c r="AE240" s="4">
        <f t="shared" si="43"/>
        <v>45896</v>
      </c>
      <c r="AF240" s="15">
        <f t="shared" si="42"/>
        <v>45896</v>
      </c>
      <c r="AG240" s="3">
        <f>IF(S$8="Plaça del Comtat del Rosselló",'1'!E240,IF(S$8="Palau Reial",'3'!E240,IF(S$8="Antoni Maura",'4'!E240,IF(S$8="Foners",'5'!E240,IF(S$8="Bellver",'6'!E240,IF(S$8="Plaça del Fortí",'7'!E240,IF(S$8="31 de desembre",'8'!E240,IF(S$8="Plaça de Joan Carles I",'9'!E240,'10'!E240))))))))</f>
        <v>0</v>
      </c>
    </row>
    <row r="241" spans="31:33" x14ac:dyDescent="0.25">
      <c r="AE241" s="4">
        <f t="shared" si="43"/>
        <v>45897</v>
      </c>
      <c r="AF241" s="15">
        <f t="shared" si="42"/>
        <v>45897</v>
      </c>
      <c r="AG241" s="3">
        <f>IF(S$8="Plaça del Comtat del Rosselló",'1'!E241,IF(S$8="Palau Reial",'3'!E241,IF(S$8="Antoni Maura",'4'!E241,IF(S$8="Foners",'5'!E241,IF(S$8="Bellver",'6'!E241,IF(S$8="Plaça del Fortí",'7'!E241,IF(S$8="31 de desembre",'8'!E241,IF(S$8="Plaça de Joan Carles I",'9'!E241,'10'!E241))))))))</f>
        <v>0</v>
      </c>
    </row>
    <row r="242" spans="31:33" x14ac:dyDescent="0.25">
      <c r="AE242" s="4">
        <f t="shared" si="43"/>
        <v>45898</v>
      </c>
      <c r="AF242" s="15">
        <f t="shared" si="42"/>
        <v>45898</v>
      </c>
      <c r="AG242" s="3">
        <f>IF(S$8="Plaça del Comtat del Rosselló",'1'!E242,IF(S$8="Palau Reial",'3'!E242,IF(S$8="Antoni Maura",'4'!E242,IF(S$8="Foners",'5'!E242,IF(S$8="Bellver",'6'!E242,IF(S$8="Plaça del Fortí",'7'!E242,IF(S$8="31 de desembre",'8'!E242,IF(S$8="Plaça de Joan Carles I",'9'!E242,'10'!E242))))))))</f>
        <v>0</v>
      </c>
    </row>
    <row r="243" spans="31:33" x14ac:dyDescent="0.25">
      <c r="AE243" s="4">
        <f t="shared" si="43"/>
        <v>45899</v>
      </c>
      <c r="AF243" s="15">
        <f t="shared" si="42"/>
        <v>45899</v>
      </c>
      <c r="AG243" s="3">
        <f>IF(S$8="Plaça del Comtat del Rosselló",'1'!E243,IF(S$8="Palau Reial",'3'!E243,IF(S$8="Antoni Maura",'4'!E243,IF(S$8="Foners",'5'!E243,IF(S$8="Bellver",'6'!E243,IF(S$8="Plaça del Fortí",'7'!E243,IF(S$8="31 de desembre",'8'!E243,IF(S$8="Plaça de Joan Carles I",'9'!E243,'10'!E243))))))))</f>
        <v>0</v>
      </c>
    </row>
    <row r="244" spans="31:33" x14ac:dyDescent="0.25">
      <c r="AE244" s="4">
        <f t="shared" si="43"/>
        <v>45900</v>
      </c>
      <c r="AF244" s="15">
        <f t="shared" si="42"/>
        <v>45900</v>
      </c>
      <c r="AG244" s="3">
        <f>IF(S$8="Plaça del Comtat del Rosselló",'1'!E244,IF(S$8="Palau Reial",'3'!E244,IF(S$8="Antoni Maura",'4'!E244,IF(S$8="Foners",'5'!E244,IF(S$8="Bellver",'6'!E244,IF(S$8="Plaça del Fortí",'7'!E244,IF(S$8="31 de desembre",'8'!E244,IF(S$8="Plaça de Joan Carles I",'9'!E244,'10'!E244))))))))</f>
        <v>0</v>
      </c>
    </row>
    <row r="245" spans="31:33" x14ac:dyDescent="0.25">
      <c r="AE245" s="4">
        <f t="shared" si="43"/>
        <v>45901</v>
      </c>
      <c r="AF245" s="15">
        <f t="shared" si="42"/>
        <v>45901</v>
      </c>
      <c r="AG245" s="3">
        <f>IF(S$8="Plaça del Comtat del Rosselló",'1'!E245,IF(S$8="Palau Reial",'3'!E245,IF(S$8="Antoni Maura",'4'!E245,IF(S$8="Foners",'5'!E245,IF(S$8="Bellver",'6'!E245,IF(S$8="Plaça del Fortí",'7'!E245,IF(S$8="31 de desembre",'8'!E245,IF(S$8="Plaça de Joan Carles I",'9'!E245,'10'!E245))))))))</f>
        <v>0</v>
      </c>
    </row>
    <row r="246" spans="31:33" x14ac:dyDescent="0.25">
      <c r="AE246" s="4">
        <f t="shared" si="43"/>
        <v>45902</v>
      </c>
      <c r="AF246" s="15">
        <f t="shared" si="42"/>
        <v>45902</v>
      </c>
      <c r="AG246" s="3">
        <f>IF(S$8="Plaça del Comtat del Rosselló",'1'!E246,IF(S$8="Palau Reial",'3'!E246,IF(S$8="Antoni Maura",'4'!E246,IF(S$8="Foners",'5'!E246,IF(S$8="Bellver",'6'!E246,IF(S$8="Plaça del Fortí",'7'!E246,IF(S$8="31 de desembre",'8'!E246,IF(S$8="Plaça de Joan Carles I",'9'!E246,'10'!E246))))))))</f>
        <v>0</v>
      </c>
    </row>
    <row r="247" spans="31:33" x14ac:dyDescent="0.25">
      <c r="AE247" s="4">
        <f t="shared" si="43"/>
        <v>45903</v>
      </c>
      <c r="AF247" s="15">
        <f t="shared" si="42"/>
        <v>45903</v>
      </c>
      <c r="AG247" s="3">
        <f>IF(S$8="Plaça del Comtat del Rosselló",'1'!E247,IF(S$8="Palau Reial",'3'!E247,IF(S$8="Antoni Maura",'4'!E247,IF(S$8="Foners",'5'!E247,IF(S$8="Bellver",'6'!E247,IF(S$8="Plaça del Fortí",'7'!E247,IF(S$8="31 de desembre",'8'!E247,IF(S$8="Plaça de Joan Carles I",'9'!E247,'10'!E247))))))))</f>
        <v>0</v>
      </c>
    </row>
    <row r="248" spans="31:33" x14ac:dyDescent="0.25">
      <c r="AE248" s="4">
        <f t="shared" si="43"/>
        <v>45904</v>
      </c>
      <c r="AF248" s="15">
        <f t="shared" si="42"/>
        <v>45904</v>
      </c>
      <c r="AG248" s="3">
        <f>IF(S$8="Plaça del Comtat del Rosselló",'1'!E248,IF(S$8="Palau Reial",'3'!E248,IF(S$8="Antoni Maura",'4'!E248,IF(S$8="Foners",'5'!E248,IF(S$8="Bellver",'6'!E248,IF(S$8="Plaça del Fortí",'7'!E248,IF(S$8="31 de desembre",'8'!E248,IF(S$8="Plaça de Joan Carles I",'9'!E248,'10'!E248))))))))</f>
        <v>0</v>
      </c>
    </row>
    <row r="249" spans="31:33" x14ac:dyDescent="0.25">
      <c r="AE249" s="4">
        <f t="shared" si="43"/>
        <v>45905</v>
      </c>
      <c r="AF249" s="15">
        <f t="shared" si="42"/>
        <v>45905</v>
      </c>
      <c r="AG249" s="3">
        <f>IF(S$8="Plaça del Comtat del Rosselló",'1'!E249,IF(S$8="Palau Reial",'3'!E249,IF(S$8="Antoni Maura",'4'!E249,IF(S$8="Foners",'5'!E249,IF(S$8="Bellver",'6'!E249,IF(S$8="Plaça del Fortí",'7'!E249,IF(S$8="31 de desembre",'8'!E249,IF(S$8="Plaça de Joan Carles I",'9'!E249,'10'!E249))))))))</f>
        <v>1</v>
      </c>
    </row>
    <row r="250" spans="31:33" x14ac:dyDescent="0.25">
      <c r="AE250" s="4">
        <f t="shared" si="43"/>
        <v>45906</v>
      </c>
      <c r="AF250" s="15">
        <f t="shared" si="42"/>
        <v>45906</v>
      </c>
      <c r="AG250" s="3">
        <f>IF(S$8="Plaça del Comtat del Rosselló",'1'!E250,IF(S$8="Palau Reial",'3'!E250,IF(S$8="Antoni Maura",'4'!E250,IF(S$8="Foners",'5'!E250,IF(S$8="Bellver",'6'!E250,IF(S$8="Plaça del Fortí",'7'!E250,IF(S$8="31 de desembre",'8'!E250,IF(S$8="Plaça de Joan Carles I",'9'!E250,'10'!E250))))))))</f>
        <v>1</v>
      </c>
    </row>
    <row r="251" spans="31:33" x14ac:dyDescent="0.25">
      <c r="AE251" s="4">
        <f t="shared" si="43"/>
        <v>45907</v>
      </c>
      <c r="AF251" s="15">
        <f t="shared" si="42"/>
        <v>45907</v>
      </c>
      <c r="AG251" s="3">
        <f>IF(S$8="Plaça del Comtat del Rosselló",'1'!E251,IF(S$8="Palau Reial",'3'!E251,IF(S$8="Antoni Maura",'4'!E251,IF(S$8="Foners",'5'!E251,IF(S$8="Bellver",'6'!E251,IF(S$8="Plaça del Fortí",'7'!E251,IF(S$8="31 de desembre",'8'!E251,IF(S$8="Plaça de Joan Carles I",'9'!E251,'10'!E251))))))))</f>
        <v>1</v>
      </c>
    </row>
    <row r="252" spans="31:33" x14ac:dyDescent="0.25">
      <c r="AE252" s="4">
        <f t="shared" si="43"/>
        <v>45908</v>
      </c>
      <c r="AF252" s="15">
        <f t="shared" si="42"/>
        <v>45908</v>
      </c>
      <c r="AG252" s="3">
        <f>IF(S$8="Plaça del Comtat del Rosselló",'1'!E252,IF(S$8="Palau Reial",'3'!E252,IF(S$8="Antoni Maura",'4'!E252,IF(S$8="Foners",'5'!E252,IF(S$8="Bellver",'6'!E252,IF(S$8="Plaça del Fortí",'7'!E252,IF(S$8="31 de desembre",'8'!E252,IF(S$8="Plaça de Joan Carles I",'9'!E252,'10'!E252))))))))</f>
        <v>1</v>
      </c>
    </row>
    <row r="253" spans="31:33" x14ac:dyDescent="0.25">
      <c r="AE253" s="4">
        <f t="shared" si="43"/>
        <v>45909</v>
      </c>
      <c r="AF253" s="15">
        <f t="shared" si="42"/>
        <v>45909</v>
      </c>
      <c r="AG253" s="3">
        <f>IF(S$8="Plaça del Comtat del Rosselló",'1'!E253,IF(S$8="Palau Reial",'3'!E253,IF(S$8="Antoni Maura",'4'!E253,IF(S$8="Foners",'5'!E253,IF(S$8="Bellver",'6'!E253,IF(S$8="Plaça del Fortí",'7'!E253,IF(S$8="31 de desembre",'8'!E253,IF(S$8="Plaça de Joan Carles I",'9'!E253,'10'!E253))))))))</f>
        <v>1</v>
      </c>
    </row>
    <row r="254" spans="31:33" x14ac:dyDescent="0.25">
      <c r="AE254" s="4">
        <f t="shared" si="43"/>
        <v>45910</v>
      </c>
      <c r="AF254" s="15">
        <f t="shared" si="42"/>
        <v>45910</v>
      </c>
      <c r="AG254" s="3">
        <f>IF(S$8="Plaça del Comtat del Rosselló",'1'!E254,IF(S$8="Palau Reial",'3'!E254,IF(S$8="Antoni Maura",'4'!E254,IF(S$8="Foners",'5'!E254,IF(S$8="Bellver",'6'!E254,IF(S$8="Plaça del Fortí",'7'!E254,IF(S$8="31 de desembre",'8'!E254,IF(S$8="Plaça de Joan Carles I",'9'!E254,'10'!E254))))))))</f>
        <v>1</v>
      </c>
    </row>
    <row r="255" spans="31:33" x14ac:dyDescent="0.25">
      <c r="AE255" s="4">
        <f t="shared" si="43"/>
        <v>45911</v>
      </c>
      <c r="AF255" s="15">
        <f t="shared" si="42"/>
        <v>45911</v>
      </c>
      <c r="AG255" s="3">
        <f>IF(S$8="Plaça del Comtat del Rosselló",'1'!E255,IF(S$8="Palau Reial",'3'!E255,IF(S$8="Antoni Maura",'4'!E255,IF(S$8="Foners",'5'!E255,IF(S$8="Bellver",'6'!E255,IF(S$8="Plaça del Fortí",'7'!E255,IF(S$8="31 de desembre",'8'!E255,IF(S$8="Plaça de Joan Carles I",'9'!E255,'10'!E255))))))))</f>
        <v>1</v>
      </c>
    </row>
    <row r="256" spans="31:33" x14ac:dyDescent="0.25">
      <c r="AE256" s="4">
        <f t="shared" si="43"/>
        <v>45912</v>
      </c>
      <c r="AF256" s="15">
        <f t="shared" si="42"/>
        <v>45912</v>
      </c>
      <c r="AG256" s="3">
        <f>IF(S$8="Plaça del Comtat del Rosselló",'1'!E256,IF(S$8="Palau Reial",'3'!E256,IF(S$8="Antoni Maura",'4'!E256,IF(S$8="Foners",'5'!E256,IF(S$8="Bellver",'6'!E256,IF(S$8="Plaça del Fortí",'7'!E256,IF(S$8="31 de desembre",'8'!E256,IF(S$8="Plaça de Joan Carles I",'9'!E256,'10'!E256))))))))</f>
        <v>1</v>
      </c>
    </row>
    <row r="257" spans="31:33" x14ac:dyDescent="0.25">
      <c r="AE257" s="4">
        <f t="shared" si="43"/>
        <v>45913</v>
      </c>
      <c r="AF257" s="15">
        <f t="shared" si="42"/>
        <v>45913</v>
      </c>
      <c r="AG257" s="3">
        <f>IF(S$8="Plaça del Comtat del Rosselló",'1'!E257,IF(S$8="Palau Reial",'3'!E257,IF(S$8="Antoni Maura",'4'!E257,IF(S$8="Foners",'5'!E257,IF(S$8="Bellver",'6'!E257,IF(S$8="Plaça del Fortí",'7'!E257,IF(S$8="31 de desembre",'8'!E257,IF(S$8="Plaça de Joan Carles I",'9'!E257,'10'!E257))))))))</f>
        <v>1</v>
      </c>
    </row>
    <row r="258" spans="31:33" x14ac:dyDescent="0.25">
      <c r="AE258" s="4">
        <f t="shared" si="43"/>
        <v>45914</v>
      </c>
      <c r="AF258" s="15">
        <f t="shared" si="42"/>
        <v>45914</v>
      </c>
      <c r="AG258" s="3">
        <f>IF(S$8="Plaça del Comtat del Rosselló",'1'!E258,IF(S$8="Palau Reial",'3'!E258,IF(S$8="Antoni Maura",'4'!E258,IF(S$8="Foners",'5'!E258,IF(S$8="Bellver",'6'!E258,IF(S$8="Plaça del Fortí",'7'!E258,IF(S$8="31 de desembre",'8'!E258,IF(S$8="Plaça de Joan Carles I",'9'!E258,'10'!E258))))))))</f>
        <v>1</v>
      </c>
    </row>
    <row r="259" spans="31:33" x14ac:dyDescent="0.25">
      <c r="AE259" s="4">
        <f t="shared" si="43"/>
        <v>45915</v>
      </c>
      <c r="AF259" s="15">
        <f t="shared" ref="AF259:AF322" si="44">INT(AE259)</f>
        <v>45915</v>
      </c>
      <c r="AG259" s="3">
        <f>IF(S$8="Plaça del Comtat del Rosselló",'1'!E259,IF(S$8="Palau Reial",'3'!E259,IF(S$8="Antoni Maura",'4'!E259,IF(S$8="Foners",'5'!E259,IF(S$8="Bellver",'6'!E259,IF(S$8="Plaça del Fortí",'7'!E259,IF(S$8="31 de desembre",'8'!E259,IF(S$8="Plaça de Joan Carles I",'9'!E259,'10'!E259))))))))</f>
        <v>1</v>
      </c>
    </row>
    <row r="260" spans="31:33" x14ac:dyDescent="0.25">
      <c r="AE260" s="4">
        <f t="shared" ref="AE260:AE323" si="45">AE259+1</f>
        <v>45916</v>
      </c>
      <c r="AF260" s="15">
        <f t="shared" si="44"/>
        <v>45916</v>
      </c>
      <c r="AG260" s="3">
        <f>IF(S$8="Plaça del Comtat del Rosselló",'1'!E260,IF(S$8="Palau Reial",'3'!E260,IF(S$8="Antoni Maura",'4'!E260,IF(S$8="Foners",'5'!E260,IF(S$8="Bellver",'6'!E260,IF(S$8="Plaça del Fortí",'7'!E260,IF(S$8="31 de desembre",'8'!E260,IF(S$8="Plaça de Joan Carles I",'9'!E260,'10'!E260))))))))</f>
        <v>1</v>
      </c>
    </row>
    <row r="261" spans="31:33" x14ac:dyDescent="0.25">
      <c r="AE261" s="4">
        <f t="shared" si="45"/>
        <v>45917</v>
      </c>
      <c r="AF261" s="15">
        <f t="shared" si="44"/>
        <v>45917</v>
      </c>
      <c r="AG261" s="3">
        <f>IF(S$8="Plaça del Comtat del Rosselló",'1'!E261,IF(S$8="Palau Reial",'3'!E261,IF(S$8="Antoni Maura",'4'!E261,IF(S$8="Foners",'5'!E261,IF(S$8="Bellver",'6'!E261,IF(S$8="Plaça del Fortí",'7'!E261,IF(S$8="31 de desembre",'8'!E261,IF(S$8="Plaça de Joan Carles I",'9'!E261,'10'!E261))))))))</f>
        <v>1</v>
      </c>
    </row>
    <row r="262" spans="31:33" x14ac:dyDescent="0.25">
      <c r="AE262" s="4">
        <f t="shared" si="45"/>
        <v>45918</v>
      </c>
      <c r="AF262" s="15">
        <f t="shared" si="44"/>
        <v>45918</v>
      </c>
      <c r="AG262" s="3">
        <f>IF(S$8="Plaça del Comtat del Rosselló",'1'!E262,IF(S$8="Palau Reial",'3'!E262,IF(S$8="Antoni Maura",'4'!E262,IF(S$8="Foners",'5'!E262,IF(S$8="Bellver",'6'!E262,IF(S$8="Plaça del Fortí",'7'!E262,IF(S$8="31 de desembre",'8'!E262,IF(S$8="Plaça de Joan Carles I",'9'!E262,'10'!E262))))))))</f>
        <v>4</v>
      </c>
    </row>
    <row r="263" spans="31:33" x14ac:dyDescent="0.25">
      <c r="AE263" s="4">
        <f t="shared" si="45"/>
        <v>45919</v>
      </c>
      <c r="AF263" s="15">
        <f t="shared" si="44"/>
        <v>45919</v>
      </c>
      <c r="AG263" s="3">
        <f>IF(S$8="Plaça del Comtat del Rosselló",'1'!E263,IF(S$8="Palau Reial",'3'!E263,IF(S$8="Antoni Maura",'4'!E263,IF(S$8="Foners",'5'!E263,IF(S$8="Bellver",'6'!E263,IF(S$8="Plaça del Fortí",'7'!E263,IF(S$8="31 de desembre",'8'!E263,IF(S$8="Plaça de Joan Carles I",'9'!E263,'10'!E263))))))))</f>
        <v>4</v>
      </c>
    </row>
    <row r="264" spans="31:33" x14ac:dyDescent="0.25">
      <c r="AE264" s="4">
        <f t="shared" si="45"/>
        <v>45920</v>
      </c>
      <c r="AF264" s="15">
        <f t="shared" si="44"/>
        <v>45920</v>
      </c>
      <c r="AG264" s="3">
        <f>IF(S$8="Plaça del Comtat del Rosselló",'1'!E264,IF(S$8="Palau Reial",'3'!E264,IF(S$8="Antoni Maura",'4'!E264,IF(S$8="Foners",'5'!E264,IF(S$8="Bellver",'6'!E264,IF(S$8="Plaça del Fortí",'7'!E264,IF(S$8="31 de desembre",'8'!E264,IF(S$8="Plaça de Joan Carles I",'9'!E264,'10'!E264))))))))</f>
        <v>4</v>
      </c>
    </row>
    <row r="265" spans="31:33" x14ac:dyDescent="0.25">
      <c r="AE265" s="4">
        <f t="shared" si="45"/>
        <v>45921</v>
      </c>
      <c r="AF265" s="15">
        <f t="shared" si="44"/>
        <v>45921</v>
      </c>
      <c r="AG265" s="3">
        <f>IF(S$8="Plaça del Comtat del Rosselló",'1'!E265,IF(S$8="Palau Reial",'3'!E265,IF(S$8="Antoni Maura",'4'!E265,IF(S$8="Foners",'5'!E265,IF(S$8="Bellver",'6'!E265,IF(S$8="Plaça del Fortí",'7'!E265,IF(S$8="31 de desembre",'8'!E265,IF(S$8="Plaça de Joan Carles I",'9'!E265,'10'!E265))))))))</f>
        <v>4</v>
      </c>
    </row>
    <row r="266" spans="31:33" x14ac:dyDescent="0.25">
      <c r="AE266" s="4">
        <f t="shared" si="45"/>
        <v>45922</v>
      </c>
      <c r="AF266" s="15">
        <f t="shared" si="44"/>
        <v>45922</v>
      </c>
      <c r="AG266" s="3">
        <f>IF(S$8="Plaça del Comtat del Rosselló",'1'!E266,IF(S$8="Palau Reial",'3'!E266,IF(S$8="Antoni Maura",'4'!E266,IF(S$8="Foners",'5'!E266,IF(S$8="Bellver",'6'!E266,IF(S$8="Plaça del Fortí",'7'!E266,IF(S$8="31 de desembre",'8'!E266,IF(S$8="Plaça de Joan Carles I",'9'!E266,'10'!E266))))))))</f>
        <v>4</v>
      </c>
    </row>
    <row r="267" spans="31:33" x14ac:dyDescent="0.25">
      <c r="AE267" s="4">
        <f t="shared" si="45"/>
        <v>45923</v>
      </c>
      <c r="AF267" s="15">
        <f t="shared" si="44"/>
        <v>45923</v>
      </c>
      <c r="AG267" s="3">
        <f>IF(S$8="Plaça del Comtat del Rosselló",'1'!E267,IF(S$8="Palau Reial",'3'!E267,IF(S$8="Antoni Maura",'4'!E267,IF(S$8="Foners",'5'!E267,IF(S$8="Bellver",'6'!E267,IF(S$8="Plaça del Fortí",'7'!E267,IF(S$8="31 de desembre",'8'!E267,IF(S$8="Plaça de Joan Carles I",'9'!E267,'10'!E267))))))))</f>
        <v>1</v>
      </c>
    </row>
    <row r="268" spans="31:33" x14ac:dyDescent="0.25">
      <c r="AE268" s="4">
        <f t="shared" si="45"/>
        <v>45924</v>
      </c>
      <c r="AF268" s="15">
        <f t="shared" si="44"/>
        <v>45924</v>
      </c>
      <c r="AG268" s="3">
        <f>IF(S$8="Plaça del Comtat del Rosselló",'1'!E268,IF(S$8="Palau Reial",'3'!E268,IF(S$8="Antoni Maura",'4'!E268,IF(S$8="Foners",'5'!E268,IF(S$8="Bellver",'6'!E268,IF(S$8="Plaça del Fortí",'7'!E268,IF(S$8="31 de desembre",'8'!E268,IF(S$8="Plaça de Joan Carles I",'9'!E268,'10'!E268))))))))</f>
        <v>1</v>
      </c>
    </row>
    <row r="269" spans="31:33" x14ac:dyDescent="0.25">
      <c r="AE269" s="4">
        <f t="shared" si="45"/>
        <v>45925</v>
      </c>
      <c r="AF269" s="15">
        <f t="shared" si="44"/>
        <v>45925</v>
      </c>
      <c r="AG269" s="3">
        <f>IF(S$8="Plaça del Comtat del Rosselló",'1'!E269,IF(S$8="Palau Reial",'3'!E269,IF(S$8="Antoni Maura",'4'!E269,IF(S$8="Foners",'5'!E269,IF(S$8="Bellver",'6'!E269,IF(S$8="Plaça del Fortí",'7'!E269,IF(S$8="31 de desembre",'8'!E269,IF(S$8="Plaça de Joan Carles I",'9'!E269,'10'!E269))))))))</f>
        <v>1</v>
      </c>
    </row>
    <row r="270" spans="31:33" x14ac:dyDescent="0.25">
      <c r="AE270" s="4">
        <f t="shared" si="45"/>
        <v>45926</v>
      </c>
      <c r="AF270" s="15">
        <f t="shared" si="44"/>
        <v>45926</v>
      </c>
      <c r="AG270" s="3">
        <f>IF(S$8="Plaça del Comtat del Rosselló",'1'!E270,IF(S$8="Palau Reial",'3'!E270,IF(S$8="Antoni Maura",'4'!E270,IF(S$8="Foners",'5'!E270,IF(S$8="Bellver",'6'!E270,IF(S$8="Plaça del Fortí",'7'!E270,IF(S$8="31 de desembre",'8'!E270,IF(S$8="Plaça de Joan Carles I",'9'!E270,'10'!E270))))))))</f>
        <v>1</v>
      </c>
    </row>
    <row r="271" spans="31:33" x14ac:dyDescent="0.25">
      <c r="AE271" s="4">
        <f t="shared" si="45"/>
        <v>45927</v>
      </c>
      <c r="AF271" s="15">
        <f t="shared" si="44"/>
        <v>45927</v>
      </c>
      <c r="AG271" s="3">
        <f>IF(S$8="Plaça del Comtat del Rosselló",'1'!E271,IF(S$8="Palau Reial",'3'!E271,IF(S$8="Antoni Maura",'4'!E271,IF(S$8="Foners",'5'!E271,IF(S$8="Bellver",'6'!E271,IF(S$8="Plaça del Fortí",'7'!E271,IF(S$8="31 de desembre",'8'!E271,IF(S$8="Plaça de Joan Carles I",'9'!E271,'10'!E271))))))))</f>
        <v>1</v>
      </c>
    </row>
    <row r="272" spans="31:33" x14ac:dyDescent="0.25">
      <c r="AE272" s="4">
        <f t="shared" si="45"/>
        <v>45928</v>
      </c>
      <c r="AF272" s="15">
        <f t="shared" si="44"/>
        <v>45928</v>
      </c>
      <c r="AG272" s="3">
        <f>IF(S$8="Plaça del Comtat del Rosselló",'1'!E272,IF(S$8="Palau Reial",'3'!E272,IF(S$8="Antoni Maura",'4'!E272,IF(S$8="Foners",'5'!E272,IF(S$8="Bellver",'6'!E272,IF(S$8="Plaça del Fortí",'7'!E272,IF(S$8="31 de desembre",'8'!E272,IF(S$8="Plaça de Joan Carles I",'9'!E272,'10'!E272))))))))</f>
        <v>1</v>
      </c>
    </row>
    <row r="273" spans="31:33" x14ac:dyDescent="0.25">
      <c r="AE273" s="4">
        <f t="shared" si="45"/>
        <v>45929</v>
      </c>
      <c r="AF273" s="15">
        <f t="shared" si="44"/>
        <v>45929</v>
      </c>
      <c r="AG273" s="3">
        <f>IF(S$8="Plaça del Comtat del Rosselló",'1'!E273,IF(S$8="Palau Reial",'3'!E273,IF(S$8="Antoni Maura",'4'!E273,IF(S$8="Foners",'5'!E273,IF(S$8="Bellver",'6'!E273,IF(S$8="Plaça del Fortí",'7'!E273,IF(S$8="31 de desembre",'8'!E273,IF(S$8="Plaça de Joan Carles I",'9'!E273,'10'!E273))))))))</f>
        <v>1</v>
      </c>
    </row>
    <row r="274" spans="31:33" x14ac:dyDescent="0.25">
      <c r="AE274" s="4">
        <f t="shared" si="45"/>
        <v>45930</v>
      </c>
      <c r="AF274" s="15">
        <f t="shared" si="44"/>
        <v>45930</v>
      </c>
      <c r="AG274" s="3">
        <f>IF(S$8="Plaça del Comtat del Rosselló",'1'!E274,IF(S$8="Palau Reial",'3'!E274,IF(S$8="Antoni Maura",'4'!E274,IF(S$8="Foners",'5'!E274,IF(S$8="Bellver",'6'!E274,IF(S$8="Plaça del Fortí",'7'!E274,IF(S$8="31 de desembre",'8'!E274,IF(S$8="Plaça de Joan Carles I",'9'!E274,'10'!E274))))))))</f>
        <v>1</v>
      </c>
    </row>
    <row r="275" spans="31:33" x14ac:dyDescent="0.25">
      <c r="AE275" s="4">
        <f t="shared" si="45"/>
        <v>45931</v>
      </c>
      <c r="AF275" s="15">
        <f t="shared" si="44"/>
        <v>45931</v>
      </c>
      <c r="AG275" s="3">
        <f>IF(S$8="Plaça del Comtat del Rosselló",'1'!E275,IF(S$8="Palau Reial",'3'!E275,IF(S$8="Antoni Maura",'4'!E275,IF(S$8="Foners",'5'!E275,IF(S$8="Bellver",'6'!E275,IF(S$8="Plaça del Fortí",'7'!E275,IF(S$8="31 de desembre",'8'!E275,IF(S$8="Plaça de Joan Carles I",'9'!E275,'10'!E275))))))))</f>
        <v>1</v>
      </c>
    </row>
    <row r="276" spans="31:33" x14ac:dyDescent="0.25">
      <c r="AE276" s="4">
        <f t="shared" si="45"/>
        <v>45932</v>
      </c>
      <c r="AF276" s="15">
        <f t="shared" si="44"/>
        <v>45932</v>
      </c>
      <c r="AG276" s="3">
        <f>IF(S$8="Plaça del Comtat del Rosselló",'1'!E276,IF(S$8="Palau Reial",'3'!E276,IF(S$8="Antoni Maura",'4'!E276,IF(S$8="Foners",'5'!E276,IF(S$8="Bellver",'6'!E276,IF(S$8="Plaça del Fortí",'7'!E276,IF(S$8="31 de desembre",'8'!E276,IF(S$8="Plaça de Joan Carles I",'9'!E276,'10'!E276))))))))</f>
        <v>2</v>
      </c>
    </row>
    <row r="277" spans="31:33" x14ac:dyDescent="0.25">
      <c r="AE277" s="4">
        <f t="shared" si="45"/>
        <v>45933</v>
      </c>
      <c r="AF277" s="15">
        <f t="shared" si="44"/>
        <v>45933</v>
      </c>
      <c r="AG277" s="3">
        <f>IF(S$8="Plaça del Comtat del Rosselló",'1'!E277,IF(S$8="Palau Reial",'3'!E277,IF(S$8="Antoni Maura",'4'!E277,IF(S$8="Foners",'5'!E277,IF(S$8="Bellver",'6'!E277,IF(S$8="Plaça del Fortí",'7'!E277,IF(S$8="31 de desembre",'8'!E277,IF(S$8="Plaça de Joan Carles I",'9'!E277,'10'!E277))))))))</f>
        <v>4</v>
      </c>
    </row>
    <row r="278" spans="31:33" x14ac:dyDescent="0.25">
      <c r="AE278" s="4">
        <f t="shared" si="45"/>
        <v>45934</v>
      </c>
      <c r="AF278" s="15">
        <f t="shared" si="44"/>
        <v>45934</v>
      </c>
      <c r="AG278" s="3">
        <f>IF(S$8="Plaça del Comtat del Rosselló",'1'!E278,IF(S$8="Palau Reial",'3'!E278,IF(S$8="Antoni Maura",'4'!E278,IF(S$8="Foners",'5'!E278,IF(S$8="Bellver",'6'!E278,IF(S$8="Plaça del Fortí",'7'!E278,IF(S$8="31 de desembre",'8'!E278,IF(S$8="Plaça de Joan Carles I",'9'!E278,'10'!E278))))))))</f>
        <v>4</v>
      </c>
    </row>
    <row r="279" spans="31:33" x14ac:dyDescent="0.25">
      <c r="AE279" s="4">
        <f t="shared" si="45"/>
        <v>45935</v>
      </c>
      <c r="AF279" s="15">
        <f t="shared" si="44"/>
        <v>45935</v>
      </c>
      <c r="AG279" s="3">
        <f>IF(S$8="Plaça del Comtat del Rosselló",'1'!E279,IF(S$8="Palau Reial",'3'!E279,IF(S$8="Antoni Maura",'4'!E279,IF(S$8="Foners",'5'!E279,IF(S$8="Bellver",'6'!E279,IF(S$8="Plaça del Fortí",'7'!E279,IF(S$8="31 de desembre",'8'!E279,IF(S$8="Plaça de Joan Carles I",'9'!E279,'10'!E279))))))))</f>
        <v>4</v>
      </c>
    </row>
    <row r="280" spans="31:33" x14ac:dyDescent="0.25">
      <c r="AE280" s="4">
        <f t="shared" si="45"/>
        <v>45936</v>
      </c>
      <c r="AF280" s="15">
        <f t="shared" si="44"/>
        <v>45936</v>
      </c>
      <c r="AG280" s="3">
        <f>IF(S$8="Plaça del Comtat del Rosselló",'1'!E280,IF(S$8="Palau Reial",'3'!E280,IF(S$8="Antoni Maura",'4'!E280,IF(S$8="Foners",'5'!E280,IF(S$8="Bellver",'6'!E280,IF(S$8="Plaça del Fortí",'7'!E280,IF(S$8="31 de desembre",'8'!E280,IF(S$8="Plaça de Joan Carles I",'9'!E280,'10'!E280))))))))</f>
        <v>4</v>
      </c>
    </row>
    <row r="281" spans="31:33" x14ac:dyDescent="0.25">
      <c r="AE281" s="4">
        <f t="shared" si="45"/>
        <v>45937</v>
      </c>
      <c r="AF281" s="15">
        <f t="shared" si="44"/>
        <v>45937</v>
      </c>
      <c r="AG281" s="3">
        <f>IF(S$8="Plaça del Comtat del Rosselló",'1'!E281,IF(S$8="Palau Reial",'3'!E281,IF(S$8="Antoni Maura",'4'!E281,IF(S$8="Foners",'5'!E281,IF(S$8="Bellver",'6'!E281,IF(S$8="Plaça del Fortí",'7'!E281,IF(S$8="31 de desembre",'8'!E281,IF(S$8="Plaça de Joan Carles I",'9'!E281,'10'!E281))))))))</f>
        <v>4</v>
      </c>
    </row>
    <row r="282" spans="31:33" x14ac:dyDescent="0.25">
      <c r="AE282" s="4">
        <f t="shared" si="45"/>
        <v>45938</v>
      </c>
      <c r="AF282" s="15">
        <f t="shared" si="44"/>
        <v>45938</v>
      </c>
      <c r="AG282" s="3">
        <f>IF(S$8="Plaça del Comtat del Rosselló",'1'!E282,IF(S$8="Palau Reial",'3'!E282,IF(S$8="Antoni Maura",'4'!E282,IF(S$8="Foners",'5'!E282,IF(S$8="Bellver",'6'!E282,IF(S$8="Plaça del Fortí",'7'!E282,IF(S$8="31 de desembre",'8'!E282,IF(S$8="Plaça de Joan Carles I",'9'!E282,'10'!E282))))))))</f>
        <v>4</v>
      </c>
    </row>
    <row r="283" spans="31:33" x14ac:dyDescent="0.25">
      <c r="AE283" s="4">
        <f t="shared" si="45"/>
        <v>45939</v>
      </c>
      <c r="AF283" s="15">
        <f t="shared" si="44"/>
        <v>45939</v>
      </c>
      <c r="AG283" s="3">
        <f>IF(S$8="Plaça del Comtat del Rosselló",'1'!E283,IF(S$8="Palau Reial",'3'!E283,IF(S$8="Antoni Maura",'4'!E283,IF(S$8="Foners",'5'!E283,IF(S$8="Bellver",'6'!E283,IF(S$8="Plaça del Fortí",'7'!E283,IF(S$8="31 de desembre",'8'!E283,IF(S$8="Plaça de Joan Carles I",'9'!E283,'10'!E283))))))))</f>
        <v>4</v>
      </c>
    </row>
    <row r="284" spans="31:33" x14ac:dyDescent="0.25">
      <c r="AE284" s="4">
        <f t="shared" si="45"/>
        <v>45940</v>
      </c>
      <c r="AF284" s="15">
        <f t="shared" si="44"/>
        <v>45940</v>
      </c>
      <c r="AG284" s="3">
        <f>IF(S$8="Plaça del Comtat del Rosselló",'1'!E284,IF(S$8="Palau Reial",'3'!E284,IF(S$8="Antoni Maura",'4'!E284,IF(S$8="Foners",'5'!E284,IF(S$8="Bellver",'6'!E284,IF(S$8="Plaça del Fortí",'7'!E284,IF(S$8="31 de desembre",'8'!E284,IF(S$8="Plaça de Joan Carles I",'9'!E284,'10'!E284))))))))</f>
        <v>4</v>
      </c>
    </row>
    <row r="285" spans="31:33" x14ac:dyDescent="0.25">
      <c r="AE285" s="4">
        <f t="shared" si="45"/>
        <v>45941</v>
      </c>
      <c r="AF285" s="15">
        <f t="shared" si="44"/>
        <v>45941</v>
      </c>
      <c r="AG285" s="3">
        <f>IF(S$8="Plaça del Comtat del Rosselló",'1'!E285,IF(S$8="Palau Reial",'3'!E285,IF(S$8="Antoni Maura",'4'!E285,IF(S$8="Foners",'5'!E285,IF(S$8="Bellver",'6'!E285,IF(S$8="Plaça del Fortí",'7'!E285,IF(S$8="31 de desembre",'8'!E285,IF(S$8="Plaça de Joan Carles I",'9'!E285,'10'!E285))))))))</f>
        <v>4</v>
      </c>
    </row>
    <row r="286" spans="31:33" x14ac:dyDescent="0.25">
      <c r="AE286" s="4">
        <f t="shared" si="45"/>
        <v>45942</v>
      </c>
      <c r="AF286" s="15">
        <f t="shared" si="44"/>
        <v>45942</v>
      </c>
      <c r="AG286" s="3">
        <f>IF(S$8="Plaça del Comtat del Rosselló",'1'!E286,IF(S$8="Palau Reial",'3'!E286,IF(S$8="Antoni Maura",'4'!E286,IF(S$8="Foners",'5'!E286,IF(S$8="Bellver",'6'!E286,IF(S$8="Plaça del Fortí",'7'!E286,IF(S$8="31 de desembre",'8'!E286,IF(S$8="Plaça de Joan Carles I",'9'!E286,'10'!E286))))))))</f>
        <v>4</v>
      </c>
    </row>
    <row r="287" spans="31:33" x14ac:dyDescent="0.25">
      <c r="AE287" s="4">
        <f t="shared" si="45"/>
        <v>45943</v>
      </c>
      <c r="AF287" s="15">
        <f t="shared" si="44"/>
        <v>45943</v>
      </c>
      <c r="AG287" s="3">
        <f>IF(S$8="Plaça del Comtat del Rosselló",'1'!E287,IF(S$8="Palau Reial",'3'!E287,IF(S$8="Antoni Maura",'4'!E287,IF(S$8="Foners",'5'!E287,IF(S$8="Bellver",'6'!E287,IF(S$8="Plaça del Fortí",'7'!E287,IF(S$8="31 de desembre",'8'!E287,IF(S$8="Plaça de Joan Carles I",'9'!E287,'10'!E287))))))))</f>
        <v>4</v>
      </c>
    </row>
    <row r="288" spans="31:33" x14ac:dyDescent="0.25">
      <c r="AE288" s="4">
        <f t="shared" si="45"/>
        <v>45944</v>
      </c>
      <c r="AF288" s="15">
        <f t="shared" si="44"/>
        <v>45944</v>
      </c>
      <c r="AG288" s="3">
        <f>IF(S$8="Plaça del Comtat del Rosselló",'1'!E288,IF(S$8="Palau Reial",'3'!E288,IF(S$8="Antoni Maura",'4'!E288,IF(S$8="Foners",'5'!E288,IF(S$8="Bellver",'6'!E288,IF(S$8="Plaça del Fortí",'7'!E288,IF(S$8="31 de desembre",'8'!E288,IF(S$8="Plaça de Joan Carles I",'9'!E288,'10'!E288))))))))</f>
        <v>4</v>
      </c>
    </row>
    <row r="289" spans="31:33" x14ac:dyDescent="0.25">
      <c r="AE289" s="4">
        <f t="shared" si="45"/>
        <v>45945</v>
      </c>
      <c r="AF289" s="15">
        <f t="shared" si="44"/>
        <v>45945</v>
      </c>
      <c r="AG289" s="3">
        <f>IF(S$8="Plaça del Comtat del Rosselló",'1'!E289,IF(S$8="Palau Reial",'3'!E289,IF(S$8="Antoni Maura",'4'!E289,IF(S$8="Foners",'5'!E289,IF(S$8="Bellver",'6'!E289,IF(S$8="Plaça del Fortí",'7'!E289,IF(S$8="31 de desembre",'8'!E289,IF(S$8="Plaça de Joan Carles I",'9'!E289,'10'!E289))))))))</f>
        <v>4</v>
      </c>
    </row>
    <row r="290" spans="31:33" x14ac:dyDescent="0.25">
      <c r="AE290" s="4">
        <f t="shared" si="45"/>
        <v>45946</v>
      </c>
      <c r="AF290" s="15">
        <f t="shared" si="44"/>
        <v>45946</v>
      </c>
      <c r="AG290" s="3">
        <f>IF(S$8="Plaça del Comtat del Rosselló",'1'!E290,IF(S$8="Palau Reial",'3'!E290,IF(S$8="Antoni Maura",'4'!E290,IF(S$8="Foners",'5'!E290,IF(S$8="Bellver",'6'!E290,IF(S$8="Plaça del Fortí",'7'!E290,IF(S$8="31 de desembre",'8'!E290,IF(S$8="Plaça de Joan Carles I",'9'!E290,'10'!E290))))))))</f>
        <v>4</v>
      </c>
    </row>
    <row r="291" spans="31:33" x14ac:dyDescent="0.25">
      <c r="AE291" s="4">
        <f t="shared" si="45"/>
        <v>45947</v>
      </c>
      <c r="AF291" s="15">
        <f t="shared" si="44"/>
        <v>45947</v>
      </c>
      <c r="AG291" s="3">
        <f>IF(S$8="Plaça del Comtat del Rosselló",'1'!E291,IF(S$8="Palau Reial",'3'!E291,IF(S$8="Antoni Maura",'4'!E291,IF(S$8="Foners",'5'!E291,IF(S$8="Bellver",'6'!E291,IF(S$8="Plaça del Fortí",'7'!E291,IF(S$8="31 de desembre",'8'!E291,IF(S$8="Plaça de Joan Carles I",'9'!E291,'10'!E291))))))))</f>
        <v>4</v>
      </c>
    </row>
    <row r="292" spans="31:33" x14ac:dyDescent="0.25">
      <c r="AE292" s="4">
        <f t="shared" si="45"/>
        <v>45948</v>
      </c>
      <c r="AF292" s="15">
        <f t="shared" si="44"/>
        <v>45948</v>
      </c>
      <c r="AG292" s="3">
        <f>IF(S$8="Plaça del Comtat del Rosselló",'1'!E292,IF(S$8="Palau Reial",'3'!E292,IF(S$8="Antoni Maura",'4'!E292,IF(S$8="Foners",'5'!E292,IF(S$8="Bellver",'6'!E292,IF(S$8="Plaça del Fortí",'7'!E292,IF(S$8="31 de desembre",'8'!E292,IF(S$8="Plaça de Joan Carles I",'9'!E292,'10'!E292))))))))</f>
        <v>4</v>
      </c>
    </row>
    <row r="293" spans="31:33" x14ac:dyDescent="0.25">
      <c r="AE293" s="4">
        <f t="shared" si="45"/>
        <v>45949</v>
      </c>
      <c r="AF293" s="15">
        <f t="shared" si="44"/>
        <v>45949</v>
      </c>
      <c r="AG293" s="3">
        <f>IF(S$8="Plaça del Comtat del Rosselló",'1'!E293,IF(S$8="Palau Reial",'3'!E293,IF(S$8="Antoni Maura",'4'!E293,IF(S$8="Foners",'5'!E293,IF(S$8="Bellver",'6'!E293,IF(S$8="Plaça del Fortí",'7'!E293,IF(S$8="31 de desembre",'8'!E293,IF(S$8="Plaça de Joan Carles I",'9'!E293,'10'!E293))))))))</f>
        <v>4</v>
      </c>
    </row>
    <row r="294" spans="31:33" x14ac:dyDescent="0.25">
      <c r="AE294" s="4">
        <f t="shared" si="45"/>
        <v>45950</v>
      </c>
      <c r="AF294" s="15">
        <f t="shared" si="44"/>
        <v>45950</v>
      </c>
      <c r="AG294" s="3">
        <f>IF(S$8="Plaça del Comtat del Rosselló",'1'!E294,IF(S$8="Palau Reial",'3'!E294,IF(S$8="Antoni Maura",'4'!E294,IF(S$8="Foners",'5'!E294,IF(S$8="Bellver",'6'!E294,IF(S$8="Plaça del Fortí",'7'!E294,IF(S$8="31 de desembre",'8'!E294,IF(S$8="Plaça de Joan Carles I",'9'!E294,'10'!E294))))))))</f>
        <v>4</v>
      </c>
    </row>
    <row r="295" spans="31:33" x14ac:dyDescent="0.25">
      <c r="AE295" s="4">
        <f t="shared" si="45"/>
        <v>45951</v>
      </c>
      <c r="AF295" s="15">
        <f t="shared" si="44"/>
        <v>45951</v>
      </c>
      <c r="AG295" s="3">
        <f>IF(S$8="Plaça del Comtat del Rosselló",'1'!E295,IF(S$8="Palau Reial",'3'!E295,IF(S$8="Antoni Maura",'4'!E295,IF(S$8="Foners",'5'!E295,IF(S$8="Bellver",'6'!E295,IF(S$8="Plaça del Fortí",'7'!E295,IF(S$8="31 de desembre",'8'!E295,IF(S$8="Plaça de Joan Carles I",'9'!E295,'10'!E295))))))))</f>
        <v>2</v>
      </c>
    </row>
    <row r="296" spans="31:33" x14ac:dyDescent="0.25">
      <c r="AE296" s="4">
        <f t="shared" si="45"/>
        <v>45952</v>
      </c>
      <c r="AF296" s="15">
        <f t="shared" si="44"/>
        <v>45952</v>
      </c>
      <c r="AG296" s="3">
        <f>IF(S$8="Plaça del Comtat del Rosselló",'1'!E296,IF(S$8="Palau Reial",'3'!E296,IF(S$8="Antoni Maura",'4'!E296,IF(S$8="Foners",'5'!E296,IF(S$8="Bellver",'6'!E296,IF(S$8="Plaça del Fortí",'7'!E296,IF(S$8="31 de desembre",'8'!E296,IF(S$8="Plaça de Joan Carles I",'9'!E296,'10'!E296))))))))</f>
        <v>0</v>
      </c>
    </row>
    <row r="297" spans="31:33" x14ac:dyDescent="0.25">
      <c r="AE297" s="4">
        <f t="shared" si="45"/>
        <v>45953</v>
      </c>
      <c r="AF297" s="15">
        <f t="shared" si="44"/>
        <v>45953</v>
      </c>
      <c r="AG297" s="3">
        <f>IF(S$8="Plaça del Comtat del Rosselló",'1'!E297,IF(S$8="Palau Reial",'3'!E297,IF(S$8="Antoni Maura",'4'!E297,IF(S$8="Foners",'5'!E297,IF(S$8="Bellver",'6'!E297,IF(S$8="Plaça del Fortí",'7'!E297,IF(S$8="31 de desembre",'8'!E297,IF(S$8="Plaça de Joan Carles I",'9'!E297,'10'!E297))))))))</f>
        <v>0</v>
      </c>
    </row>
    <row r="298" spans="31:33" x14ac:dyDescent="0.25">
      <c r="AE298" s="4">
        <f t="shared" si="45"/>
        <v>45954</v>
      </c>
      <c r="AF298" s="15">
        <f t="shared" si="44"/>
        <v>45954</v>
      </c>
      <c r="AG298" s="3">
        <f>IF(S$8="Plaça del Comtat del Rosselló",'1'!E298,IF(S$8="Palau Reial",'3'!E298,IF(S$8="Antoni Maura",'4'!E298,IF(S$8="Foners",'5'!E298,IF(S$8="Bellver",'6'!E298,IF(S$8="Plaça del Fortí",'7'!E298,IF(S$8="31 de desembre",'8'!E298,IF(S$8="Plaça de Joan Carles I",'9'!E298,'10'!E298))))))))</f>
        <v>0</v>
      </c>
    </row>
    <row r="299" spans="31:33" x14ac:dyDescent="0.25">
      <c r="AE299" s="4">
        <f t="shared" si="45"/>
        <v>45955</v>
      </c>
      <c r="AF299" s="15">
        <f t="shared" si="44"/>
        <v>45955</v>
      </c>
      <c r="AG299" s="3">
        <f>IF(S$8="Plaça del Comtat del Rosselló",'1'!E299,IF(S$8="Palau Reial",'3'!E299,IF(S$8="Antoni Maura",'4'!E299,IF(S$8="Foners",'5'!E299,IF(S$8="Bellver",'6'!E299,IF(S$8="Plaça del Fortí",'7'!E299,IF(S$8="31 de desembre",'8'!E299,IF(S$8="Plaça de Joan Carles I",'9'!E299,'10'!E299))))))))</f>
        <v>0</v>
      </c>
    </row>
    <row r="300" spans="31:33" x14ac:dyDescent="0.25">
      <c r="AE300" s="4">
        <f t="shared" si="45"/>
        <v>45956</v>
      </c>
      <c r="AF300" s="15">
        <f t="shared" si="44"/>
        <v>45956</v>
      </c>
      <c r="AG300" s="3">
        <f>IF(S$8="Plaça del Comtat del Rosselló",'1'!E300,IF(S$8="Palau Reial",'3'!E300,IF(S$8="Antoni Maura",'4'!E300,IF(S$8="Foners",'5'!E300,IF(S$8="Bellver",'6'!E300,IF(S$8="Plaça del Fortí",'7'!E300,IF(S$8="31 de desembre",'8'!E300,IF(S$8="Plaça de Joan Carles I",'9'!E300,'10'!E300))))))))</f>
        <v>0</v>
      </c>
    </row>
    <row r="301" spans="31:33" x14ac:dyDescent="0.25">
      <c r="AE301" s="4">
        <f t="shared" si="45"/>
        <v>45957</v>
      </c>
      <c r="AF301" s="15">
        <f t="shared" si="44"/>
        <v>45957</v>
      </c>
      <c r="AG301" s="3">
        <f>IF(S$8="Plaça del Comtat del Rosselló",'1'!E301,IF(S$8="Palau Reial",'3'!E301,IF(S$8="Antoni Maura",'4'!E301,IF(S$8="Foners",'5'!E301,IF(S$8="Bellver",'6'!E301,IF(S$8="Plaça del Fortí",'7'!E301,IF(S$8="31 de desembre",'8'!E301,IF(S$8="Plaça de Joan Carles I",'9'!E301,'10'!E301))))))))</f>
        <v>2</v>
      </c>
    </row>
    <row r="302" spans="31:33" x14ac:dyDescent="0.25">
      <c r="AE302" s="4">
        <f t="shared" si="45"/>
        <v>45958</v>
      </c>
      <c r="AF302" s="15">
        <f t="shared" si="44"/>
        <v>45958</v>
      </c>
      <c r="AG302" s="3">
        <f>IF(S$8="Plaça del Comtat del Rosselló",'1'!E302,IF(S$8="Palau Reial",'3'!E302,IF(S$8="Antoni Maura",'4'!E302,IF(S$8="Foners",'5'!E302,IF(S$8="Bellver",'6'!E302,IF(S$8="Plaça del Fortí",'7'!E302,IF(S$8="31 de desembre",'8'!E302,IF(S$8="Plaça de Joan Carles I",'9'!E302,'10'!E302))))))))</f>
        <v>1</v>
      </c>
    </row>
    <row r="303" spans="31:33" x14ac:dyDescent="0.25">
      <c r="AE303" s="4">
        <f t="shared" si="45"/>
        <v>45959</v>
      </c>
      <c r="AF303" s="15">
        <f t="shared" si="44"/>
        <v>45959</v>
      </c>
      <c r="AG303" s="3">
        <f>IF(S$8="Plaça del Comtat del Rosselló",'1'!E303,IF(S$8="Palau Reial",'3'!E303,IF(S$8="Antoni Maura",'4'!E303,IF(S$8="Foners",'5'!E303,IF(S$8="Bellver",'6'!E303,IF(S$8="Plaça del Fortí",'7'!E303,IF(S$8="31 de desembre",'8'!E303,IF(S$8="Plaça de Joan Carles I",'9'!E303,'10'!E303))))))))</f>
        <v>1</v>
      </c>
    </row>
    <row r="304" spans="31:33" x14ac:dyDescent="0.25">
      <c r="AE304" s="4">
        <f t="shared" si="45"/>
        <v>45960</v>
      </c>
      <c r="AF304" s="15">
        <f t="shared" si="44"/>
        <v>45960</v>
      </c>
      <c r="AG304" s="3">
        <f>IF(S$8="Plaça del Comtat del Rosselló",'1'!E304,IF(S$8="Palau Reial",'3'!E304,IF(S$8="Antoni Maura",'4'!E304,IF(S$8="Foners",'5'!E304,IF(S$8="Bellver",'6'!E304,IF(S$8="Plaça del Fortí",'7'!E304,IF(S$8="31 de desembre",'8'!E304,IF(S$8="Plaça de Joan Carles I",'9'!E304,'10'!E304))))))))</f>
        <v>1</v>
      </c>
    </row>
    <row r="305" spans="31:33" x14ac:dyDescent="0.25">
      <c r="AE305" s="4">
        <f t="shared" si="45"/>
        <v>45961</v>
      </c>
      <c r="AF305" s="15">
        <f t="shared" si="44"/>
        <v>45961</v>
      </c>
      <c r="AG305" s="3">
        <f>IF(S$8="Plaça del Comtat del Rosselló",'1'!E305,IF(S$8="Palau Reial",'3'!E305,IF(S$8="Antoni Maura",'4'!E305,IF(S$8="Foners",'5'!E305,IF(S$8="Bellver",'6'!E305,IF(S$8="Plaça del Fortí",'7'!E305,IF(S$8="31 de desembre",'8'!E305,IF(S$8="Plaça de Joan Carles I",'9'!E305,'10'!E305))))))))</f>
        <v>2</v>
      </c>
    </row>
    <row r="306" spans="31:33" x14ac:dyDescent="0.25">
      <c r="AE306" s="4">
        <f t="shared" si="45"/>
        <v>45962</v>
      </c>
      <c r="AF306" s="15">
        <f t="shared" si="44"/>
        <v>45962</v>
      </c>
      <c r="AG306" s="3">
        <f>IF(S$8="Plaça del Comtat del Rosselló",'1'!E306,IF(S$8="Palau Reial",'3'!E306,IF(S$8="Antoni Maura",'4'!E306,IF(S$8="Foners",'5'!E306,IF(S$8="Bellver",'6'!E306,IF(S$8="Plaça del Fortí",'7'!E306,IF(S$8="31 de desembre",'8'!E306,IF(S$8="Plaça de Joan Carles I",'9'!E306,'10'!E306))))))))</f>
        <v>2</v>
      </c>
    </row>
    <row r="307" spans="31:33" x14ac:dyDescent="0.25">
      <c r="AE307" s="4">
        <f t="shared" si="45"/>
        <v>45963</v>
      </c>
      <c r="AF307" s="15">
        <f t="shared" si="44"/>
        <v>45963</v>
      </c>
      <c r="AG307" s="3">
        <f>IF(S$8="Plaça del Comtat del Rosselló",'1'!E307,IF(S$8="Palau Reial",'3'!E307,IF(S$8="Antoni Maura",'4'!E307,IF(S$8="Foners",'5'!E307,IF(S$8="Bellver",'6'!E307,IF(S$8="Plaça del Fortí",'7'!E307,IF(S$8="31 de desembre",'8'!E307,IF(S$8="Plaça de Joan Carles I",'9'!E307,'10'!E307))))))))</f>
        <v>0</v>
      </c>
    </row>
    <row r="308" spans="31:33" x14ac:dyDescent="0.25">
      <c r="AE308" s="4">
        <f t="shared" si="45"/>
        <v>45964</v>
      </c>
      <c r="AF308" s="15">
        <f t="shared" si="44"/>
        <v>45964</v>
      </c>
      <c r="AG308" s="3">
        <f>IF(S$8="Plaça del Comtat del Rosselló",'1'!E308,IF(S$8="Palau Reial",'3'!E308,IF(S$8="Antoni Maura",'4'!E308,IF(S$8="Foners",'5'!E308,IF(S$8="Bellver",'6'!E308,IF(S$8="Plaça del Fortí",'7'!E308,IF(S$8="31 de desembre",'8'!E308,IF(S$8="Plaça de Joan Carles I",'9'!E308,'10'!E308))))))))</f>
        <v>0</v>
      </c>
    </row>
    <row r="309" spans="31:33" x14ac:dyDescent="0.25">
      <c r="AE309" s="4">
        <f t="shared" si="45"/>
        <v>45965</v>
      </c>
      <c r="AF309" s="15">
        <f t="shared" si="44"/>
        <v>45965</v>
      </c>
      <c r="AG309" s="3">
        <f>IF(S$8="Plaça del Comtat del Rosselló",'1'!E309,IF(S$8="Palau Reial",'3'!E309,IF(S$8="Antoni Maura",'4'!E309,IF(S$8="Foners",'5'!E309,IF(S$8="Bellver",'6'!E309,IF(S$8="Plaça del Fortí",'7'!E309,IF(S$8="31 de desembre",'8'!E309,IF(S$8="Plaça de Joan Carles I",'9'!E309,'10'!E309))))))))</f>
        <v>0</v>
      </c>
    </row>
    <row r="310" spans="31:33" x14ac:dyDescent="0.25">
      <c r="AE310" s="4">
        <f t="shared" si="45"/>
        <v>45966</v>
      </c>
      <c r="AF310" s="15">
        <f t="shared" si="44"/>
        <v>45966</v>
      </c>
      <c r="AG310" s="3">
        <f>IF(S$8="Plaça del Comtat del Rosselló",'1'!E310,IF(S$8="Palau Reial",'3'!E310,IF(S$8="Antoni Maura",'4'!E310,IF(S$8="Foners",'5'!E310,IF(S$8="Bellver",'6'!E310,IF(S$8="Plaça del Fortí",'7'!E310,IF(S$8="31 de desembre",'8'!E310,IF(S$8="Plaça de Joan Carles I",'9'!E310,'10'!E310))))))))</f>
        <v>0</v>
      </c>
    </row>
    <row r="311" spans="31:33" x14ac:dyDescent="0.25">
      <c r="AE311" s="4">
        <f t="shared" si="45"/>
        <v>45967</v>
      </c>
      <c r="AF311" s="15">
        <f t="shared" si="44"/>
        <v>45967</v>
      </c>
      <c r="AG311" s="3">
        <f>IF(S$8="Plaça del Comtat del Rosselló",'1'!E311,IF(S$8="Palau Reial",'3'!E311,IF(S$8="Antoni Maura",'4'!E311,IF(S$8="Foners",'5'!E311,IF(S$8="Bellver",'6'!E311,IF(S$8="Plaça del Fortí",'7'!E311,IF(S$8="31 de desembre",'8'!E311,IF(S$8="Plaça de Joan Carles I",'9'!E311,'10'!E311))))))))</f>
        <v>0</v>
      </c>
    </row>
    <row r="312" spans="31:33" x14ac:dyDescent="0.25">
      <c r="AE312" s="4">
        <f t="shared" si="45"/>
        <v>45968</v>
      </c>
      <c r="AF312" s="15">
        <f t="shared" si="44"/>
        <v>45968</v>
      </c>
      <c r="AG312" s="3">
        <f>IF(S$8="Plaça del Comtat del Rosselló",'1'!E312,IF(S$8="Palau Reial",'3'!E312,IF(S$8="Antoni Maura",'4'!E312,IF(S$8="Foners",'5'!E312,IF(S$8="Bellver",'6'!E312,IF(S$8="Plaça del Fortí",'7'!E312,IF(S$8="31 de desembre",'8'!E312,IF(S$8="Plaça de Joan Carles I",'9'!E312,'10'!E312))))))))</f>
        <v>0</v>
      </c>
    </row>
    <row r="313" spans="31:33" x14ac:dyDescent="0.25">
      <c r="AE313" s="4">
        <f t="shared" si="45"/>
        <v>45969</v>
      </c>
      <c r="AF313" s="15">
        <f t="shared" si="44"/>
        <v>45969</v>
      </c>
      <c r="AG313" s="3">
        <f>IF(S$8="Plaça del Comtat del Rosselló",'1'!E313,IF(S$8="Palau Reial",'3'!E313,IF(S$8="Antoni Maura",'4'!E313,IF(S$8="Foners",'5'!E313,IF(S$8="Bellver",'6'!E313,IF(S$8="Plaça del Fortí",'7'!E313,IF(S$8="31 de desembre",'8'!E313,IF(S$8="Plaça de Joan Carles I",'9'!E313,'10'!E313))))))))</f>
        <v>0</v>
      </c>
    </row>
    <row r="314" spans="31:33" x14ac:dyDescent="0.25">
      <c r="AE314" s="4">
        <f t="shared" si="45"/>
        <v>45970</v>
      </c>
      <c r="AF314" s="15">
        <f t="shared" si="44"/>
        <v>45970</v>
      </c>
      <c r="AG314" s="3">
        <f>IF(S$8="Plaça del Comtat del Rosselló",'1'!E314,IF(S$8="Palau Reial",'3'!E314,IF(S$8="Antoni Maura",'4'!E314,IF(S$8="Foners",'5'!E314,IF(S$8="Bellver",'6'!E314,IF(S$8="Plaça del Fortí",'7'!E314,IF(S$8="31 de desembre",'8'!E314,IF(S$8="Plaça de Joan Carles I",'9'!E314,'10'!E314))))))))</f>
        <v>0</v>
      </c>
    </row>
    <row r="315" spans="31:33" x14ac:dyDescent="0.25">
      <c r="AE315" s="4">
        <f t="shared" si="45"/>
        <v>45971</v>
      </c>
      <c r="AF315" s="15">
        <f t="shared" si="44"/>
        <v>45971</v>
      </c>
      <c r="AG315" s="3">
        <f>IF(S$8="Plaça del Comtat del Rosselló",'1'!E315,IF(S$8="Palau Reial",'3'!E315,IF(S$8="Antoni Maura",'4'!E315,IF(S$8="Foners",'5'!E315,IF(S$8="Bellver",'6'!E315,IF(S$8="Plaça del Fortí",'7'!E315,IF(S$8="31 de desembre",'8'!E315,IF(S$8="Plaça de Joan Carles I",'9'!E315,'10'!E315))))))))</f>
        <v>0</v>
      </c>
    </row>
    <row r="316" spans="31:33" x14ac:dyDescent="0.25">
      <c r="AE316" s="4">
        <f t="shared" si="45"/>
        <v>45972</v>
      </c>
      <c r="AF316" s="15">
        <f t="shared" si="44"/>
        <v>45972</v>
      </c>
      <c r="AG316" s="3">
        <f>IF(S$8="Plaça del Comtat del Rosselló",'1'!E316,IF(S$8="Palau Reial",'3'!E316,IF(S$8="Antoni Maura",'4'!E316,IF(S$8="Foners",'5'!E316,IF(S$8="Bellver",'6'!E316,IF(S$8="Plaça del Fortí",'7'!E316,IF(S$8="31 de desembre",'8'!E316,IF(S$8="Plaça de Joan Carles I",'9'!E316,'10'!E316))))))))</f>
        <v>0</v>
      </c>
    </row>
    <row r="317" spans="31:33" x14ac:dyDescent="0.25">
      <c r="AE317" s="4">
        <f t="shared" si="45"/>
        <v>45973</v>
      </c>
      <c r="AF317" s="15">
        <f t="shared" si="44"/>
        <v>45973</v>
      </c>
      <c r="AG317" s="3">
        <f>IF(S$8="Plaça del Comtat del Rosselló",'1'!E317,IF(S$8="Palau Reial",'3'!E317,IF(S$8="Antoni Maura",'4'!E317,IF(S$8="Foners",'5'!E317,IF(S$8="Bellver",'6'!E317,IF(S$8="Plaça del Fortí",'7'!E317,IF(S$8="31 de desembre",'8'!E317,IF(S$8="Plaça de Joan Carles I",'9'!E317,'10'!E317))))))))</f>
        <v>0</v>
      </c>
    </row>
    <row r="318" spans="31:33" x14ac:dyDescent="0.25">
      <c r="AE318" s="4">
        <f t="shared" si="45"/>
        <v>45974</v>
      </c>
      <c r="AF318" s="15">
        <f t="shared" si="44"/>
        <v>45974</v>
      </c>
      <c r="AG318" s="3">
        <f>IF(S$8="Plaça del Comtat del Rosselló",'1'!E318,IF(S$8="Palau Reial",'3'!E318,IF(S$8="Antoni Maura",'4'!E318,IF(S$8="Foners",'5'!E318,IF(S$8="Bellver",'6'!E318,IF(S$8="Plaça del Fortí",'7'!E318,IF(S$8="31 de desembre",'8'!E318,IF(S$8="Plaça de Joan Carles I",'9'!E318,'10'!E318))))))))</f>
        <v>2</v>
      </c>
    </row>
    <row r="319" spans="31:33" x14ac:dyDescent="0.25">
      <c r="AE319" s="4">
        <f t="shared" si="45"/>
        <v>45975</v>
      </c>
      <c r="AF319" s="15">
        <f t="shared" si="44"/>
        <v>45975</v>
      </c>
      <c r="AG319" s="3">
        <f>IF(S$8="Plaça del Comtat del Rosselló",'1'!E319,IF(S$8="Palau Reial",'3'!E319,IF(S$8="Antoni Maura",'4'!E319,IF(S$8="Foners",'5'!E319,IF(S$8="Bellver",'6'!E319,IF(S$8="Plaça del Fortí",'7'!E319,IF(S$8="31 de desembre",'8'!E319,IF(S$8="Plaça de Joan Carles I",'9'!E319,'10'!E319))))))))</f>
        <v>2</v>
      </c>
    </row>
    <row r="320" spans="31:33" x14ac:dyDescent="0.25">
      <c r="AE320" s="4">
        <f t="shared" si="45"/>
        <v>45976</v>
      </c>
      <c r="AF320" s="15">
        <f t="shared" si="44"/>
        <v>45976</v>
      </c>
      <c r="AG320" s="3">
        <f>IF(S$8="Plaça del Comtat del Rosselló",'1'!E320,IF(S$8="Palau Reial",'3'!E320,IF(S$8="Antoni Maura",'4'!E320,IF(S$8="Foners",'5'!E320,IF(S$8="Bellver",'6'!E320,IF(S$8="Plaça del Fortí",'7'!E320,IF(S$8="31 de desembre",'8'!E320,IF(S$8="Plaça de Joan Carles I",'9'!E320,'10'!E320))))))))</f>
        <v>2</v>
      </c>
    </row>
    <row r="321" spans="31:33" x14ac:dyDescent="0.25">
      <c r="AE321" s="4">
        <f t="shared" si="45"/>
        <v>45977</v>
      </c>
      <c r="AF321" s="15">
        <f t="shared" si="44"/>
        <v>45977</v>
      </c>
      <c r="AG321" s="3">
        <f>IF(S$8="Plaça del Comtat del Rosselló",'1'!E321,IF(S$8="Palau Reial",'3'!E321,IF(S$8="Antoni Maura",'4'!E321,IF(S$8="Foners",'5'!E321,IF(S$8="Bellver",'6'!E321,IF(S$8="Plaça del Fortí",'7'!E321,IF(S$8="31 de desembre",'8'!E321,IF(S$8="Plaça de Joan Carles I",'9'!E321,'10'!E321))))))))</f>
        <v>2</v>
      </c>
    </row>
    <row r="322" spans="31:33" x14ac:dyDescent="0.25">
      <c r="AE322" s="4">
        <f t="shared" si="45"/>
        <v>45978</v>
      </c>
      <c r="AF322" s="15">
        <f t="shared" si="44"/>
        <v>45978</v>
      </c>
      <c r="AG322" s="3">
        <f>IF(S$8="Plaça del Comtat del Rosselló",'1'!E322,IF(S$8="Palau Reial",'3'!E322,IF(S$8="Antoni Maura",'4'!E322,IF(S$8="Foners",'5'!E322,IF(S$8="Bellver",'6'!E322,IF(S$8="Plaça del Fortí",'7'!E322,IF(S$8="31 de desembre",'8'!E322,IF(S$8="Plaça de Joan Carles I",'9'!E322,'10'!E322))))))))</f>
        <v>1</v>
      </c>
    </row>
    <row r="323" spans="31:33" x14ac:dyDescent="0.25">
      <c r="AE323" s="4">
        <f t="shared" si="45"/>
        <v>45979</v>
      </c>
      <c r="AF323" s="15">
        <f t="shared" ref="AF323:AF366" si="46">INT(AE323)</f>
        <v>45979</v>
      </c>
      <c r="AG323" s="3">
        <f>IF(S$8="Plaça del Comtat del Rosselló",'1'!E323,IF(S$8="Palau Reial",'3'!E323,IF(S$8="Antoni Maura",'4'!E323,IF(S$8="Foners",'5'!E323,IF(S$8="Bellver",'6'!E323,IF(S$8="Plaça del Fortí",'7'!E323,IF(S$8="31 de desembre",'8'!E323,IF(S$8="Plaça de Joan Carles I",'9'!E323,'10'!E323))))))))</f>
        <v>1</v>
      </c>
    </row>
    <row r="324" spans="31:33" x14ac:dyDescent="0.25">
      <c r="AE324" s="4">
        <f t="shared" ref="AE324:AE367" si="47">AE323+1</f>
        <v>45980</v>
      </c>
      <c r="AF324" s="15">
        <f t="shared" si="46"/>
        <v>45980</v>
      </c>
      <c r="AG324" s="3">
        <f>IF(S$8="Plaça del Comtat del Rosselló",'1'!E324,IF(S$8="Palau Reial",'3'!E324,IF(S$8="Antoni Maura",'4'!E324,IF(S$8="Foners",'5'!E324,IF(S$8="Bellver",'6'!E324,IF(S$8="Plaça del Fortí",'7'!E324,IF(S$8="31 de desembre",'8'!E324,IF(S$8="Plaça de Joan Carles I",'9'!E324,'10'!E324))))))))</f>
        <v>1</v>
      </c>
    </row>
    <row r="325" spans="31:33" x14ac:dyDescent="0.25">
      <c r="AE325" s="4">
        <f t="shared" si="47"/>
        <v>45981</v>
      </c>
      <c r="AF325" s="15">
        <f t="shared" si="46"/>
        <v>45981</v>
      </c>
      <c r="AG325" s="3">
        <f>IF(S$8="Plaça del Comtat del Rosselló",'1'!E325,IF(S$8="Palau Reial",'3'!E325,IF(S$8="Antoni Maura",'4'!E325,IF(S$8="Foners",'5'!E325,IF(S$8="Bellver",'6'!E325,IF(S$8="Plaça del Fortí",'7'!E325,IF(S$8="31 de desembre",'8'!E325,IF(S$8="Plaça de Joan Carles I",'9'!E325,'10'!E325))))))))</f>
        <v>1</v>
      </c>
    </row>
    <row r="326" spans="31:33" x14ac:dyDescent="0.25">
      <c r="AE326" s="4">
        <f t="shared" si="47"/>
        <v>45982</v>
      </c>
      <c r="AF326" s="15">
        <f t="shared" si="46"/>
        <v>45982</v>
      </c>
      <c r="AG326" s="3">
        <f>IF(S$8="Plaça del Comtat del Rosselló",'1'!E326,IF(S$8="Palau Reial",'3'!E326,IF(S$8="Antoni Maura",'4'!E326,IF(S$8="Foners",'5'!E326,IF(S$8="Bellver",'6'!E326,IF(S$8="Plaça del Fortí",'7'!E326,IF(S$8="31 de desembre",'8'!E326,IF(S$8="Plaça de Joan Carles I",'9'!E326,'10'!E326))))))))</f>
        <v>1</v>
      </c>
    </row>
    <row r="327" spans="31:33" x14ac:dyDescent="0.25">
      <c r="AE327" s="4">
        <f t="shared" si="47"/>
        <v>45983</v>
      </c>
      <c r="AF327" s="15">
        <f t="shared" si="46"/>
        <v>45983</v>
      </c>
      <c r="AG327" s="3">
        <f>IF(S$8="Plaça del Comtat del Rosselló",'1'!E327,IF(S$8="Palau Reial",'3'!E327,IF(S$8="Antoni Maura",'4'!E327,IF(S$8="Foners",'5'!E327,IF(S$8="Bellver",'6'!E327,IF(S$8="Plaça del Fortí",'7'!E327,IF(S$8="31 de desembre",'8'!E327,IF(S$8="Plaça de Joan Carles I",'9'!E327,'10'!E327))))))))</f>
        <v>1</v>
      </c>
    </row>
    <row r="328" spans="31:33" x14ac:dyDescent="0.25">
      <c r="AE328" s="4">
        <f t="shared" si="47"/>
        <v>45984</v>
      </c>
      <c r="AF328" s="15">
        <f t="shared" si="46"/>
        <v>45984</v>
      </c>
      <c r="AG328" s="3">
        <f>IF(S$8="Plaça del Comtat del Rosselló",'1'!E328,IF(S$8="Palau Reial",'3'!E328,IF(S$8="Antoni Maura",'4'!E328,IF(S$8="Foners",'5'!E328,IF(S$8="Bellver",'6'!E328,IF(S$8="Plaça del Fortí",'7'!E328,IF(S$8="31 de desembre",'8'!E328,IF(S$8="Plaça de Joan Carles I",'9'!E328,'10'!E328))))))))</f>
        <v>1</v>
      </c>
    </row>
    <row r="329" spans="31:33" x14ac:dyDescent="0.25">
      <c r="AE329" s="4">
        <f t="shared" si="47"/>
        <v>45985</v>
      </c>
      <c r="AF329" s="15">
        <f t="shared" si="46"/>
        <v>45985</v>
      </c>
      <c r="AG329" s="3">
        <f>IF(S$8="Plaça del Comtat del Rosselló",'1'!E329,IF(S$8="Palau Reial",'3'!E329,IF(S$8="Antoni Maura",'4'!E329,IF(S$8="Foners",'5'!E329,IF(S$8="Bellver",'6'!E329,IF(S$8="Plaça del Fortí",'7'!E329,IF(S$8="31 de desembre",'8'!E329,IF(S$8="Plaça de Joan Carles I",'9'!E329,'10'!E329))))))))</f>
        <v>1</v>
      </c>
    </row>
    <row r="330" spans="31:33" x14ac:dyDescent="0.25">
      <c r="AE330" s="4">
        <f t="shared" si="47"/>
        <v>45986</v>
      </c>
      <c r="AF330" s="15">
        <f t="shared" si="46"/>
        <v>45986</v>
      </c>
      <c r="AG330" s="3">
        <f>IF(S$8="Plaça del Comtat del Rosselló",'1'!E330,IF(S$8="Palau Reial",'3'!E330,IF(S$8="Antoni Maura",'4'!E330,IF(S$8="Foners",'5'!E330,IF(S$8="Bellver",'6'!E330,IF(S$8="Plaça del Fortí",'7'!E330,IF(S$8="31 de desembre",'8'!E330,IF(S$8="Plaça de Joan Carles I",'9'!E330,'10'!E330))))))))</f>
        <v>1</v>
      </c>
    </row>
    <row r="331" spans="31:33" x14ac:dyDescent="0.25">
      <c r="AE331" s="4">
        <f t="shared" si="47"/>
        <v>45987</v>
      </c>
      <c r="AF331" s="15">
        <f t="shared" si="46"/>
        <v>45987</v>
      </c>
      <c r="AG331" s="3">
        <f>IF(S$8="Plaça del Comtat del Rosselló",'1'!E331,IF(S$8="Palau Reial",'3'!E331,IF(S$8="Antoni Maura",'4'!E331,IF(S$8="Foners",'5'!E331,IF(S$8="Bellver",'6'!E331,IF(S$8="Plaça del Fortí",'7'!E331,IF(S$8="31 de desembre",'8'!E331,IF(S$8="Plaça de Joan Carles I",'9'!E331,'10'!E331))))))))</f>
        <v>1</v>
      </c>
    </row>
    <row r="332" spans="31:33" x14ac:dyDescent="0.25">
      <c r="AE332" s="4">
        <f t="shared" si="47"/>
        <v>45988</v>
      </c>
      <c r="AF332" s="15">
        <f t="shared" si="46"/>
        <v>45988</v>
      </c>
      <c r="AG332" s="3">
        <f>IF(S$8="Plaça del Comtat del Rosselló",'1'!E332,IF(S$8="Palau Reial",'3'!E332,IF(S$8="Antoni Maura",'4'!E332,IF(S$8="Foners",'5'!E332,IF(S$8="Bellver",'6'!E332,IF(S$8="Plaça del Fortí",'7'!E332,IF(S$8="31 de desembre",'8'!E332,IF(S$8="Plaça de Joan Carles I",'9'!E332,'10'!E332))))))))</f>
        <v>1</v>
      </c>
    </row>
    <row r="333" spans="31:33" x14ac:dyDescent="0.25">
      <c r="AE333" s="4">
        <f t="shared" si="47"/>
        <v>45989</v>
      </c>
      <c r="AF333" s="15">
        <f t="shared" si="46"/>
        <v>45989</v>
      </c>
      <c r="AG333" s="3">
        <f>IF(S$8="Plaça del Comtat del Rosselló",'1'!E333,IF(S$8="Palau Reial",'3'!E333,IF(S$8="Antoni Maura",'4'!E333,IF(S$8="Foners",'5'!E333,IF(S$8="Bellver",'6'!E333,IF(S$8="Plaça del Fortí",'7'!E333,IF(S$8="31 de desembre",'8'!E333,IF(S$8="Plaça de Joan Carles I",'9'!E333,'10'!E333))))))))</f>
        <v>1</v>
      </c>
    </row>
    <row r="334" spans="31:33" x14ac:dyDescent="0.25">
      <c r="AE334" s="4">
        <f t="shared" si="47"/>
        <v>45990</v>
      </c>
      <c r="AF334" s="15">
        <f t="shared" si="46"/>
        <v>45990</v>
      </c>
      <c r="AG334" s="3">
        <f>IF(S$8="Plaça del Comtat del Rosselló",'1'!E334,IF(S$8="Palau Reial",'3'!E334,IF(S$8="Antoni Maura",'4'!E334,IF(S$8="Foners",'5'!E334,IF(S$8="Bellver",'6'!E334,IF(S$8="Plaça del Fortí",'7'!E334,IF(S$8="31 de desembre",'8'!E334,IF(S$8="Plaça de Joan Carles I",'9'!E334,'10'!E334))))))))</f>
        <v>1</v>
      </c>
    </row>
    <row r="335" spans="31:33" x14ac:dyDescent="0.25">
      <c r="AE335" s="4">
        <f t="shared" si="47"/>
        <v>45991</v>
      </c>
      <c r="AF335" s="15">
        <f t="shared" si="46"/>
        <v>45991</v>
      </c>
      <c r="AG335" s="3">
        <f>IF(S$8="Plaça del Comtat del Rosselló",'1'!E335,IF(S$8="Palau Reial",'3'!E335,IF(S$8="Antoni Maura",'4'!E335,IF(S$8="Foners",'5'!E335,IF(S$8="Bellver",'6'!E335,IF(S$8="Plaça del Fortí",'7'!E335,IF(S$8="31 de desembre",'8'!E335,IF(S$8="Plaça de Joan Carles I",'9'!E335,'10'!E335))))))))</f>
        <v>1</v>
      </c>
    </row>
    <row r="336" spans="31:33" x14ac:dyDescent="0.25">
      <c r="AE336" s="4">
        <f t="shared" si="47"/>
        <v>45992</v>
      </c>
      <c r="AF336" s="15">
        <f t="shared" si="46"/>
        <v>45992</v>
      </c>
      <c r="AG336" s="3">
        <f>IF(S$8="Plaça del Comtat del Rosselló",'1'!E336,IF(S$8="Palau Reial",'3'!E336,IF(S$8="Antoni Maura",'4'!E336,IF(S$8="Foners",'5'!E336,IF(S$8="Bellver",'6'!E336,IF(S$8="Plaça del Fortí",'7'!E336,IF(S$8="31 de desembre",'8'!E336,IF(S$8="Plaça de Joan Carles I",'9'!E336,'10'!E336))))))))</f>
        <v>1</v>
      </c>
    </row>
    <row r="337" spans="31:33" x14ac:dyDescent="0.25">
      <c r="AE337" s="4">
        <f t="shared" si="47"/>
        <v>45993</v>
      </c>
      <c r="AF337" s="15">
        <f t="shared" si="46"/>
        <v>45993</v>
      </c>
      <c r="AG337" s="3">
        <f>IF(S$8="Plaça del Comtat del Rosselló",'1'!E337,IF(S$8="Palau Reial",'3'!E337,IF(S$8="Antoni Maura",'4'!E337,IF(S$8="Foners",'5'!E337,IF(S$8="Bellver",'6'!E337,IF(S$8="Plaça del Fortí",'7'!E337,IF(S$8="31 de desembre",'8'!E337,IF(S$8="Plaça de Joan Carles I",'9'!E337,'10'!E337))))))))</f>
        <v>1</v>
      </c>
    </row>
    <row r="338" spans="31:33" x14ac:dyDescent="0.25">
      <c r="AE338" s="4">
        <f t="shared" si="47"/>
        <v>45994</v>
      </c>
      <c r="AF338" s="15">
        <f t="shared" si="46"/>
        <v>45994</v>
      </c>
      <c r="AG338" s="3">
        <f>IF(S$8="Plaça del Comtat del Rosselló",'1'!E338,IF(S$8="Palau Reial",'3'!E338,IF(S$8="Antoni Maura",'4'!E338,IF(S$8="Foners",'5'!E338,IF(S$8="Bellver",'6'!E338,IF(S$8="Plaça del Fortí",'7'!E338,IF(S$8="31 de desembre",'8'!E338,IF(S$8="Plaça de Joan Carles I",'9'!E338,'10'!E338))))))))</f>
        <v>1</v>
      </c>
    </row>
    <row r="339" spans="31:33" x14ac:dyDescent="0.25">
      <c r="AE339" s="4">
        <f t="shared" si="47"/>
        <v>45995</v>
      </c>
      <c r="AF339" s="15">
        <f t="shared" si="46"/>
        <v>45995</v>
      </c>
      <c r="AG339" s="3">
        <f>IF(S$8="Plaça del Comtat del Rosselló",'1'!E339,IF(S$8="Palau Reial",'3'!E339,IF(S$8="Antoni Maura",'4'!E339,IF(S$8="Foners",'5'!E339,IF(S$8="Bellver",'6'!E339,IF(S$8="Plaça del Fortí",'7'!E339,IF(S$8="31 de desembre",'8'!E339,IF(S$8="Plaça de Joan Carles I",'9'!E339,'10'!E339))))))))</f>
        <v>1</v>
      </c>
    </row>
    <row r="340" spans="31:33" x14ac:dyDescent="0.25">
      <c r="AE340" s="4">
        <f t="shared" si="47"/>
        <v>45996</v>
      </c>
      <c r="AF340" s="15">
        <f t="shared" si="46"/>
        <v>45996</v>
      </c>
      <c r="AG340" s="3">
        <f>IF(S$8="Plaça del Comtat del Rosselló",'1'!E340,IF(S$8="Palau Reial",'3'!E340,IF(S$8="Antoni Maura",'4'!E340,IF(S$8="Foners",'5'!E340,IF(S$8="Bellver",'6'!E340,IF(S$8="Plaça del Fortí",'7'!E340,IF(S$8="31 de desembre",'8'!E340,IF(S$8="Plaça de Joan Carles I",'9'!E340,'10'!E340))))))))</f>
        <v>1</v>
      </c>
    </row>
    <row r="341" spans="31:33" x14ac:dyDescent="0.25">
      <c r="AE341" s="4">
        <f t="shared" si="47"/>
        <v>45997</v>
      </c>
      <c r="AF341" s="15">
        <f t="shared" si="46"/>
        <v>45997</v>
      </c>
      <c r="AG341" s="3">
        <f>IF(S$8="Plaça del Comtat del Rosselló",'1'!E341,IF(S$8="Palau Reial",'3'!E341,IF(S$8="Antoni Maura",'4'!E341,IF(S$8="Foners",'5'!E341,IF(S$8="Bellver",'6'!E341,IF(S$8="Plaça del Fortí",'7'!E341,IF(S$8="31 de desembre",'8'!E341,IF(S$8="Plaça de Joan Carles I",'9'!E341,'10'!E341))))))))</f>
        <v>1</v>
      </c>
    </row>
    <row r="342" spans="31:33" x14ac:dyDescent="0.25">
      <c r="AE342" s="4">
        <f t="shared" si="47"/>
        <v>45998</v>
      </c>
      <c r="AF342" s="15">
        <f t="shared" si="46"/>
        <v>45998</v>
      </c>
      <c r="AG342" s="3">
        <f>IF(S$8="Plaça del Comtat del Rosselló",'1'!E342,IF(S$8="Palau Reial",'3'!E342,IF(S$8="Antoni Maura",'4'!E342,IF(S$8="Foners",'5'!E342,IF(S$8="Bellver",'6'!E342,IF(S$8="Plaça del Fortí",'7'!E342,IF(S$8="31 de desembre",'8'!E342,IF(S$8="Plaça de Joan Carles I",'9'!E342,'10'!E342))))))))</f>
        <v>1</v>
      </c>
    </row>
    <row r="343" spans="31:33" x14ac:dyDescent="0.25">
      <c r="AE343" s="4">
        <f t="shared" si="47"/>
        <v>45999</v>
      </c>
      <c r="AF343" s="15">
        <f t="shared" si="46"/>
        <v>45999</v>
      </c>
      <c r="AG343" s="3">
        <f>IF(S$8="Plaça del Comtat del Rosselló",'1'!E343,IF(S$8="Palau Reial",'3'!E343,IF(S$8="Antoni Maura",'4'!E343,IF(S$8="Foners",'5'!E343,IF(S$8="Bellver",'6'!E343,IF(S$8="Plaça del Fortí",'7'!E343,IF(S$8="31 de desembre",'8'!E343,IF(S$8="Plaça de Joan Carles I",'9'!E343,'10'!E343))))))))</f>
        <v>1</v>
      </c>
    </row>
    <row r="344" spans="31:33" x14ac:dyDescent="0.25">
      <c r="AE344" s="4">
        <f t="shared" si="47"/>
        <v>46000</v>
      </c>
      <c r="AF344" s="15">
        <f t="shared" si="46"/>
        <v>46000</v>
      </c>
      <c r="AG344" s="3">
        <f>IF(S$8="Plaça del Comtat del Rosselló",'1'!E344,IF(S$8="Palau Reial",'3'!E344,IF(S$8="Antoni Maura",'4'!E344,IF(S$8="Foners",'5'!E344,IF(S$8="Bellver",'6'!E344,IF(S$8="Plaça del Fortí",'7'!E344,IF(S$8="31 de desembre",'8'!E344,IF(S$8="Plaça de Joan Carles I",'9'!E344,'10'!E344))))))))</f>
        <v>1</v>
      </c>
    </row>
    <row r="345" spans="31:33" x14ac:dyDescent="0.25">
      <c r="AE345" s="4">
        <f t="shared" si="47"/>
        <v>46001</v>
      </c>
      <c r="AF345" s="15">
        <f t="shared" si="46"/>
        <v>46001</v>
      </c>
      <c r="AG345" s="3">
        <f>IF(S$8="Plaça del Comtat del Rosselló",'1'!E345,IF(S$8="Palau Reial",'3'!E345,IF(S$8="Antoni Maura",'4'!E345,IF(S$8="Foners",'5'!E345,IF(S$8="Bellver",'6'!E345,IF(S$8="Plaça del Fortí",'7'!E345,IF(S$8="31 de desembre",'8'!E345,IF(S$8="Plaça de Joan Carles I",'9'!E345,'10'!E345))))))))</f>
        <v>2</v>
      </c>
    </row>
    <row r="346" spans="31:33" x14ac:dyDescent="0.25">
      <c r="AE346" s="4">
        <f t="shared" si="47"/>
        <v>46002</v>
      </c>
      <c r="AF346" s="15">
        <f t="shared" si="46"/>
        <v>46002</v>
      </c>
      <c r="AG346" s="3">
        <f>IF(S$8="Plaça del Comtat del Rosselló",'1'!E346,IF(S$8="Palau Reial",'3'!E346,IF(S$8="Antoni Maura",'4'!E346,IF(S$8="Foners",'5'!E346,IF(S$8="Bellver",'6'!E346,IF(S$8="Plaça del Fortí",'7'!E346,IF(S$8="31 de desembre",'8'!E346,IF(S$8="Plaça de Joan Carles I",'9'!E346,'10'!E346))))))))</f>
        <v>2</v>
      </c>
    </row>
    <row r="347" spans="31:33" x14ac:dyDescent="0.25">
      <c r="AE347" s="4">
        <f t="shared" si="47"/>
        <v>46003</v>
      </c>
      <c r="AF347" s="15">
        <f t="shared" si="46"/>
        <v>46003</v>
      </c>
      <c r="AG347" s="3">
        <f>IF(S$8="Plaça del Comtat del Rosselló",'1'!E347,IF(S$8="Palau Reial",'3'!E347,IF(S$8="Antoni Maura",'4'!E347,IF(S$8="Foners",'5'!E347,IF(S$8="Bellver",'6'!E347,IF(S$8="Plaça del Fortí",'7'!E347,IF(S$8="31 de desembre",'8'!E347,IF(S$8="Plaça de Joan Carles I",'9'!E347,'10'!E347))))))))</f>
        <v>1</v>
      </c>
    </row>
    <row r="348" spans="31:33" x14ac:dyDescent="0.25">
      <c r="AE348" s="4">
        <f t="shared" si="47"/>
        <v>46004</v>
      </c>
      <c r="AF348" s="15">
        <f t="shared" si="46"/>
        <v>46004</v>
      </c>
      <c r="AG348" s="3">
        <f>IF(S$8="Plaça del Comtat del Rosselló",'1'!E348,IF(S$8="Palau Reial",'3'!E348,IF(S$8="Antoni Maura",'4'!E348,IF(S$8="Foners",'5'!E348,IF(S$8="Bellver",'6'!E348,IF(S$8="Plaça del Fortí",'7'!E348,IF(S$8="31 de desembre",'8'!E348,IF(S$8="Plaça de Joan Carles I",'9'!E348,'10'!E348))))))))</f>
        <v>1</v>
      </c>
    </row>
    <row r="349" spans="31:33" x14ac:dyDescent="0.25">
      <c r="AE349" s="4">
        <f t="shared" si="47"/>
        <v>46005</v>
      </c>
      <c r="AF349" s="15">
        <f t="shared" si="46"/>
        <v>46005</v>
      </c>
      <c r="AG349" s="3">
        <f>IF(S$8="Plaça del Comtat del Rosselló",'1'!E349,IF(S$8="Palau Reial",'3'!E349,IF(S$8="Antoni Maura",'4'!E349,IF(S$8="Foners",'5'!E349,IF(S$8="Bellver",'6'!E349,IF(S$8="Plaça del Fortí",'7'!E349,IF(S$8="31 de desembre",'8'!E349,IF(S$8="Plaça de Joan Carles I",'9'!E349,'10'!E349))))))))</f>
        <v>2</v>
      </c>
    </row>
    <row r="350" spans="31:33" x14ac:dyDescent="0.25">
      <c r="AE350" s="4">
        <f t="shared" si="47"/>
        <v>46006</v>
      </c>
      <c r="AF350" s="15">
        <f t="shared" si="46"/>
        <v>46006</v>
      </c>
      <c r="AG350" s="3">
        <f>IF(S$8="Plaça del Comtat del Rosselló",'1'!E350,IF(S$8="Palau Reial",'3'!E350,IF(S$8="Antoni Maura",'4'!E350,IF(S$8="Foners",'5'!E350,IF(S$8="Bellver",'6'!E350,IF(S$8="Plaça del Fortí",'7'!E350,IF(S$8="31 de desembre",'8'!E350,IF(S$8="Plaça de Joan Carles I",'9'!E350,'10'!E350))))))))</f>
        <v>2</v>
      </c>
    </row>
    <row r="351" spans="31:33" x14ac:dyDescent="0.25">
      <c r="AE351" s="4">
        <f t="shared" si="47"/>
        <v>46007</v>
      </c>
      <c r="AF351" s="15">
        <f t="shared" si="46"/>
        <v>46007</v>
      </c>
      <c r="AG351" s="3">
        <f>IF(S$8="Plaça del Comtat del Rosselló",'1'!E351,IF(S$8="Palau Reial",'3'!E351,IF(S$8="Antoni Maura",'4'!E351,IF(S$8="Foners",'5'!E351,IF(S$8="Bellver",'6'!E351,IF(S$8="Plaça del Fortí",'7'!E351,IF(S$8="31 de desembre",'8'!E351,IF(S$8="Plaça de Joan Carles I",'9'!E351,'10'!E351))))))))</f>
        <v>2</v>
      </c>
    </row>
    <row r="352" spans="31:33" x14ac:dyDescent="0.25">
      <c r="AE352" s="4">
        <f t="shared" si="47"/>
        <v>46008</v>
      </c>
      <c r="AF352" s="15">
        <f t="shared" si="46"/>
        <v>46008</v>
      </c>
      <c r="AG352" s="3">
        <f>IF(S$8="Plaça del Comtat del Rosselló",'1'!E352,IF(S$8="Palau Reial",'3'!E352,IF(S$8="Antoni Maura",'4'!E352,IF(S$8="Foners",'5'!E352,IF(S$8="Bellver",'6'!E352,IF(S$8="Plaça del Fortí",'7'!E352,IF(S$8="31 de desembre",'8'!E352,IF(S$8="Plaça de Joan Carles I",'9'!E352,'10'!E352))))))))</f>
        <v>2</v>
      </c>
    </row>
    <row r="353" spans="31:33" x14ac:dyDescent="0.25">
      <c r="AE353" s="4">
        <f t="shared" si="47"/>
        <v>46009</v>
      </c>
      <c r="AF353" s="15">
        <f t="shared" si="46"/>
        <v>46009</v>
      </c>
      <c r="AG353" s="3">
        <f>IF(S$8="Plaça del Comtat del Rosselló",'1'!E353,IF(S$8="Palau Reial",'3'!E353,IF(S$8="Antoni Maura",'4'!E353,IF(S$8="Foners",'5'!E353,IF(S$8="Bellver",'6'!E353,IF(S$8="Plaça del Fortí",'7'!E353,IF(S$8="31 de desembre",'8'!E353,IF(S$8="Plaça de Joan Carles I",'9'!E353,'10'!E353))))))))</f>
        <v>1</v>
      </c>
    </row>
    <row r="354" spans="31:33" x14ac:dyDescent="0.25">
      <c r="AE354" s="4">
        <f t="shared" si="47"/>
        <v>46010</v>
      </c>
      <c r="AF354" s="15">
        <f t="shared" si="46"/>
        <v>46010</v>
      </c>
      <c r="AG354" s="3">
        <f>IF(S$8="Plaça del Comtat del Rosselló",'1'!E354,IF(S$8="Palau Reial",'3'!E354,IF(S$8="Antoni Maura",'4'!E354,IF(S$8="Foners",'5'!E354,IF(S$8="Bellver",'6'!E354,IF(S$8="Plaça del Fortí",'7'!E354,IF(S$8="31 de desembre",'8'!E354,IF(S$8="Plaça de Joan Carles I",'9'!E354,'10'!E354))))))))</f>
        <v>1</v>
      </c>
    </row>
    <row r="355" spans="31:33" x14ac:dyDescent="0.25">
      <c r="AE355" s="4">
        <f t="shared" si="47"/>
        <v>46011</v>
      </c>
      <c r="AF355" s="15">
        <f t="shared" si="46"/>
        <v>46011</v>
      </c>
      <c r="AG355" s="3">
        <f>IF(S$8="Plaça del Comtat del Rosselló",'1'!E355,IF(S$8="Palau Reial",'3'!E355,IF(S$8="Antoni Maura",'4'!E355,IF(S$8="Foners",'5'!E355,IF(S$8="Bellver",'6'!E355,IF(S$8="Plaça del Fortí",'7'!E355,IF(S$8="31 de desembre",'8'!E355,IF(S$8="Plaça de Joan Carles I",'9'!E355,'10'!E355))))))))</f>
        <v>2</v>
      </c>
    </row>
    <row r="356" spans="31:33" x14ac:dyDescent="0.25">
      <c r="AE356" s="4">
        <f t="shared" si="47"/>
        <v>46012</v>
      </c>
      <c r="AF356" s="15">
        <f t="shared" si="46"/>
        <v>46012</v>
      </c>
      <c r="AG356" s="3">
        <f>IF(S$8="Plaça del Comtat del Rosselló",'1'!E356,IF(S$8="Palau Reial",'3'!E356,IF(S$8="Antoni Maura",'4'!E356,IF(S$8="Foners",'5'!E356,IF(S$8="Bellver",'6'!E356,IF(S$8="Plaça del Fortí",'7'!E356,IF(S$8="31 de desembre",'8'!E356,IF(S$8="Plaça de Joan Carles I",'9'!E356,'10'!E356))))))))</f>
        <v>1</v>
      </c>
    </row>
    <row r="357" spans="31:33" x14ac:dyDescent="0.25">
      <c r="AE357" s="4">
        <f t="shared" si="47"/>
        <v>46013</v>
      </c>
      <c r="AF357" s="15">
        <f t="shared" si="46"/>
        <v>46013</v>
      </c>
      <c r="AG357" s="3">
        <f>IF(S$8="Plaça del Comtat del Rosselló",'1'!E357,IF(S$8="Palau Reial",'3'!E357,IF(S$8="Antoni Maura",'4'!E357,IF(S$8="Foners",'5'!E357,IF(S$8="Bellver",'6'!E357,IF(S$8="Plaça del Fortí",'7'!E357,IF(S$8="31 de desembre",'8'!E357,IF(S$8="Plaça de Joan Carles I",'9'!E357,'10'!E357))))))))</f>
        <v>1</v>
      </c>
    </row>
    <row r="358" spans="31:33" x14ac:dyDescent="0.25">
      <c r="AE358" s="4">
        <f t="shared" si="47"/>
        <v>46014</v>
      </c>
      <c r="AF358" s="15">
        <f t="shared" si="46"/>
        <v>46014</v>
      </c>
      <c r="AG358" s="3">
        <f>IF(S$8="Plaça del Comtat del Rosselló",'1'!E358,IF(S$8="Palau Reial",'3'!E358,IF(S$8="Antoni Maura",'4'!E358,IF(S$8="Foners",'5'!E358,IF(S$8="Bellver",'6'!E358,IF(S$8="Plaça del Fortí",'7'!E358,IF(S$8="31 de desembre",'8'!E358,IF(S$8="Plaça de Joan Carles I",'9'!E358,'10'!E358))))))))</f>
        <v>1</v>
      </c>
    </row>
    <row r="359" spans="31:33" x14ac:dyDescent="0.25">
      <c r="AE359" s="4">
        <f t="shared" si="47"/>
        <v>46015</v>
      </c>
      <c r="AF359" s="15">
        <f t="shared" si="46"/>
        <v>46015</v>
      </c>
      <c r="AG359" s="3">
        <f>IF(S$8="Plaça del Comtat del Rosselló",'1'!E359,IF(S$8="Palau Reial",'3'!E359,IF(S$8="Antoni Maura",'4'!E359,IF(S$8="Foners",'5'!E359,IF(S$8="Bellver",'6'!E359,IF(S$8="Plaça del Fortí",'7'!E359,IF(S$8="31 de desembre",'8'!E359,IF(S$8="Plaça de Joan Carles I",'9'!E359,'10'!E359))))))))</f>
        <v>1</v>
      </c>
    </row>
    <row r="360" spans="31:33" x14ac:dyDescent="0.25">
      <c r="AE360" s="4">
        <f t="shared" si="47"/>
        <v>46016</v>
      </c>
      <c r="AF360" s="15">
        <f t="shared" si="46"/>
        <v>46016</v>
      </c>
      <c r="AG360" s="3">
        <f>IF(S$8="Plaça del Comtat del Rosselló",'1'!E360,IF(S$8="Palau Reial",'3'!E360,IF(S$8="Antoni Maura",'4'!E360,IF(S$8="Foners",'5'!E360,IF(S$8="Bellver",'6'!E360,IF(S$8="Plaça del Fortí",'7'!E360,IF(S$8="31 de desembre",'8'!E360,IF(S$8="Plaça de Joan Carles I",'9'!E360,'10'!E360))))))))</f>
        <v>1</v>
      </c>
    </row>
    <row r="361" spans="31:33" x14ac:dyDescent="0.25">
      <c r="AE361" s="4">
        <f t="shared" si="47"/>
        <v>46017</v>
      </c>
      <c r="AF361" s="15">
        <f t="shared" si="46"/>
        <v>46017</v>
      </c>
      <c r="AG361" s="3">
        <f>IF(S$8="Plaça del Comtat del Rosselló",'1'!E361,IF(S$8="Palau Reial",'3'!E361,IF(S$8="Antoni Maura",'4'!E361,IF(S$8="Foners",'5'!E361,IF(S$8="Bellver",'6'!E361,IF(S$8="Plaça del Fortí",'7'!E361,IF(S$8="31 de desembre",'8'!E361,IF(S$8="Plaça de Joan Carles I",'9'!E361,'10'!E361))))))))</f>
        <v>1</v>
      </c>
    </row>
    <row r="362" spans="31:33" x14ac:dyDescent="0.25">
      <c r="AE362" s="4">
        <f t="shared" si="47"/>
        <v>46018</v>
      </c>
      <c r="AF362" s="15">
        <f t="shared" si="46"/>
        <v>46018</v>
      </c>
      <c r="AG362" s="3">
        <f>IF(S$8="Plaça del Comtat del Rosselló",'1'!E362,IF(S$8="Palau Reial",'3'!E362,IF(S$8="Antoni Maura",'4'!E362,IF(S$8="Foners",'5'!E362,IF(S$8="Bellver",'6'!E362,IF(S$8="Plaça del Fortí",'7'!E362,IF(S$8="31 de desembre",'8'!E362,IF(S$8="Plaça de Joan Carles I",'9'!E362,'10'!E362))))))))</f>
        <v>1</v>
      </c>
    </row>
    <row r="363" spans="31:33" x14ac:dyDescent="0.25">
      <c r="AE363" s="4">
        <f t="shared" si="47"/>
        <v>46019</v>
      </c>
      <c r="AF363" s="15">
        <f t="shared" si="46"/>
        <v>46019</v>
      </c>
      <c r="AG363" s="3">
        <f>IF(S$8="Plaça del Comtat del Rosselló",'1'!E363,IF(S$8="Palau Reial",'3'!E363,IF(S$8="Antoni Maura",'4'!E363,IF(S$8="Foners",'5'!E363,IF(S$8="Bellver",'6'!E363,IF(S$8="Plaça del Fortí",'7'!E363,IF(S$8="31 de desembre",'8'!E363,IF(S$8="Plaça de Joan Carles I",'9'!E363,'10'!E363))))))))</f>
        <v>1</v>
      </c>
    </row>
    <row r="364" spans="31:33" x14ac:dyDescent="0.25">
      <c r="AE364" s="4">
        <f t="shared" si="47"/>
        <v>46020</v>
      </c>
      <c r="AF364" s="15">
        <f t="shared" si="46"/>
        <v>46020</v>
      </c>
      <c r="AG364" s="3">
        <f>IF(S$8="Plaça del Comtat del Rosselló",'1'!E364,IF(S$8="Palau Reial",'3'!E364,IF(S$8="Antoni Maura",'4'!E364,IF(S$8="Foners",'5'!E364,IF(S$8="Bellver",'6'!E364,IF(S$8="Plaça del Fortí",'7'!E364,IF(S$8="31 de desembre",'8'!E364,IF(S$8="Plaça de Joan Carles I",'9'!E364,'10'!E364))))))))</f>
        <v>1</v>
      </c>
    </row>
    <row r="365" spans="31:33" x14ac:dyDescent="0.25">
      <c r="AE365" s="4">
        <f t="shared" si="47"/>
        <v>46021</v>
      </c>
      <c r="AF365" s="15">
        <f t="shared" si="46"/>
        <v>46021</v>
      </c>
      <c r="AG365" s="3">
        <f>IF(S$8="Plaça del Comtat del Rosselló",'1'!E365,IF(S$8="Palau Reial",'3'!E365,IF(S$8="Antoni Maura",'4'!E365,IF(S$8="Foners",'5'!E365,IF(S$8="Bellver",'6'!E365,IF(S$8="Plaça del Fortí",'7'!E365,IF(S$8="31 de desembre",'8'!E365,IF(S$8="Plaça de Joan Carles I",'9'!E365,'10'!E365))))))))</f>
        <v>1</v>
      </c>
    </row>
    <row r="366" spans="31:33" x14ac:dyDescent="0.25">
      <c r="AE366" s="4">
        <f t="shared" si="47"/>
        <v>46022</v>
      </c>
      <c r="AF366" s="15">
        <f t="shared" si="46"/>
        <v>46022</v>
      </c>
      <c r="AG366" s="3">
        <f>IF(S$8="Plaça del Comtat del Rosselló",'1'!E366,IF(S$8="Palau Reial",'3'!E366,IF(S$8="Antoni Maura",'4'!E366,IF(S$8="Foners",'5'!E366,IF(S$8="Bellver",'6'!E366,IF(S$8="Plaça del Fortí",'7'!E366,IF(S$8="31 de desembre",'8'!E366,IF(S$8="Plaça de Joan Carles I",'9'!E366,'10'!E366))))))))</f>
        <v>2</v>
      </c>
    </row>
    <row r="367" spans="31:33" x14ac:dyDescent="0.25">
      <c r="AE367" s="4">
        <f t="shared" si="47"/>
        <v>46023</v>
      </c>
      <c r="AF367" s="15">
        <f t="shared" ref="AF367" si="48">INT(AE367)</f>
        <v>46023</v>
      </c>
      <c r="AG367" s="3" t="str">
        <f>IF(S$8="Plaça del Comtat del Rosselló",'1'!E367,IF(S$8="Palau Reial",'3'!E367,IF(S$8="Antoni Maura",'4'!E367,IF(S$8="Foners",'5'!E367,IF(S$8="Bellver",'6'!E367,IF(S$8="Plaça del Fortí",'7'!E367,IF(S$8="31 de desembre",'8'!E367,IF(S$8="Plaça de Joan Carles I",'9'!E367,'10'!E367))))))))</f>
        <v/>
      </c>
    </row>
  </sheetData>
  <sheetProtection algorithmName="SHA-512" hashValue="mNaZhxpfS/GHsLhwOEu++1ymLhnSQKxTLmGCSFnk5rKgw2Qs/CyQOqI74tyR6EAgj6nNX5d/ro/RiJXBo80GEA==" saltValue="QzriuA0ikBXptMhg+wMSAA==" spinCount="100000" sheet="1" objects="1" scenarios="1"/>
  <mergeCells count="48">
    <mergeCell ref="C55:I55"/>
    <mergeCell ref="J55:M55"/>
    <mergeCell ref="N55:Q55"/>
    <mergeCell ref="R55:U55"/>
    <mergeCell ref="V55:Y55"/>
    <mergeCell ref="C53:I53"/>
    <mergeCell ref="J53:M53"/>
    <mergeCell ref="N53:Q53"/>
    <mergeCell ref="R53:U53"/>
    <mergeCell ref="V53:Y53"/>
    <mergeCell ref="C54:I54"/>
    <mergeCell ref="J54:M54"/>
    <mergeCell ref="N54:Q54"/>
    <mergeCell ref="R54:U54"/>
    <mergeCell ref="V54:Y54"/>
    <mergeCell ref="C51:I51"/>
    <mergeCell ref="J51:M51"/>
    <mergeCell ref="N51:Q51"/>
    <mergeCell ref="R51:U51"/>
    <mergeCell ref="V51:Y51"/>
    <mergeCell ref="C52:I52"/>
    <mergeCell ref="J52:M52"/>
    <mergeCell ref="N52:Q52"/>
    <mergeCell ref="R52:U52"/>
    <mergeCell ref="V52:Y52"/>
    <mergeCell ref="C49:I49"/>
    <mergeCell ref="J49:M49"/>
    <mergeCell ref="N49:Q49"/>
    <mergeCell ref="R49:U49"/>
    <mergeCell ref="V49:Y49"/>
    <mergeCell ref="C50:I50"/>
    <mergeCell ref="J50:M50"/>
    <mergeCell ref="N50:Q50"/>
    <mergeCell ref="R50:U50"/>
    <mergeCell ref="V50:Y50"/>
    <mergeCell ref="C31:I31"/>
    <mergeCell ref="K31:Q31"/>
    <mergeCell ref="S31:Y31"/>
    <mergeCell ref="C40:I40"/>
    <mergeCell ref="K40:Q40"/>
    <mergeCell ref="S40:Y40"/>
    <mergeCell ref="C11:Y11"/>
    <mergeCell ref="C13:I13"/>
    <mergeCell ref="K13:Q13"/>
    <mergeCell ref="S13:Y13"/>
    <mergeCell ref="C22:I22"/>
    <mergeCell ref="K22:Q22"/>
    <mergeCell ref="S22:Y22"/>
  </mergeCells>
  <conditionalFormatting sqref="C15:I20 K15:Q20 S15:Y20 C24:I29 K24:Q29 S24:Y29 C33:I38 K33:Q38 S33:Y38 C42:I47 K42:Q47 S42:Y47">
    <cfRule type="expression" dxfId="29" priority="29">
      <formula>VLOOKUP(C15,$AF$2:$AG$366,2)=1</formula>
    </cfRule>
    <cfRule type="expression" dxfId="28" priority="30">
      <formula>VLOOKUP(C15,$AF$2:$AG$366,2)=2</formula>
    </cfRule>
    <cfRule type="expression" dxfId="27" priority="31">
      <formula>VLOOKUP(C15,$AF$2:$AG$366,2)=3</formula>
    </cfRule>
    <cfRule type="expression" dxfId="26" priority="32">
      <formula>VLOOKUP(C15,$AF$2:$AG$366,2)=4</formula>
    </cfRule>
  </conditionalFormatting>
  <conditionalFormatting sqref="C15:I20">
    <cfRule type="cellIs" dxfId="25" priority="23" stopIfTrue="1" operator="greaterThan">
      <formula>$AK$14</formula>
    </cfRule>
    <cfRule type="cellIs" dxfId="24" priority="24" stopIfTrue="1" operator="lessThan">
      <formula>$AJ$14</formula>
    </cfRule>
  </conditionalFormatting>
  <conditionalFormatting sqref="C24:I29">
    <cfRule type="cellIs" dxfId="23" priority="17" stopIfTrue="1" operator="greaterThan">
      <formula>$AK$17</formula>
    </cfRule>
    <cfRule type="cellIs" dxfId="22" priority="18" stopIfTrue="1" operator="lessThan">
      <formula>$AJ$17</formula>
    </cfRule>
  </conditionalFormatting>
  <conditionalFormatting sqref="C33:I38">
    <cfRule type="cellIs" dxfId="21" priority="11" stopIfTrue="1" operator="lessThan">
      <formula>$AJ$20</formula>
    </cfRule>
    <cfRule type="cellIs" dxfId="20" priority="12" stopIfTrue="1" operator="greaterThan">
      <formula>$AK$20</formula>
    </cfRule>
  </conditionalFormatting>
  <conditionalFormatting sqref="C42:I47">
    <cfRule type="cellIs" dxfId="19" priority="5" stopIfTrue="1" operator="greaterThan">
      <formula>$AK$23</formula>
    </cfRule>
    <cfRule type="cellIs" dxfId="18" priority="6" stopIfTrue="1" operator="lessThan">
      <formula>$AJ$23</formula>
    </cfRule>
  </conditionalFormatting>
  <conditionalFormatting sqref="F15:F16">
    <cfRule type="expression" dxfId="17" priority="34">
      <formula>VLOOKUP(F15,$AF$2:$AG$366,2)=1</formula>
    </cfRule>
  </conditionalFormatting>
  <conditionalFormatting sqref="H15:I16 G15:G20">
    <cfRule type="expression" dxfId="16" priority="33">
      <formula>VLOOKUP(G15,$AF$2:$AG$366,2)=1</formula>
    </cfRule>
  </conditionalFormatting>
  <conditionalFormatting sqref="K15:Q20">
    <cfRule type="cellIs" dxfId="15" priority="21" stopIfTrue="1" operator="greaterThan">
      <formula>$AK$15</formula>
    </cfRule>
    <cfRule type="cellIs" dxfId="14" priority="22" stopIfTrue="1" operator="lessThan">
      <formula>$AJ$15</formula>
    </cfRule>
  </conditionalFormatting>
  <conditionalFormatting sqref="K24:Q29">
    <cfRule type="cellIs" dxfId="13" priority="15" stopIfTrue="1" operator="lessThan">
      <formula>$AJ$18</formula>
    </cfRule>
    <cfRule type="cellIs" dxfId="12" priority="16" stopIfTrue="1" operator="greaterThan">
      <formula>$AK$18</formula>
    </cfRule>
  </conditionalFormatting>
  <conditionalFormatting sqref="K33:Q38">
    <cfRule type="cellIs" dxfId="11" priority="9" stopIfTrue="1" operator="greaterThan">
      <formula>$AK$21</formula>
    </cfRule>
    <cfRule type="cellIs" dxfId="10" priority="10" stopIfTrue="1" operator="lessThan">
      <formula>$AJ$21</formula>
    </cfRule>
  </conditionalFormatting>
  <conditionalFormatting sqref="K42:Q47">
    <cfRule type="cellIs" dxfId="9" priority="3" stopIfTrue="1" operator="lessThan">
      <formula>$AJ$24</formula>
    </cfRule>
    <cfRule type="cellIs" dxfId="8" priority="4" stopIfTrue="1" operator="greaterThan">
      <formula>$AK$24</formula>
    </cfRule>
  </conditionalFormatting>
  <conditionalFormatting sqref="S15:Y20">
    <cfRule type="cellIs" dxfId="7" priority="19" stopIfTrue="1" operator="lessThan">
      <formula>$AJ$16</formula>
    </cfRule>
    <cfRule type="cellIs" dxfId="6" priority="20" stopIfTrue="1" operator="greaterThan">
      <formula>$AK$16</formula>
    </cfRule>
  </conditionalFormatting>
  <conditionalFormatting sqref="S24:Y29">
    <cfRule type="cellIs" dxfId="5" priority="13" stopIfTrue="1" operator="greaterThan">
      <formula>$AK$19</formula>
    </cfRule>
    <cfRule type="cellIs" dxfId="4" priority="14" stopIfTrue="1" operator="lessThan">
      <formula>$AJ$19</formula>
    </cfRule>
  </conditionalFormatting>
  <conditionalFormatting sqref="S33:Y38">
    <cfRule type="cellIs" dxfId="3" priority="7" stopIfTrue="1" operator="lessThan">
      <formula>$AJ$22</formula>
    </cfRule>
    <cfRule type="cellIs" dxfId="2" priority="8" stopIfTrue="1" operator="greaterThan">
      <formula>$AK$22</formula>
    </cfRule>
  </conditionalFormatting>
  <conditionalFormatting sqref="S42:Y47">
    <cfRule type="cellIs" dxfId="1" priority="1" stopIfTrue="1" operator="greaterThan">
      <formula>$AK$25</formula>
    </cfRule>
    <cfRule type="cellIs" dxfId="0" priority="2" stopIfTrue="1" operator="lessThan">
      <formula>$AJ$25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67"/>
  <sheetViews>
    <sheetView topLeftCell="A265" workbookViewId="0">
      <selection activeCell="F367" sqref="F367"/>
    </sheetView>
  </sheetViews>
  <sheetFormatPr baseColWidth="10" defaultColWidth="11.42578125" defaultRowHeight="15" x14ac:dyDescent="0.25"/>
  <cols>
    <col min="1" max="1" width="18.28515625" style="25" customWidth="1"/>
    <col min="2" max="2" width="13.42578125" style="25" bestFit="1" customWidth="1"/>
    <col min="3" max="6" width="12.7109375" style="25" customWidth="1"/>
    <col min="7" max="16384" width="11.42578125" style="25"/>
  </cols>
  <sheetData>
    <row r="1" spans="1:6" x14ac:dyDescent="0.25">
      <c r="A1" s="39" t="s">
        <v>0</v>
      </c>
      <c r="B1" s="25" t="s">
        <v>69</v>
      </c>
      <c r="C1" s="25" t="s">
        <v>70</v>
      </c>
      <c r="D1" s="25" t="s">
        <v>71</v>
      </c>
      <c r="E1" s="25" t="s">
        <v>72</v>
      </c>
      <c r="F1" s="25" t="s">
        <v>73</v>
      </c>
    </row>
    <row r="2" spans="1:6" x14ac:dyDescent="0.25">
      <c r="A2" s="40">
        <v>45658.958333333278</v>
      </c>
      <c r="B2" s="42">
        <v>2</v>
      </c>
      <c r="C2" s="42">
        <v>2</v>
      </c>
      <c r="D2" s="42">
        <v>2</v>
      </c>
      <c r="E2" s="42">
        <v>2</v>
      </c>
      <c r="F2" s="42">
        <v>2</v>
      </c>
    </row>
    <row r="3" spans="1:6" x14ac:dyDescent="0.25">
      <c r="A3" s="40">
        <v>45659.958333333219</v>
      </c>
      <c r="B3" s="42">
        <v>3</v>
      </c>
      <c r="C3" s="42">
        <v>1</v>
      </c>
      <c r="D3" s="42">
        <v>2</v>
      </c>
      <c r="E3" s="42">
        <v>2</v>
      </c>
      <c r="F3" s="42">
        <v>3</v>
      </c>
    </row>
    <row r="4" spans="1:6" x14ac:dyDescent="0.25">
      <c r="A4" s="40">
        <v>45660.958333333161</v>
      </c>
      <c r="B4" s="42">
        <v>2</v>
      </c>
      <c r="C4" s="42">
        <v>1</v>
      </c>
      <c r="D4" s="42">
        <v>2</v>
      </c>
      <c r="E4" s="42">
        <v>2</v>
      </c>
      <c r="F4" s="42">
        <v>2</v>
      </c>
    </row>
    <row r="5" spans="1:6" x14ac:dyDescent="0.25">
      <c r="A5" s="40">
        <v>45661.958333333103</v>
      </c>
      <c r="B5" s="42">
        <v>3</v>
      </c>
      <c r="C5" s="42">
        <v>1</v>
      </c>
      <c r="D5" s="42">
        <v>2</v>
      </c>
      <c r="E5" s="42">
        <v>2</v>
      </c>
      <c r="F5" s="42">
        <v>3</v>
      </c>
    </row>
    <row r="6" spans="1:6" x14ac:dyDescent="0.25">
      <c r="A6" s="40">
        <v>45662.958333333045</v>
      </c>
      <c r="B6" s="42">
        <v>2</v>
      </c>
      <c r="C6" s="42">
        <v>2</v>
      </c>
      <c r="D6" s="42">
        <v>2</v>
      </c>
      <c r="E6" s="42">
        <v>2</v>
      </c>
      <c r="F6" s="42">
        <v>2</v>
      </c>
    </row>
    <row r="7" spans="1:6" x14ac:dyDescent="0.25">
      <c r="A7" s="40">
        <v>45663.958333332987</v>
      </c>
      <c r="B7" s="42">
        <v>1</v>
      </c>
      <c r="C7" s="42">
        <v>2</v>
      </c>
      <c r="D7" s="42">
        <v>2</v>
      </c>
      <c r="E7" s="42">
        <v>2</v>
      </c>
      <c r="F7" s="42">
        <v>2</v>
      </c>
    </row>
    <row r="8" spans="1:6" x14ac:dyDescent="0.25">
      <c r="A8" s="40">
        <v>45664.958333332928</v>
      </c>
      <c r="B8" s="42">
        <v>2</v>
      </c>
      <c r="C8" s="42">
        <v>2</v>
      </c>
      <c r="D8" s="42">
        <v>2</v>
      </c>
      <c r="E8" s="42">
        <v>2</v>
      </c>
      <c r="F8" s="42">
        <v>2</v>
      </c>
    </row>
    <row r="9" spans="1:6" x14ac:dyDescent="0.25">
      <c r="A9" s="40">
        <v>45665.95833333287</v>
      </c>
      <c r="B9" s="42">
        <v>2</v>
      </c>
      <c r="C9" s="42">
        <v>2</v>
      </c>
      <c r="D9" s="42">
        <v>1</v>
      </c>
      <c r="E9" s="42">
        <v>2</v>
      </c>
      <c r="F9" s="42">
        <v>2</v>
      </c>
    </row>
    <row r="10" spans="1:6" x14ac:dyDescent="0.25">
      <c r="A10" s="40">
        <v>45666.958333332812</v>
      </c>
      <c r="B10" s="42">
        <v>2</v>
      </c>
      <c r="C10" s="42">
        <v>2</v>
      </c>
      <c r="D10" s="42">
        <v>1</v>
      </c>
      <c r="E10" s="42">
        <v>2</v>
      </c>
      <c r="F10" s="42">
        <v>2</v>
      </c>
    </row>
    <row r="11" spans="1:6" x14ac:dyDescent="0.25">
      <c r="A11" s="40">
        <v>45667.958333332754</v>
      </c>
      <c r="B11" s="42">
        <v>2</v>
      </c>
      <c r="C11" s="42">
        <v>1</v>
      </c>
      <c r="D11" s="42">
        <v>1</v>
      </c>
      <c r="E11" s="42">
        <v>1</v>
      </c>
      <c r="F11" s="42">
        <v>2</v>
      </c>
    </row>
    <row r="12" spans="1:6" x14ac:dyDescent="0.25">
      <c r="A12" s="40">
        <v>45668.958333332695</v>
      </c>
      <c r="B12" s="42">
        <v>2</v>
      </c>
      <c r="C12" s="42">
        <v>1</v>
      </c>
      <c r="D12" s="42">
        <v>2</v>
      </c>
      <c r="E12" s="42">
        <v>2</v>
      </c>
      <c r="F12" s="42">
        <v>2</v>
      </c>
    </row>
    <row r="13" spans="1:6" x14ac:dyDescent="0.25">
      <c r="A13" s="40">
        <v>45669.958333332637</v>
      </c>
      <c r="B13" s="42">
        <v>1</v>
      </c>
      <c r="C13" s="42">
        <v>2</v>
      </c>
      <c r="D13" s="42">
        <v>2</v>
      </c>
      <c r="E13" s="42">
        <v>2</v>
      </c>
      <c r="F13" s="42">
        <v>2</v>
      </c>
    </row>
    <row r="14" spans="1:6" x14ac:dyDescent="0.25">
      <c r="A14" s="40">
        <v>45670.958333332579</v>
      </c>
      <c r="B14" s="42">
        <v>2</v>
      </c>
      <c r="C14" s="42">
        <v>2</v>
      </c>
      <c r="D14" s="42">
        <v>2</v>
      </c>
      <c r="E14" s="42">
        <v>2</v>
      </c>
      <c r="F14" s="42">
        <v>2</v>
      </c>
    </row>
    <row r="15" spans="1:6" x14ac:dyDescent="0.25">
      <c r="A15" s="40">
        <v>45671.958333332521</v>
      </c>
      <c r="B15" s="42">
        <v>2</v>
      </c>
      <c r="C15" s="42">
        <v>2</v>
      </c>
      <c r="D15" s="42">
        <v>2</v>
      </c>
      <c r="E15" s="42">
        <v>2</v>
      </c>
      <c r="F15" s="42">
        <v>2</v>
      </c>
    </row>
    <row r="16" spans="1:6" x14ac:dyDescent="0.25">
      <c r="A16" s="40">
        <v>45672.958333332463</v>
      </c>
      <c r="B16" s="42">
        <v>3</v>
      </c>
      <c r="C16" s="42">
        <v>1</v>
      </c>
      <c r="D16" s="42">
        <v>2</v>
      </c>
      <c r="E16" s="42">
        <v>2</v>
      </c>
      <c r="F16" s="42">
        <v>3</v>
      </c>
    </row>
    <row r="17" spans="1:6" x14ac:dyDescent="0.25">
      <c r="A17" s="40">
        <v>45673.958333332404</v>
      </c>
      <c r="B17" s="42">
        <v>2</v>
      </c>
      <c r="C17" s="42">
        <v>2</v>
      </c>
      <c r="D17" s="42">
        <v>2</v>
      </c>
      <c r="E17" s="42">
        <v>2</v>
      </c>
      <c r="F17" s="42">
        <v>2</v>
      </c>
    </row>
    <row r="18" spans="1:6" x14ac:dyDescent="0.25">
      <c r="A18" s="40">
        <v>45674.958333332346</v>
      </c>
      <c r="B18" s="42">
        <v>2</v>
      </c>
      <c r="C18" s="42">
        <v>2</v>
      </c>
      <c r="D18" s="42">
        <v>1</v>
      </c>
      <c r="E18" s="42">
        <v>1</v>
      </c>
      <c r="F18" s="42">
        <v>2</v>
      </c>
    </row>
    <row r="19" spans="1:6" x14ac:dyDescent="0.25">
      <c r="A19" s="40">
        <v>45675.958333332288</v>
      </c>
      <c r="B19" s="42">
        <v>2</v>
      </c>
      <c r="C19" s="42">
        <v>2</v>
      </c>
      <c r="D19" s="42">
        <v>2</v>
      </c>
      <c r="E19" s="42">
        <v>2</v>
      </c>
      <c r="F19" s="42">
        <v>2</v>
      </c>
    </row>
    <row r="20" spans="1:6" x14ac:dyDescent="0.25">
      <c r="A20" s="40">
        <v>45676.95833333223</v>
      </c>
      <c r="B20" s="42">
        <v>2</v>
      </c>
      <c r="C20" s="42">
        <v>2</v>
      </c>
      <c r="D20" s="42">
        <v>2</v>
      </c>
      <c r="E20" s="42">
        <v>2</v>
      </c>
      <c r="F20" s="42">
        <v>2</v>
      </c>
    </row>
    <row r="21" spans="1:6" x14ac:dyDescent="0.25">
      <c r="A21" s="40">
        <v>45677.958333332172</v>
      </c>
      <c r="B21" s="42">
        <v>2</v>
      </c>
      <c r="C21" s="42">
        <v>2</v>
      </c>
      <c r="D21" s="42">
        <v>2</v>
      </c>
      <c r="E21" s="42">
        <v>2</v>
      </c>
      <c r="F21" s="42">
        <v>2</v>
      </c>
    </row>
    <row r="22" spans="1:6" x14ac:dyDescent="0.25">
      <c r="A22" s="40">
        <v>45678.958333332113</v>
      </c>
      <c r="B22" s="42">
        <v>2</v>
      </c>
      <c r="C22" s="42">
        <v>2</v>
      </c>
      <c r="D22" s="42">
        <v>2</v>
      </c>
      <c r="E22" s="42">
        <v>2</v>
      </c>
      <c r="F22" s="42">
        <v>2</v>
      </c>
    </row>
    <row r="23" spans="1:6" x14ac:dyDescent="0.25">
      <c r="A23" s="40">
        <v>45679.958333332055</v>
      </c>
      <c r="B23" s="42">
        <v>2</v>
      </c>
      <c r="C23" s="42">
        <v>1</v>
      </c>
      <c r="D23" s="42">
        <v>2</v>
      </c>
      <c r="E23" s="42">
        <v>2</v>
      </c>
      <c r="F23" s="42">
        <v>2</v>
      </c>
    </row>
    <row r="24" spans="1:6" x14ac:dyDescent="0.25">
      <c r="A24" s="40">
        <v>45680.958333331997</v>
      </c>
      <c r="B24" s="42">
        <v>3</v>
      </c>
      <c r="C24" s="42">
        <v>1</v>
      </c>
      <c r="D24" s="42">
        <v>2</v>
      </c>
      <c r="E24" s="42">
        <v>2</v>
      </c>
      <c r="F24" s="42">
        <v>3</v>
      </c>
    </row>
    <row r="25" spans="1:6" x14ac:dyDescent="0.25">
      <c r="A25" s="40">
        <v>45681.958333331939</v>
      </c>
      <c r="B25" s="42">
        <v>2</v>
      </c>
      <c r="C25" s="42">
        <v>1</v>
      </c>
      <c r="D25" s="42">
        <v>2</v>
      </c>
      <c r="E25" s="42">
        <v>2</v>
      </c>
      <c r="F25" s="42">
        <v>2</v>
      </c>
    </row>
    <row r="26" spans="1:6" x14ac:dyDescent="0.25">
      <c r="A26" s="40">
        <v>45682.958333331881</v>
      </c>
      <c r="B26" s="42">
        <v>2</v>
      </c>
      <c r="C26" s="42">
        <v>1</v>
      </c>
      <c r="D26" s="42">
        <v>2</v>
      </c>
      <c r="E26" s="42">
        <v>2</v>
      </c>
      <c r="F26" s="42">
        <v>2</v>
      </c>
    </row>
    <row r="27" spans="1:6" x14ac:dyDescent="0.25">
      <c r="A27" s="40">
        <v>45683.958333331822</v>
      </c>
      <c r="B27" s="42">
        <v>2</v>
      </c>
      <c r="C27" s="42">
        <v>2</v>
      </c>
      <c r="D27" s="42">
        <v>2</v>
      </c>
      <c r="E27" s="42">
        <v>2</v>
      </c>
      <c r="F27" s="42">
        <v>2</v>
      </c>
    </row>
    <row r="28" spans="1:6" x14ac:dyDescent="0.25">
      <c r="A28" s="40">
        <v>45684.958333331764</v>
      </c>
      <c r="B28" s="42">
        <v>2</v>
      </c>
      <c r="C28" s="42">
        <v>2</v>
      </c>
      <c r="D28" s="42">
        <v>2</v>
      </c>
      <c r="E28" s="42">
        <v>2</v>
      </c>
      <c r="F28" s="42">
        <v>2</v>
      </c>
    </row>
    <row r="29" spans="1:6" x14ac:dyDescent="0.25">
      <c r="A29" s="40">
        <v>45685.958333331706</v>
      </c>
      <c r="B29" s="42">
        <v>1</v>
      </c>
      <c r="C29" s="42">
        <v>2</v>
      </c>
      <c r="D29" s="42">
        <v>2</v>
      </c>
      <c r="E29" s="42">
        <v>2</v>
      </c>
      <c r="F29" s="42">
        <v>2</v>
      </c>
    </row>
    <row r="30" spans="1:6" x14ac:dyDescent="0.25">
      <c r="A30" s="40">
        <v>45686.958333331648</v>
      </c>
      <c r="B30" s="42">
        <v>2</v>
      </c>
      <c r="C30" s="42">
        <v>2</v>
      </c>
      <c r="D30" s="42">
        <v>1</v>
      </c>
      <c r="E30" s="42">
        <v>1</v>
      </c>
      <c r="F30" s="42">
        <v>2</v>
      </c>
    </row>
    <row r="31" spans="1:6" x14ac:dyDescent="0.25">
      <c r="A31" s="40">
        <v>45687.95833333159</v>
      </c>
      <c r="B31" s="42">
        <v>2</v>
      </c>
      <c r="C31" s="42">
        <v>2</v>
      </c>
      <c r="D31" s="42">
        <v>1</v>
      </c>
      <c r="E31" s="42">
        <v>2</v>
      </c>
      <c r="F31" s="42">
        <v>2</v>
      </c>
    </row>
    <row r="32" spans="1:6" x14ac:dyDescent="0.25">
      <c r="A32" s="40">
        <v>45688.958333331531</v>
      </c>
      <c r="B32" s="42">
        <v>2</v>
      </c>
      <c r="C32" s="42">
        <v>2</v>
      </c>
      <c r="D32" s="42">
        <v>1</v>
      </c>
      <c r="E32" s="42">
        <v>1</v>
      </c>
      <c r="F32" s="42">
        <v>2</v>
      </c>
    </row>
    <row r="33" spans="1:6" x14ac:dyDescent="0.25">
      <c r="A33" s="40">
        <v>45689.958333331473</v>
      </c>
      <c r="B33" s="42">
        <v>2</v>
      </c>
      <c r="C33" s="42">
        <v>1</v>
      </c>
      <c r="D33" s="42">
        <v>2</v>
      </c>
      <c r="E33" s="42">
        <v>2</v>
      </c>
      <c r="F33" s="42">
        <v>2</v>
      </c>
    </row>
    <row r="34" spans="1:6" x14ac:dyDescent="0.25">
      <c r="A34" s="40">
        <v>45690.958333331415</v>
      </c>
      <c r="B34" s="42">
        <v>1</v>
      </c>
      <c r="C34" s="42">
        <v>2</v>
      </c>
      <c r="D34" s="42">
        <v>1</v>
      </c>
      <c r="E34" s="42">
        <v>1</v>
      </c>
      <c r="F34" s="42">
        <v>2</v>
      </c>
    </row>
    <row r="35" spans="1:6" x14ac:dyDescent="0.25">
      <c r="A35" s="40">
        <v>45691.958333331357</v>
      </c>
      <c r="B35" s="42">
        <v>3</v>
      </c>
      <c r="C35" s="42">
        <v>2</v>
      </c>
      <c r="D35" s="42">
        <v>1</v>
      </c>
      <c r="E35" s="42">
        <v>1</v>
      </c>
      <c r="F35" s="42">
        <v>3</v>
      </c>
    </row>
    <row r="36" spans="1:6" x14ac:dyDescent="0.25">
      <c r="A36" s="40">
        <v>45692.958333331298</v>
      </c>
      <c r="B36" s="42">
        <v>3</v>
      </c>
      <c r="C36" s="42">
        <v>1</v>
      </c>
      <c r="D36" s="42">
        <v>2</v>
      </c>
      <c r="E36" s="42">
        <v>2</v>
      </c>
      <c r="F36" s="42">
        <v>3</v>
      </c>
    </row>
    <row r="37" spans="1:6" x14ac:dyDescent="0.25">
      <c r="A37" s="40">
        <v>45693.95833333124</v>
      </c>
      <c r="B37" s="42">
        <v>2</v>
      </c>
      <c r="C37" s="42">
        <v>1</v>
      </c>
      <c r="D37" s="42">
        <v>2</v>
      </c>
      <c r="E37" s="42">
        <v>2</v>
      </c>
      <c r="F37" s="42">
        <v>2</v>
      </c>
    </row>
    <row r="38" spans="1:6" x14ac:dyDescent="0.25">
      <c r="A38" s="40">
        <v>45694.958333331182</v>
      </c>
      <c r="B38" s="42">
        <v>3</v>
      </c>
      <c r="C38" s="42">
        <v>1</v>
      </c>
      <c r="D38" s="42">
        <v>2</v>
      </c>
      <c r="E38" s="42">
        <v>2</v>
      </c>
      <c r="F38" s="42">
        <v>3</v>
      </c>
    </row>
    <row r="39" spans="1:6" x14ac:dyDescent="0.25">
      <c r="A39" s="40">
        <v>45695.958333331124</v>
      </c>
      <c r="B39" s="42">
        <v>2</v>
      </c>
      <c r="C39" s="42">
        <v>2</v>
      </c>
      <c r="D39" s="42">
        <v>2</v>
      </c>
      <c r="E39" s="42">
        <v>2</v>
      </c>
      <c r="F39" s="42">
        <v>2</v>
      </c>
    </row>
    <row r="40" spans="1:6" x14ac:dyDescent="0.25">
      <c r="A40" s="40">
        <v>45696.958333331066</v>
      </c>
      <c r="B40" s="42">
        <v>2</v>
      </c>
      <c r="C40" s="42">
        <v>2</v>
      </c>
      <c r="D40" s="42">
        <v>2</v>
      </c>
      <c r="E40" s="42">
        <v>2</v>
      </c>
      <c r="F40" s="42">
        <v>2</v>
      </c>
    </row>
    <row r="41" spans="1:6" x14ac:dyDescent="0.25">
      <c r="A41" s="40">
        <v>45697.958333331007</v>
      </c>
      <c r="B41" s="42">
        <v>2</v>
      </c>
      <c r="C41" s="42">
        <v>2</v>
      </c>
      <c r="D41" s="42">
        <v>2</v>
      </c>
      <c r="E41" s="42">
        <v>2</v>
      </c>
      <c r="F41" s="42">
        <v>2</v>
      </c>
    </row>
    <row r="42" spans="1:6" x14ac:dyDescent="0.25">
      <c r="A42" s="40">
        <v>45698.958333330949</v>
      </c>
      <c r="B42" s="42">
        <v>2</v>
      </c>
      <c r="C42" s="42">
        <v>1</v>
      </c>
      <c r="D42" s="42">
        <v>1</v>
      </c>
      <c r="E42" s="42">
        <v>1</v>
      </c>
      <c r="F42" s="42">
        <v>2</v>
      </c>
    </row>
    <row r="43" spans="1:6" x14ac:dyDescent="0.25">
      <c r="A43" s="40">
        <v>45699.958333330891</v>
      </c>
      <c r="B43" s="42">
        <v>2</v>
      </c>
      <c r="C43" s="42">
        <v>1</v>
      </c>
      <c r="D43" s="42">
        <v>2</v>
      </c>
      <c r="E43" s="42">
        <v>1</v>
      </c>
      <c r="F43" s="42">
        <v>2</v>
      </c>
    </row>
    <row r="44" spans="1:6" x14ac:dyDescent="0.25">
      <c r="A44" s="40">
        <v>45700.958333330833</v>
      </c>
      <c r="B44" s="42">
        <v>2</v>
      </c>
      <c r="C44" s="42">
        <v>2</v>
      </c>
      <c r="D44" s="42">
        <v>2</v>
      </c>
      <c r="E44" s="42">
        <v>2</v>
      </c>
      <c r="F44" s="42">
        <v>2</v>
      </c>
    </row>
    <row r="45" spans="1:6" x14ac:dyDescent="0.25">
      <c r="A45" s="40">
        <v>45701.958333330775</v>
      </c>
      <c r="B45" s="42">
        <v>2</v>
      </c>
      <c r="C45" s="42">
        <v>1</v>
      </c>
      <c r="D45" s="42">
        <v>2</v>
      </c>
      <c r="E45" s="42">
        <v>2</v>
      </c>
      <c r="F45" s="42">
        <v>2</v>
      </c>
    </row>
    <row r="46" spans="1:6" x14ac:dyDescent="0.25">
      <c r="A46" s="40">
        <v>45702.958333330716</v>
      </c>
      <c r="B46" s="42">
        <v>2</v>
      </c>
      <c r="C46" s="42">
        <v>1</v>
      </c>
      <c r="D46" s="42">
        <v>2</v>
      </c>
      <c r="E46" s="42">
        <v>2</v>
      </c>
      <c r="F46" s="42">
        <v>2</v>
      </c>
    </row>
    <row r="47" spans="1:6" x14ac:dyDescent="0.25">
      <c r="A47" s="40">
        <v>45703.958333330658</v>
      </c>
      <c r="B47" s="42">
        <v>2</v>
      </c>
      <c r="C47" s="42">
        <v>2</v>
      </c>
      <c r="D47" s="42">
        <v>2</v>
      </c>
      <c r="E47" s="42">
        <v>2</v>
      </c>
      <c r="F47" s="42">
        <v>2</v>
      </c>
    </row>
    <row r="48" spans="1:6" x14ac:dyDescent="0.25">
      <c r="A48" s="40">
        <v>45704.9583333306</v>
      </c>
      <c r="B48" s="42">
        <v>1</v>
      </c>
      <c r="C48" s="42">
        <v>2</v>
      </c>
      <c r="D48" s="42">
        <v>2</v>
      </c>
      <c r="E48" s="42">
        <v>2</v>
      </c>
      <c r="F48" s="42">
        <v>2</v>
      </c>
    </row>
    <row r="49" spans="1:6" x14ac:dyDescent="0.25">
      <c r="A49" s="40">
        <v>45705.958333330542</v>
      </c>
      <c r="B49" s="42">
        <v>3</v>
      </c>
      <c r="C49" s="42">
        <v>2</v>
      </c>
      <c r="D49" s="42">
        <v>2</v>
      </c>
      <c r="E49" s="42">
        <v>2</v>
      </c>
      <c r="F49" s="42">
        <v>3</v>
      </c>
    </row>
    <row r="50" spans="1:6" x14ac:dyDescent="0.25">
      <c r="A50" s="40">
        <v>45706.958333330484</v>
      </c>
      <c r="B50" s="42">
        <v>2</v>
      </c>
      <c r="C50" s="42">
        <v>1</v>
      </c>
      <c r="D50" s="42">
        <v>2</v>
      </c>
      <c r="E50" s="42">
        <v>2</v>
      </c>
      <c r="F50" s="42">
        <v>2</v>
      </c>
    </row>
    <row r="51" spans="1:6" x14ac:dyDescent="0.25">
      <c r="A51" s="40">
        <v>45707.958333330425</v>
      </c>
      <c r="B51" s="42">
        <v>2</v>
      </c>
      <c r="C51" s="42">
        <v>2</v>
      </c>
      <c r="D51" s="42">
        <v>2</v>
      </c>
      <c r="E51" s="42">
        <v>2</v>
      </c>
      <c r="F51" s="42">
        <v>2</v>
      </c>
    </row>
    <row r="52" spans="1:6" x14ac:dyDescent="0.25">
      <c r="A52" s="40">
        <v>45708.958333330367</v>
      </c>
      <c r="B52" s="42">
        <v>3</v>
      </c>
      <c r="C52" s="42">
        <v>2</v>
      </c>
      <c r="D52" s="42">
        <v>2</v>
      </c>
      <c r="E52" s="42">
        <v>2</v>
      </c>
      <c r="F52" s="42">
        <v>3</v>
      </c>
    </row>
    <row r="53" spans="1:6" x14ac:dyDescent="0.25">
      <c r="A53" s="40">
        <v>45709.958333330309</v>
      </c>
      <c r="B53" s="42">
        <v>2</v>
      </c>
      <c r="C53" s="42">
        <v>2</v>
      </c>
      <c r="D53" s="42">
        <v>2</v>
      </c>
      <c r="E53" s="42">
        <v>2</v>
      </c>
      <c r="F53" s="42">
        <v>2</v>
      </c>
    </row>
    <row r="54" spans="1:6" x14ac:dyDescent="0.25">
      <c r="A54" s="40">
        <v>45710.958333330251</v>
      </c>
      <c r="B54" s="42">
        <v>1</v>
      </c>
      <c r="C54" s="42">
        <v>2</v>
      </c>
      <c r="D54" s="42">
        <v>2</v>
      </c>
      <c r="E54" s="42">
        <v>2</v>
      </c>
      <c r="F54" s="42">
        <v>2</v>
      </c>
    </row>
    <row r="55" spans="1:6" x14ac:dyDescent="0.25">
      <c r="A55" s="40">
        <v>45711.958333330193</v>
      </c>
      <c r="B55" s="42">
        <v>1</v>
      </c>
      <c r="C55" s="42">
        <v>2</v>
      </c>
      <c r="D55" s="42">
        <v>2</v>
      </c>
      <c r="E55" s="42">
        <v>2</v>
      </c>
      <c r="F55" s="42">
        <v>2</v>
      </c>
    </row>
    <row r="56" spans="1:6" x14ac:dyDescent="0.25">
      <c r="A56" s="40">
        <v>45712.958333330134</v>
      </c>
      <c r="B56" s="42">
        <v>2</v>
      </c>
      <c r="C56" s="42">
        <v>2</v>
      </c>
      <c r="D56" s="42">
        <v>3</v>
      </c>
      <c r="E56" s="42">
        <v>2</v>
      </c>
      <c r="F56" s="42">
        <v>3</v>
      </c>
    </row>
    <row r="57" spans="1:6" x14ac:dyDescent="0.25">
      <c r="A57" s="40">
        <v>45713.958333330076</v>
      </c>
      <c r="B57" s="42">
        <v>2</v>
      </c>
      <c r="C57" s="42">
        <v>2</v>
      </c>
      <c r="D57" s="42">
        <v>2</v>
      </c>
      <c r="E57" s="42">
        <v>2</v>
      </c>
      <c r="F57" s="42">
        <v>2</v>
      </c>
    </row>
    <row r="58" spans="1:6" x14ac:dyDescent="0.25">
      <c r="A58" s="40">
        <v>45714.958333330018</v>
      </c>
      <c r="B58" s="42">
        <v>2</v>
      </c>
      <c r="C58" s="42">
        <v>2</v>
      </c>
      <c r="D58" s="42">
        <v>2</v>
      </c>
      <c r="E58" s="42">
        <v>1</v>
      </c>
      <c r="F58" s="42">
        <v>2</v>
      </c>
    </row>
    <row r="59" spans="1:6" x14ac:dyDescent="0.25">
      <c r="A59" s="40">
        <v>45715.95833332996</v>
      </c>
      <c r="B59" s="42">
        <v>2</v>
      </c>
      <c r="C59" s="42">
        <v>2</v>
      </c>
      <c r="D59" s="42">
        <v>1</v>
      </c>
      <c r="E59" s="42">
        <v>1</v>
      </c>
      <c r="F59" s="42">
        <v>2</v>
      </c>
    </row>
    <row r="60" spans="1:6" x14ac:dyDescent="0.25">
      <c r="A60" s="40">
        <v>45716.958333329902</v>
      </c>
      <c r="B60" s="42">
        <v>2</v>
      </c>
      <c r="C60" s="42">
        <v>2</v>
      </c>
      <c r="D60" s="42">
        <v>1</v>
      </c>
      <c r="E60" s="42">
        <v>1</v>
      </c>
      <c r="F60" s="42">
        <v>2</v>
      </c>
    </row>
    <row r="61" spans="1:6" x14ac:dyDescent="0.25">
      <c r="A61" s="40">
        <v>45717.958333329843</v>
      </c>
      <c r="B61" s="42">
        <v>1</v>
      </c>
      <c r="C61" s="42">
        <v>2</v>
      </c>
      <c r="D61" s="42">
        <v>1</v>
      </c>
      <c r="E61" s="42">
        <v>1</v>
      </c>
      <c r="F61" s="42">
        <v>2</v>
      </c>
    </row>
    <row r="62" spans="1:6" x14ac:dyDescent="0.25">
      <c r="A62" s="40">
        <v>45718.958333329785</v>
      </c>
      <c r="B62" s="42">
        <v>1</v>
      </c>
      <c r="C62" s="42">
        <v>2</v>
      </c>
      <c r="D62" s="42">
        <v>1</v>
      </c>
      <c r="E62" s="42">
        <v>1</v>
      </c>
      <c r="F62" s="42">
        <v>2</v>
      </c>
    </row>
    <row r="63" spans="1:6" x14ac:dyDescent="0.25">
      <c r="A63" s="40">
        <v>45719.958333329727</v>
      </c>
      <c r="B63" s="42">
        <v>2</v>
      </c>
      <c r="C63" s="42">
        <v>2</v>
      </c>
      <c r="D63" s="42">
        <v>2</v>
      </c>
      <c r="E63" s="42">
        <v>2</v>
      </c>
      <c r="F63" s="42">
        <v>2</v>
      </c>
    </row>
    <row r="64" spans="1:6" x14ac:dyDescent="0.25">
      <c r="A64" s="40">
        <v>45720.958333329669</v>
      </c>
      <c r="B64" s="42">
        <v>1</v>
      </c>
      <c r="C64" s="42">
        <v>2</v>
      </c>
      <c r="D64" s="42">
        <v>2</v>
      </c>
      <c r="E64" s="42">
        <v>2</v>
      </c>
      <c r="F64" s="42">
        <v>2</v>
      </c>
    </row>
    <row r="65" spans="1:6" x14ac:dyDescent="0.25">
      <c r="A65" s="40">
        <v>45721.95833332961</v>
      </c>
      <c r="B65" s="42">
        <v>2</v>
      </c>
      <c r="C65" s="42">
        <v>2</v>
      </c>
      <c r="D65" s="42">
        <v>2</v>
      </c>
      <c r="E65" s="42">
        <v>2</v>
      </c>
      <c r="F65" s="42">
        <v>2</v>
      </c>
    </row>
    <row r="66" spans="1:6" x14ac:dyDescent="0.25">
      <c r="A66" s="40">
        <v>45722.958333329552</v>
      </c>
      <c r="B66" s="42">
        <v>2</v>
      </c>
      <c r="C66" s="42">
        <v>2</v>
      </c>
      <c r="D66" s="42">
        <v>2</v>
      </c>
      <c r="E66" s="42">
        <v>2</v>
      </c>
      <c r="F66" s="42">
        <v>2</v>
      </c>
    </row>
    <row r="67" spans="1:6" x14ac:dyDescent="0.25">
      <c r="A67" s="40">
        <v>45723.958333329494</v>
      </c>
      <c r="B67" s="42">
        <v>4</v>
      </c>
      <c r="C67" s="42">
        <v>2</v>
      </c>
      <c r="D67" s="42">
        <v>2</v>
      </c>
      <c r="E67" s="42">
        <v>2</v>
      </c>
      <c r="F67" s="42">
        <v>4</v>
      </c>
    </row>
    <row r="68" spans="1:6" x14ac:dyDescent="0.25">
      <c r="A68" s="40">
        <v>45724.958333329436</v>
      </c>
      <c r="B68" s="42">
        <v>1</v>
      </c>
      <c r="C68" s="42">
        <v>2</v>
      </c>
      <c r="D68" s="42">
        <v>2</v>
      </c>
      <c r="E68" s="42">
        <v>2</v>
      </c>
      <c r="F68" s="42">
        <v>2</v>
      </c>
    </row>
    <row r="69" spans="1:6" x14ac:dyDescent="0.25">
      <c r="A69" s="40">
        <v>45725.958333329378</v>
      </c>
      <c r="B69" s="42">
        <v>1</v>
      </c>
      <c r="C69" s="42">
        <v>2</v>
      </c>
      <c r="D69" s="42">
        <v>2</v>
      </c>
      <c r="E69" s="42">
        <v>2</v>
      </c>
      <c r="F69" s="42">
        <v>2</v>
      </c>
    </row>
    <row r="70" spans="1:6" x14ac:dyDescent="0.25">
      <c r="A70" s="40">
        <v>45726.958333329319</v>
      </c>
      <c r="B70" s="42">
        <v>2</v>
      </c>
      <c r="C70" s="42">
        <v>2</v>
      </c>
      <c r="D70" s="42">
        <v>1</v>
      </c>
      <c r="E70" s="42">
        <v>1</v>
      </c>
      <c r="F70" s="42">
        <v>2</v>
      </c>
    </row>
    <row r="71" spans="1:6" x14ac:dyDescent="0.25">
      <c r="A71" s="40">
        <v>45727.958333329261</v>
      </c>
      <c r="B71" s="42">
        <v>2</v>
      </c>
      <c r="C71" s="42">
        <v>2</v>
      </c>
      <c r="D71" s="42">
        <v>2</v>
      </c>
      <c r="E71" s="42">
        <v>2</v>
      </c>
      <c r="F71" s="42">
        <v>2</v>
      </c>
    </row>
    <row r="72" spans="1:6" x14ac:dyDescent="0.25">
      <c r="A72" s="40">
        <v>45728.958333329203</v>
      </c>
      <c r="B72" s="42">
        <v>2</v>
      </c>
      <c r="C72" s="42">
        <v>2</v>
      </c>
      <c r="D72" s="42">
        <v>2</v>
      </c>
      <c r="E72" s="42">
        <v>2</v>
      </c>
      <c r="F72" s="42">
        <v>2</v>
      </c>
    </row>
    <row r="73" spans="1:6" x14ac:dyDescent="0.25">
      <c r="A73" s="40">
        <v>45729.958333329145</v>
      </c>
      <c r="B73" s="42">
        <v>2</v>
      </c>
      <c r="C73" s="42">
        <v>2</v>
      </c>
      <c r="D73" s="42">
        <v>1</v>
      </c>
      <c r="E73" s="42">
        <v>1</v>
      </c>
      <c r="F73" s="42">
        <v>2</v>
      </c>
    </row>
    <row r="74" spans="1:6" x14ac:dyDescent="0.25">
      <c r="A74" s="40">
        <v>45730.958333329087</v>
      </c>
      <c r="B74" s="42">
        <v>2</v>
      </c>
      <c r="C74" s="42">
        <v>1</v>
      </c>
      <c r="D74" s="42">
        <v>2</v>
      </c>
      <c r="E74" s="42">
        <v>1</v>
      </c>
      <c r="F74" s="42">
        <v>2</v>
      </c>
    </row>
    <row r="75" spans="1:6" x14ac:dyDescent="0.25">
      <c r="A75" s="40">
        <v>45731.958333329028</v>
      </c>
      <c r="B75" s="42">
        <v>2</v>
      </c>
      <c r="C75" s="42">
        <v>2</v>
      </c>
      <c r="D75" s="42">
        <v>1</v>
      </c>
      <c r="E75" s="42">
        <v>1</v>
      </c>
      <c r="F75" s="42">
        <v>2</v>
      </c>
    </row>
    <row r="76" spans="1:6" x14ac:dyDescent="0.25">
      <c r="A76" s="40">
        <v>45732.95833332897</v>
      </c>
      <c r="B76" s="42">
        <v>1</v>
      </c>
      <c r="C76" s="42">
        <v>2</v>
      </c>
      <c r="D76" s="42">
        <v>1</v>
      </c>
      <c r="E76" s="42">
        <v>1</v>
      </c>
      <c r="F76" s="42">
        <v>2</v>
      </c>
    </row>
    <row r="77" spans="1:6" x14ac:dyDescent="0.25">
      <c r="A77" s="40">
        <v>45733.958333328912</v>
      </c>
      <c r="B77" s="42">
        <v>2</v>
      </c>
      <c r="C77" s="42">
        <v>2</v>
      </c>
      <c r="D77" s="42">
        <v>1</v>
      </c>
      <c r="E77" s="42">
        <v>1</v>
      </c>
      <c r="F77" s="42">
        <v>2</v>
      </c>
    </row>
    <row r="78" spans="1:6" x14ac:dyDescent="0.25">
      <c r="A78" s="40">
        <v>45734.958333328854</v>
      </c>
      <c r="B78" s="42">
        <v>2</v>
      </c>
      <c r="C78" s="42">
        <v>2</v>
      </c>
      <c r="D78" s="42">
        <v>1</v>
      </c>
      <c r="E78" s="42">
        <v>1</v>
      </c>
      <c r="F78" s="42">
        <v>2</v>
      </c>
    </row>
    <row r="79" spans="1:6" x14ac:dyDescent="0.25">
      <c r="A79" s="40">
        <v>45735.958333328796</v>
      </c>
      <c r="B79" s="42">
        <v>2</v>
      </c>
      <c r="C79" s="42">
        <v>2</v>
      </c>
      <c r="D79" s="42">
        <v>2</v>
      </c>
      <c r="E79" s="42">
        <v>2</v>
      </c>
      <c r="F79" s="42">
        <v>2</v>
      </c>
    </row>
    <row r="80" spans="1:6" x14ac:dyDescent="0.25">
      <c r="A80" s="40">
        <v>45736.958333328737</v>
      </c>
      <c r="B80" s="42">
        <v>2</v>
      </c>
      <c r="C80" s="42">
        <v>2</v>
      </c>
      <c r="D80" s="42">
        <v>2</v>
      </c>
      <c r="E80" s="42">
        <v>2</v>
      </c>
      <c r="F80" s="42">
        <v>2</v>
      </c>
    </row>
    <row r="81" spans="1:6" x14ac:dyDescent="0.25">
      <c r="A81" s="40">
        <v>45737.958333328679</v>
      </c>
      <c r="B81" s="42">
        <v>2</v>
      </c>
      <c r="C81" s="42">
        <v>2</v>
      </c>
      <c r="D81" s="42">
        <v>3</v>
      </c>
      <c r="E81" s="42">
        <v>4</v>
      </c>
      <c r="F81" s="42">
        <v>4</v>
      </c>
    </row>
    <row r="82" spans="1:6" x14ac:dyDescent="0.25">
      <c r="A82" s="40">
        <v>45738.958333328621</v>
      </c>
      <c r="B82" s="42">
        <v>2</v>
      </c>
      <c r="C82" s="42">
        <v>2</v>
      </c>
      <c r="D82" s="42">
        <v>3</v>
      </c>
      <c r="E82" s="42">
        <v>3</v>
      </c>
      <c r="F82" s="42">
        <v>3</v>
      </c>
    </row>
    <row r="83" spans="1:6" x14ac:dyDescent="0.25">
      <c r="A83" s="40">
        <v>45739.958333328563</v>
      </c>
      <c r="B83" s="42">
        <v>1</v>
      </c>
      <c r="C83" s="42">
        <v>2</v>
      </c>
      <c r="D83" s="42">
        <v>2</v>
      </c>
      <c r="E83" s="42">
        <v>2</v>
      </c>
      <c r="F83" s="42">
        <v>2</v>
      </c>
    </row>
    <row r="84" spans="1:6" x14ac:dyDescent="0.25">
      <c r="A84" s="40">
        <v>45740.958333328505</v>
      </c>
      <c r="B84" s="42">
        <v>2</v>
      </c>
      <c r="C84" s="42">
        <v>2</v>
      </c>
      <c r="D84" s="42">
        <v>1</v>
      </c>
      <c r="E84" s="42">
        <v>1</v>
      </c>
      <c r="F84" s="42">
        <v>2</v>
      </c>
    </row>
    <row r="85" spans="1:6" x14ac:dyDescent="0.25">
      <c r="A85" s="40">
        <v>45741.958333328446</v>
      </c>
      <c r="B85" s="42">
        <v>2</v>
      </c>
      <c r="C85" s="42">
        <v>1</v>
      </c>
      <c r="D85" s="42">
        <v>1</v>
      </c>
      <c r="E85" s="42">
        <v>1</v>
      </c>
      <c r="F85" s="42">
        <v>2</v>
      </c>
    </row>
    <row r="86" spans="1:6" x14ac:dyDescent="0.25">
      <c r="A86" s="40">
        <v>45742.958333328388</v>
      </c>
      <c r="B86" s="42">
        <v>2</v>
      </c>
      <c r="C86" s="42">
        <v>1</v>
      </c>
      <c r="D86" s="42">
        <v>1</v>
      </c>
      <c r="E86" s="42">
        <v>1</v>
      </c>
      <c r="F86" s="42">
        <v>2</v>
      </c>
    </row>
    <row r="87" spans="1:6" x14ac:dyDescent="0.25">
      <c r="A87" s="40">
        <v>45743.95833332833</v>
      </c>
      <c r="B87" s="42">
        <v>3</v>
      </c>
      <c r="C87" s="42">
        <v>1</v>
      </c>
      <c r="D87" s="42">
        <v>2</v>
      </c>
      <c r="E87" s="42">
        <v>1</v>
      </c>
      <c r="F87" s="42">
        <v>3</v>
      </c>
    </row>
    <row r="88" spans="1:6" x14ac:dyDescent="0.25">
      <c r="A88" s="40">
        <v>45744.958333328272</v>
      </c>
      <c r="B88" s="42">
        <v>2</v>
      </c>
      <c r="C88" s="42">
        <v>1</v>
      </c>
      <c r="D88" s="42">
        <v>2</v>
      </c>
      <c r="E88" s="42">
        <v>2</v>
      </c>
      <c r="F88" s="42">
        <v>2</v>
      </c>
    </row>
    <row r="89" spans="1:6" x14ac:dyDescent="0.25">
      <c r="A89" s="40">
        <v>45745.958333328213</v>
      </c>
      <c r="B89" s="42">
        <v>2</v>
      </c>
      <c r="C89" s="42">
        <v>2</v>
      </c>
      <c r="D89" s="42">
        <v>1</v>
      </c>
      <c r="E89" s="42">
        <v>1</v>
      </c>
      <c r="F89" s="42">
        <v>2</v>
      </c>
    </row>
    <row r="90" spans="1:6" x14ac:dyDescent="0.25">
      <c r="A90" s="40">
        <v>45746.958333328155</v>
      </c>
      <c r="B90" s="42">
        <v>2</v>
      </c>
      <c r="C90" s="42">
        <v>2</v>
      </c>
      <c r="D90" s="42">
        <v>1</v>
      </c>
      <c r="E90" s="42">
        <v>1</v>
      </c>
      <c r="F90" s="42">
        <v>2</v>
      </c>
    </row>
    <row r="91" spans="1:6" x14ac:dyDescent="0.25">
      <c r="A91" s="40">
        <v>45747.958333328097</v>
      </c>
      <c r="B91" s="42">
        <v>4</v>
      </c>
      <c r="C91" s="42">
        <v>1</v>
      </c>
      <c r="D91" s="42">
        <v>1</v>
      </c>
      <c r="E91" s="42">
        <v>1</v>
      </c>
      <c r="F91" s="42">
        <v>4</v>
      </c>
    </row>
    <row r="92" spans="1:6" x14ac:dyDescent="0.25">
      <c r="A92" s="40">
        <v>45748.958333328039</v>
      </c>
      <c r="B92" s="42">
        <v>2</v>
      </c>
      <c r="C92" s="42">
        <v>2</v>
      </c>
      <c r="D92" s="42">
        <v>1</v>
      </c>
      <c r="E92" s="42">
        <v>1</v>
      </c>
      <c r="F92" s="42">
        <v>2</v>
      </c>
    </row>
    <row r="93" spans="1:6" x14ac:dyDescent="0.25">
      <c r="A93" s="40">
        <v>45749.958333327981</v>
      </c>
      <c r="B93" s="42">
        <v>2</v>
      </c>
      <c r="C93" s="42">
        <v>2</v>
      </c>
      <c r="D93" s="42">
        <v>1</v>
      </c>
      <c r="E93" s="42">
        <v>1</v>
      </c>
      <c r="F93" s="42">
        <v>2</v>
      </c>
    </row>
    <row r="94" spans="1:6" x14ac:dyDescent="0.25">
      <c r="A94" s="40">
        <v>45750.958333327922</v>
      </c>
      <c r="B94" s="42">
        <v>2</v>
      </c>
      <c r="C94" s="42">
        <v>2</v>
      </c>
      <c r="D94" s="42">
        <v>1</v>
      </c>
      <c r="E94" s="42">
        <v>2</v>
      </c>
      <c r="F94" s="42">
        <v>2</v>
      </c>
    </row>
    <row r="95" spans="1:6" x14ac:dyDescent="0.25">
      <c r="A95" s="40">
        <v>45751.958333327864</v>
      </c>
      <c r="B95" s="42">
        <v>2</v>
      </c>
      <c r="C95" s="42">
        <v>2</v>
      </c>
      <c r="D95" s="42">
        <v>2</v>
      </c>
      <c r="E95" s="42">
        <v>2</v>
      </c>
      <c r="F95" s="42">
        <v>2</v>
      </c>
    </row>
    <row r="96" spans="1:6" x14ac:dyDescent="0.25">
      <c r="A96" s="40">
        <v>45752.958333327806</v>
      </c>
      <c r="B96" s="42">
        <v>2</v>
      </c>
      <c r="C96" s="42">
        <v>2</v>
      </c>
      <c r="D96" s="42">
        <v>2</v>
      </c>
      <c r="E96" s="42">
        <v>2</v>
      </c>
      <c r="F96" s="42">
        <v>2</v>
      </c>
    </row>
    <row r="97" spans="1:6" x14ac:dyDescent="0.25">
      <c r="A97" s="40">
        <v>45753.958333327748</v>
      </c>
      <c r="B97" s="42">
        <v>2</v>
      </c>
      <c r="C97" s="42">
        <v>2</v>
      </c>
      <c r="D97" s="42">
        <v>1</v>
      </c>
      <c r="E97" s="42">
        <v>1</v>
      </c>
      <c r="F97" s="42">
        <v>2</v>
      </c>
    </row>
    <row r="98" spans="1:6" x14ac:dyDescent="0.25">
      <c r="A98" s="40">
        <v>45754.95833332769</v>
      </c>
      <c r="B98" s="42">
        <v>3</v>
      </c>
      <c r="C98" s="42">
        <v>1</v>
      </c>
      <c r="D98" s="42">
        <v>1</v>
      </c>
      <c r="E98" s="42">
        <v>1</v>
      </c>
      <c r="F98" s="42">
        <v>3</v>
      </c>
    </row>
    <row r="99" spans="1:6" x14ac:dyDescent="0.25">
      <c r="A99" s="40">
        <v>45755.958333327631</v>
      </c>
      <c r="B99" s="42">
        <v>2</v>
      </c>
      <c r="C99" s="42">
        <v>1</v>
      </c>
      <c r="D99" s="42">
        <v>2</v>
      </c>
      <c r="E99" s="42">
        <v>2</v>
      </c>
      <c r="F99" s="42">
        <v>2</v>
      </c>
    </row>
    <row r="100" spans="1:6" x14ac:dyDescent="0.25">
      <c r="A100" s="40">
        <v>45756.958333327573</v>
      </c>
      <c r="B100" s="42">
        <v>2</v>
      </c>
      <c r="C100" s="42">
        <v>2</v>
      </c>
      <c r="D100" s="42">
        <v>2</v>
      </c>
      <c r="E100" s="42">
        <v>2</v>
      </c>
      <c r="F100" s="42">
        <v>2</v>
      </c>
    </row>
    <row r="101" spans="1:6" x14ac:dyDescent="0.25">
      <c r="A101" s="40">
        <v>45757.958333327515</v>
      </c>
      <c r="B101" s="42">
        <v>2</v>
      </c>
      <c r="C101" s="42">
        <v>2</v>
      </c>
      <c r="D101" s="42">
        <v>2</v>
      </c>
      <c r="E101" s="42">
        <v>2</v>
      </c>
      <c r="F101" s="42">
        <v>2</v>
      </c>
    </row>
    <row r="102" spans="1:6" x14ac:dyDescent="0.25">
      <c r="A102" s="40">
        <v>45758.958333327457</v>
      </c>
      <c r="B102" s="42">
        <v>2</v>
      </c>
      <c r="C102" s="42">
        <v>2</v>
      </c>
      <c r="D102" s="42">
        <v>2</v>
      </c>
      <c r="E102" s="42">
        <v>1</v>
      </c>
      <c r="F102" s="42">
        <v>2</v>
      </c>
    </row>
    <row r="103" spans="1:6" x14ac:dyDescent="0.25">
      <c r="A103" s="40">
        <v>45759.958333327399</v>
      </c>
      <c r="B103" s="42">
        <v>2</v>
      </c>
      <c r="C103" s="42">
        <v>2</v>
      </c>
      <c r="D103" s="42">
        <v>2</v>
      </c>
      <c r="E103" s="42">
        <v>2</v>
      </c>
      <c r="F103" s="42">
        <v>2</v>
      </c>
    </row>
    <row r="104" spans="1:6" x14ac:dyDescent="0.25">
      <c r="A104" s="40">
        <v>45760.95833332734</v>
      </c>
      <c r="B104" s="42">
        <v>2</v>
      </c>
      <c r="C104" s="42">
        <v>2</v>
      </c>
      <c r="D104" s="42">
        <v>2</v>
      </c>
      <c r="E104" s="42">
        <v>2</v>
      </c>
      <c r="F104" s="42">
        <v>2</v>
      </c>
    </row>
    <row r="105" spans="1:6" x14ac:dyDescent="0.25">
      <c r="A105" s="40">
        <v>45761.958333327282</v>
      </c>
      <c r="B105" s="42">
        <v>2</v>
      </c>
      <c r="C105" s="42">
        <v>2</v>
      </c>
      <c r="D105" s="42">
        <v>2</v>
      </c>
      <c r="E105" s="42">
        <v>2</v>
      </c>
      <c r="F105" s="42">
        <v>2</v>
      </c>
    </row>
    <row r="106" spans="1:6" x14ac:dyDescent="0.25">
      <c r="A106" s="40">
        <v>45762.958333327224</v>
      </c>
      <c r="B106" s="42">
        <v>2</v>
      </c>
      <c r="C106" s="42">
        <v>2</v>
      </c>
      <c r="D106" s="42">
        <v>2</v>
      </c>
      <c r="E106" s="42">
        <v>2</v>
      </c>
      <c r="F106" s="42">
        <v>2</v>
      </c>
    </row>
    <row r="107" spans="1:6" x14ac:dyDescent="0.25">
      <c r="A107" s="40">
        <v>45763.958333327166</v>
      </c>
      <c r="B107" s="42">
        <v>2</v>
      </c>
      <c r="C107" s="42">
        <v>2</v>
      </c>
      <c r="D107" s="42">
        <v>1</v>
      </c>
      <c r="E107" s="42">
        <v>1</v>
      </c>
      <c r="F107" s="42">
        <v>2</v>
      </c>
    </row>
    <row r="108" spans="1:6" x14ac:dyDescent="0.25">
      <c r="A108" s="40">
        <v>45764.958333327108</v>
      </c>
      <c r="B108" s="42">
        <v>2</v>
      </c>
      <c r="C108" s="42">
        <v>2</v>
      </c>
      <c r="D108" s="42">
        <v>1</v>
      </c>
      <c r="E108" s="42">
        <v>1</v>
      </c>
      <c r="F108" s="42">
        <v>2</v>
      </c>
    </row>
    <row r="109" spans="1:6" x14ac:dyDescent="0.25">
      <c r="A109" s="40">
        <v>45765.958333327049</v>
      </c>
      <c r="B109" s="42">
        <v>2</v>
      </c>
      <c r="C109" s="42">
        <v>2</v>
      </c>
      <c r="D109" s="42">
        <v>1</v>
      </c>
      <c r="E109" s="42">
        <v>1</v>
      </c>
      <c r="F109" s="42">
        <v>2</v>
      </c>
    </row>
    <row r="110" spans="1:6" x14ac:dyDescent="0.25">
      <c r="A110" s="40">
        <v>45766.958333326991</v>
      </c>
      <c r="B110" s="42">
        <v>2</v>
      </c>
      <c r="C110" s="42">
        <v>2</v>
      </c>
      <c r="D110" s="42">
        <v>1</v>
      </c>
      <c r="E110" s="42">
        <v>1</v>
      </c>
      <c r="F110" s="42">
        <v>2</v>
      </c>
    </row>
    <row r="111" spans="1:6" x14ac:dyDescent="0.25">
      <c r="A111" s="40">
        <v>45767.958333326933</v>
      </c>
      <c r="B111" s="42">
        <v>1</v>
      </c>
      <c r="C111" s="42">
        <v>2</v>
      </c>
      <c r="D111" s="42">
        <v>1</v>
      </c>
      <c r="E111" s="42">
        <v>1</v>
      </c>
      <c r="F111" s="42">
        <v>2</v>
      </c>
    </row>
    <row r="112" spans="1:6" x14ac:dyDescent="0.25">
      <c r="A112" s="40">
        <v>45768.958333326875</v>
      </c>
      <c r="B112" s="42">
        <v>2</v>
      </c>
      <c r="C112" s="42">
        <v>2</v>
      </c>
      <c r="D112" s="42">
        <v>1</v>
      </c>
      <c r="E112" s="42">
        <v>1</v>
      </c>
      <c r="F112" s="42">
        <v>2</v>
      </c>
    </row>
    <row r="113" spans="1:6" x14ac:dyDescent="0.25">
      <c r="A113" s="40">
        <v>45769.958333326817</v>
      </c>
      <c r="B113" s="42">
        <v>2</v>
      </c>
      <c r="C113" s="42">
        <v>2</v>
      </c>
      <c r="D113" s="42">
        <v>1</v>
      </c>
      <c r="E113" s="42">
        <v>1</v>
      </c>
      <c r="F113" s="42">
        <v>2</v>
      </c>
    </row>
    <row r="114" spans="1:6" x14ac:dyDescent="0.25">
      <c r="A114" s="40">
        <v>45770.958333326758</v>
      </c>
      <c r="B114" s="42">
        <v>2</v>
      </c>
      <c r="C114" s="42">
        <v>2</v>
      </c>
      <c r="D114" s="42">
        <v>1</v>
      </c>
      <c r="E114" s="42">
        <v>1</v>
      </c>
      <c r="F114" s="42">
        <v>2</v>
      </c>
    </row>
    <row r="115" spans="1:6" x14ac:dyDescent="0.25">
      <c r="A115" s="40">
        <v>45771.9583333267</v>
      </c>
      <c r="B115" s="42">
        <v>2</v>
      </c>
      <c r="C115" s="42">
        <v>1</v>
      </c>
      <c r="D115" s="42">
        <v>1</v>
      </c>
      <c r="E115" s="42">
        <v>1</v>
      </c>
      <c r="F115" s="42">
        <v>2</v>
      </c>
    </row>
    <row r="116" spans="1:6" x14ac:dyDescent="0.25">
      <c r="A116" s="40">
        <v>45772.958333326642</v>
      </c>
      <c r="B116" s="42">
        <v>2</v>
      </c>
      <c r="C116" s="42">
        <v>2</v>
      </c>
      <c r="D116" s="42">
        <v>1</v>
      </c>
      <c r="E116" s="42">
        <v>1</v>
      </c>
      <c r="F116" s="42">
        <v>2</v>
      </c>
    </row>
    <row r="117" spans="1:6" x14ac:dyDescent="0.25">
      <c r="A117" s="40">
        <v>45773.958333326584</v>
      </c>
      <c r="B117" s="42">
        <v>2</v>
      </c>
      <c r="C117" s="42">
        <v>1</v>
      </c>
      <c r="D117" s="42">
        <v>1</v>
      </c>
      <c r="E117" s="42">
        <v>1</v>
      </c>
      <c r="F117" s="42">
        <v>2</v>
      </c>
    </row>
    <row r="118" spans="1:6" x14ac:dyDescent="0.25">
      <c r="A118" s="40">
        <v>45774.958333326525</v>
      </c>
      <c r="B118" s="42">
        <v>2</v>
      </c>
      <c r="C118" s="42">
        <v>2</v>
      </c>
      <c r="D118" s="42">
        <v>1</v>
      </c>
      <c r="E118" s="42">
        <v>1</v>
      </c>
      <c r="F118" s="42">
        <v>2</v>
      </c>
    </row>
    <row r="119" spans="1:6" x14ac:dyDescent="0.25">
      <c r="A119" s="40">
        <v>45775.958333326467</v>
      </c>
      <c r="B119" s="42">
        <v>3</v>
      </c>
      <c r="C119" s="42">
        <v>2</v>
      </c>
      <c r="D119" s="42">
        <v>1</v>
      </c>
      <c r="E119" s="42">
        <v>1</v>
      </c>
      <c r="F119" s="42">
        <v>3</v>
      </c>
    </row>
    <row r="120" spans="1:6" x14ac:dyDescent="0.25">
      <c r="A120" s="40">
        <v>45776.958333326409</v>
      </c>
      <c r="B120" s="42">
        <v>2</v>
      </c>
      <c r="C120" s="42">
        <v>2</v>
      </c>
      <c r="D120" s="42">
        <v>1</v>
      </c>
      <c r="E120" s="42">
        <v>1</v>
      </c>
      <c r="F120" s="42">
        <v>2</v>
      </c>
    </row>
    <row r="121" spans="1:6" x14ac:dyDescent="0.25">
      <c r="A121" s="40">
        <v>45777.958333326351</v>
      </c>
      <c r="B121" s="42">
        <v>2</v>
      </c>
      <c r="C121" s="42">
        <v>2</v>
      </c>
      <c r="D121" s="42">
        <v>1</v>
      </c>
      <c r="E121" s="42">
        <v>1</v>
      </c>
      <c r="F121" s="42">
        <v>2</v>
      </c>
    </row>
    <row r="122" spans="1:6" x14ac:dyDescent="0.25">
      <c r="A122" s="40">
        <v>45778.958333326293</v>
      </c>
      <c r="B122" s="42">
        <v>2</v>
      </c>
      <c r="C122" s="42">
        <v>2</v>
      </c>
      <c r="D122" s="42">
        <v>2</v>
      </c>
      <c r="E122" s="42">
        <v>2</v>
      </c>
      <c r="F122" s="42">
        <v>2</v>
      </c>
    </row>
    <row r="123" spans="1:6" x14ac:dyDescent="0.25">
      <c r="A123" s="40">
        <v>45779.958333326234</v>
      </c>
      <c r="B123" s="42">
        <v>2</v>
      </c>
      <c r="C123" s="42">
        <v>2</v>
      </c>
      <c r="D123" s="42">
        <v>2</v>
      </c>
      <c r="E123" s="42">
        <v>2</v>
      </c>
      <c r="F123" s="42">
        <v>2</v>
      </c>
    </row>
    <row r="124" spans="1:6" x14ac:dyDescent="0.25">
      <c r="A124" s="40">
        <v>45780.958333326176</v>
      </c>
      <c r="B124" s="42">
        <v>3</v>
      </c>
      <c r="C124" s="42">
        <v>2</v>
      </c>
      <c r="D124" s="42">
        <v>2</v>
      </c>
      <c r="E124" s="42">
        <v>2</v>
      </c>
      <c r="F124" s="42">
        <v>3</v>
      </c>
    </row>
    <row r="125" spans="1:6" x14ac:dyDescent="0.25">
      <c r="A125" s="40">
        <v>45781.958333326118</v>
      </c>
      <c r="B125" s="42">
        <v>2</v>
      </c>
      <c r="C125" s="42">
        <v>2</v>
      </c>
      <c r="D125" s="42">
        <v>2</v>
      </c>
      <c r="E125" s="42">
        <v>2</v>
      </c>
      <c r="F125" s="42">
        <v>2</v>
      </c>
    </row>
    <row r="126" spans="1:6" x14ac:dyDescent="0.25">
      <c r="A126" s="40">
        <v>45782.95833332606</v>
      </c>
      <c r="B126" s="42">
        <v>3</v>
      </c>
      <c r="C126" s="42">
        <v>2</v>
      </c>
      <c r="D126" s="42">
        <v>2</v>
      </c>
      <c r="E126" s="42">
        <v>2</v>
      </c>
      <c r="F126" s="42">
        <v>3</v>
      </c>
    </row>
    <row r="127" spans="1:6" x14ac:dyDescent="0.25">
      <c r="A127" s="40">
        <v>45783.958333326002</v>
      </c>
      <c r="B127" s="42">
        <v>2</v>
      </c>
      <c r="C127" s="42">
        <v>2</v>
      </c>
      <c r="D127" s="42">
        <v>1</v>
      </c>
      <c r="E127" s="42">
        <v>1</v>
      </c>
      <c r="F127" s="42">
        <v>2</v>
      </c>
    </row>
    <row r="128" spans="1:6" x14ac:dyDescent="0.25">
      <c r="A128" s="40">
        <v>45784.958333325943</v>
      </c>
      <c r="B128" s="42">
        <v>2</v>
      </c>
      <c r="C128" s="42">
        <v>2</v>
      </c>
      <c r="D128" s="42">
        <v>1</v>
      </c>
      <c r="E128" s="42">
        <v>1</v>
      </c>
      <c r="F128" s="42">
        <v>2</v>
      </c>
    </row>
    <row r="129" spans="1:6" x14ac:dyDescent="0.25">
      <c r="A129" s="40">
        <v>45785.958333325885</v>
      </c>
      <c r="B129" s="42">
        <v>2</v>
      </c>
      <c r="C129" s="42">
        <v>2</v>
      </c>
      <c r="D129" s="42">
        <v>1</v>
      </c>
      <c r="E129" s="42">
        <v>1</v>
      </c>
      <c r="F129" s="42">
        <v>2</v>
      </c>
    </row>
    <row r="130" spans="1:6" x14ac:dyDescent="0.25">
      <c r="A130" s="40">
        <v>45786.958333325827</v>
      </c>
      <c r="B130" s="42">
        <v>2</v>
      </c>
      <c r="C130" s="42">
        <v>2</v>
      </c>
      <c r="D130" s="42">
        <v>1</v>
      </c>
      <c r="E130" s="42">
        <v>1</v>
      </c>
      <c r="F130" s="42">
        <v>2</v>
      </c>
    </row>
    <row r="131" spans="1:6" x14ac:dyDescent="0.25">
      <c r="A131" s="40">
        <v>45787.958333325769</v>
      </c>
      <c r="B131" s="42">
        <v>2</v>
      </c>
      <c r="C131" s="42">
        <v>2</v>
      </c>
      <c r="D131" s="42">
        <v>1</v>
      </c>
      <c r="E131" s="42">
        <v>1</v>
      </c>
      <c r="F131" s="42">
        <v>2</v>
      </c>
    </row>
    <row r="132" spans="1:6" x14ac:dyDescent="0.25">
      <c r="A132" s="40">
        <v>45788.958333325711</v>
      </c>
      <c r="B132" s="42">
        <v>1</v>
      </c>
      <c r="C132" s="42">
        <v>2</v>
      </c>
      <c r="D132" s="42">
        <v>1</v>
      </c>
      <c r="E132" s="42">
        <v>1</v>
      </c>
      <c r="F132" s="42">
        <v>2</v>
      </c>
    </row>
    <row r="133" spans="1:6" x14ac:dyDescent="0.25">
      <c r="A133" s="40">
        <v>45789.958333325652</v>
      </c>
      <c r="B133" s="42">
        <v>2</v>
      </c>
      <c r="C133" s="42">
        <v>1</v>
      </c>
      <c r="D133" s="42">
        <v>1</v>
      </c>
      <c r="E133" s="42">
        <v>1</v>
      </c>
      <c r="F133" s="42">
        <v>2</v>
      </c>
    </row>
    <row r="134" spans="1:6" x14ac:dyDescent="0.25">
      <c r="A134" s="40">
        <v>45790.958333325594</v>
      </c>
      <c r="B134" s="42">
        <v>2</v>
      </c>
      <c r="C134" s="42">
        <v>1</v>
      </c>
      <c r="D134" s="42">
        <v>2</v>
      </c>
      <c r="E134" s="42">
        <v>1</v>
      </c>
      <c r="F134" s="42">
        <v>2</v>
      </c>
    </row>
    <row r="135" spans="1:6" x14ac:dyDescent="0.25">
      <c r="A135" s="40">
        <v>45791.958333325536</v>
      </c>
      <c r="B135" s="42">
        <v>2</v>
      </c>
      <c r="C135" s="42">
        <v>2</v>
      </c>
      <c r="D135" s="42">
        <v>1</v>
      </c>
      <c r="E135" s="42">
        <v>1</v>
      </c>
      <c r="F135" s="42">
        <v>2</v>
      </c>
    </row>
    <row r="136" spans="1:6" x14ac:dyDescent="0.25">
      <c r="A136" s="40">
        <v>45792.958333325478</v>
      </c>
      <c r="B136" s="42">
        <v>2</v>
      </c>
      <c r="C136" s="42">
        <v>2</v>
      </c>
      <c r="D136" s="42">
        <v>1</v>
      </c>
      <c r="E136" s="42">
        <v>1</v>
      </c>
      <c r="F136" s="42">
        <v>2</v>
      </c>
    </row>
    <row r="137" spans="1:6" x14ac:dyDescent="0.25">
      <c r="A137" s="40">
        <v>45793.95833332542</v>
      </c>
      <c r="B137" s="42">
        <v>2</v>
      </c>
      <c r="C137" s="42">
        <v>2</v>
      </c>
      <c r="D137" s="42">
        <v>1</v>
      </c>
      <c r="E137" s="42">
        <v>1</v>
      </c>
      <c r="F137" s="42">
        <v>2</v>
      </c>
    </row>
    <row r="138" spans="1:6" x14ac:dyDescent="0.25">
      <c r="A138" s="40">
        <v>45794.958333325361</v>
      </c>
      <c r="B138" s="42">
        <v>2</v>
      </c>
      <c r="C138" s="42">
        <v>2</v>
      </c>
      <c r="D138" s="42">
        <v>2</v>
      </c>
      <c r="E138" s="42">
        <v>1</v>
      </c>
      <c r="F138" s="42">
        <v>2</v>
      </c>
    </row>
    <row r="139" spans="1:6" x14ac:dyDescent="0.25">
      <c r="A139" s="40">
        <v>45795.958333325303</v>
      </c>
      <c r="B139" s="42">
        <v>2</v>
      </c>
      <c r="C139" s="42">
        <v>2</v>
      </c>
      <c r="D139" s="42">
        <v>1</v>
      </c>
      <c r="E139" s="42">
        <v>1</v>
      </c>
      <c r="F139" s="42">
        <v>2</v>
      </c>
    </row>
    <row r="140" spans="1:6" x14ac:dyDescent="0.25">
      <c r="A140" s="40">
        <v>45796.958333325245</v>
      </c>
      <c r="B140" s="42">
        <v>3</v>
      </c>
      <c r="C140" s="42">
        <v>2</v>
      </c>
      <c r="D140" s="42">
        <v>2</v>
      </c>
      <c r="E140" s="42">
        <v>1</v>
      </c>
      <c r="F140" s="42">
        <v>3</v>
      </c>
    </row>
    <row r="141" spans="1:6" x14ac:dyDescent="0.25">
      <c r="A141" s="40">
        <v>45797.958333325187</v>
      </c>
      <c r="B141" s="42">
        <v>2</v>
      </c>
      <c r="C141" s="42">
        <v>2</v>
      </c>
      <c r="D141" s="42">
        <v>1</v>
      </c>
      <c r="E141" s="42">
        <v>1</v>
      </c>
      <c r="F141" s="42">
        <v>2</v>
      </c>
    </row>
    <row r="142" spans="1:6" x14ac:dyDescent="0.25">
      <c r="A142" s="40">
        <v>45798.958333325128</v>
      </c>
      <c r="B142" s="42">
        <v>2</v>
      </c>
      <c r="C142" s="42">
        <v>2</v>
      </c>
      <c r="D142" s="42">
        <v>1</v>
      </c>
      <c r="E142" s="42">
        <v>1</v>
      </c>
      <c r="F142" s="42">
        <v>2</v>
      </c>
    </row>
    <row r="143" spans="1:6" x14ac:dyDescent="0.25">
      <c r="A143" s="40">
        <v>45799.95833332507</v>
      </c>
      <c r="B143" s="42">
        <v>2</v>
      </c>
      <c r="C143" s="42">
        <v>2</v>
      </c>
      <c r="D143" s="42">
        <v>1</v>
      </c>
      <c r="E143" s="42">
        <v>1</v>
      </c>
      <c r="F143" s="42">
        <v>2</v>
      </c>
    </row>
    <row r="144" spans="1:6" x14ac:dyDescent="0.25">
      <c r="A144" s="40">
        <v>45800.958333325012</v>
      </c>
      <c r="B144" s="42">
        <v>2</v>
      </c>
      <c r="C144" s="42">
        <v>2</v>
      </c>
      <c r="D144" s="42">
        <v>1</v>
      </c>
      <c r="E144" s="42">
        <v>1</v>
      </c>
      <c r="F144" s="42">
        <v>2</v>
      </c>
    </row>
    <row r="145" spans="1:6" x14ac:dyDescent="0.25">
      <c r="A145" s="40">
        <v>45801.958333324954</v>
      </c>
      <c r="B145" s="42">
        <v>2</v>
      </c>
      <c r="C145" s="42">
        <v>2</v>
      </c>
      <c r="D145" s="42">
        <v>1</v>
      </c>
      <c r="E145" s="42">
        <v>1</v>
      </c>
      <c r="F145" s="42">
        <v>2</v>
      </c>
    </row>
    <row r="146" spans="1:6" x14ac:dyDescent="0.25">
      <c r="A146" s="40">
        <v>45802.958333324896</v>
      </c>
      <c r="B146" s="42">
        <v>1</v>
      </c>
      <c r="C146" s="42">
        <v>2</v>
      </c>
      <c r="D146" s="42">
        <v>1</v>
      </c>
      <c r="E146" s="42">
        <v>1</v>
      </c>
      <c r="F146" s="42">
        <v>2</v>
      </c>
    </row>
    <row r="147" spans="1:6" x14ac:dyDescent="0.25">
      <c r="A147" s="40">
        <v>45803.958333324837</v>
      </c>
      <c r="B147" s="42">
        <v>3</v>
      </c>
      <c r="C147" s="42">
        <v>2</v>
      </c>
      <c r="D147" s="42">
        <v>1</v>
      </c>
      <c r="E147" s="42">
        <v>1</v>
      </c>
      <c r="F147" s="42">
        <v>3</v>
      </c>
    </row>
    <row r="148" spans="1:6" x14ac:dyDescent="0.25">
      <c r="A148" s="40">
        <v>45804.958333324779</v>
      </c>
      <c r="B148" s="42">
        <v>3</v>
      </c>
      <c r="C148" s="42">
        <v>1</v>
      </c>
      <c r="D148" s="42">
        <v>1</v>
      </c>
      <c r="E148" s="42">
        <v>1</v>
      </c>
      <c r="F148" s="42">
        <v>3</v>
      </c>
    </row>
    <row r="149" spans="1:6" x14ac:dyDescent="0.25">
      <c r="A149" s="40">
        <v>45805.958333324721</v>
      </c>
      <c r="B149" s="42">
        <v>2</v>
      </c>
      <c r="C149" s="42">
        <v>2</v>
      </c>
      <c r="D149" s="42">
        <v>1</v>
      </c>
      <c r="E149" s="42">
        <v>1</v>
      </c>
      <c r="F149" s="42">
        <v>2</v>
      </c>
    </row>
    <row r="150" spans="1:6" x14ac:dyDescent="0.25">
      <c r="A150" s="40">
        <v>45806.958333324663</v>
      </c>
      <c r="B150" s="42">
        <v>3</v>
      </c>
      <c r="C150" s="42">
        <v>1</v>
      </c>
      <c r="D150" s="42">
        <v>1</v>
      </c>
      <c r="E150" s="42">
        <v>1</v>
      </c>
      <c r="F150" s="42">
        <v>3</v>
      </c>
    </row>
    <row r="151" spans="1:6" x14ac:dyDescent="0.25">
      <c r="A151" s="40">
        <v>45807.958333324605</v>
      </c>
      <c r="B151" s="42">
        <v>3</v>
      </c>
      <c r="C151" s="42">
        <v>1</v>
      </c>
      <c r="D151" s="42">
        <v>1</v>
      </c>
      <c r="E151" s="42">
        <v>1</v>
      </c>
      <c r="F151" s="42">
        <v>3</v>
      </c>
    </row>
    <row r="152" spans="1:6" x14ac:dyDescent="0.25">
      <c r="A152" s="40">
        <v>45808.958333324546</v>
      </c>
      <c r="B152" s="42">
        <v>3</v>
      </c>
      <c r="C152" s="42">
        <v>1</v>
      </c>
      <c r="D152" s="42">
        <v>1</v>
      </c>
      <c r="E152" s="42">
        <v>1</v>
      </c>
      <c r="F152" s="42">
        <v>3</v>
      </c>
    </row>
    <row r="153" spans="1:6" x14ac:dyDescent="0.25">
      <c r="A153" s="40">
        <v>45809.958333324488</v>
      </c>
      <c r="B153" s="42">
        <v>4</v>
      </c>
      <c r="C153" s="42">
        <v>2</v>
      </c>
      <c r="D153" s="42">
        <v>1</v>
      </c>
      <c r="E153" s="42">
        <v>1</v>
      </c>
      <c r="F153" s="42">
        <v>4</v>
      </c>
    </row>
    <row r="154" spans="1:6" x14ac:dyDescent="0.25">
      <c r="A154" s="40">
        <v>45810.95833332443</v>
      </c>
      <c r="B154" s="42">
        <v>3</v>
      </c>
      <c r="C154" s="42">
        <v>1</v>
      </c>
      <c r="D154" s="42">
        <v>1</v>
      </c>
      <c r="E154" s="42">
        <v>1</v>
      </c>
      <c r="F154" s="42">
        <v>3</v>
      </c>
    </row>
    <row r="155" spans="1:6" x14ac:dyDescent="0.25">
      <c r="A155" s="40">
        <v>45811.958333324372</v>
      </c>
      <c r="B155" s="42">
        <v>2</v>
      </c>
      <c r="C155" s="42">
        <v>2</v>
      </c>
      <c r="D155" s="42">
        <v>1</v>
      </c>
      <c r="E155" s="42">
        <v>1</v>
      </c>
      <c r="F155" s="42">
        <v>2</v>
      </c>
    </row>
    <row r="156" spans="1:6" x14ac:dyDescent="0.25">
      <c r="A156" s="40">
        <v>45812.958333324314</v>
      </c>
      <c r="B156" s="42">
        <v>2</v>
      </c>
      <c r="C156" s="42">
        <v>2</v>
      </c>
      <c r="D156" s="42">
        <v>2</v>
      </c>
      <c r="E156" s="42">
        <v>2</v>
      </c>
      <c r="F156" s="42">
        <v>2</v>
      </c>
    </row>
    <row r="157" spans="1:6" x14ac:dyDescent="0.25">
      <c r="A157" s="40">
        <v>45813.958333324255</v>
      </c>
      <c r="B157" s="42">
        <v>2</v>
      </c>
      <c r="C157" s="42">
        <v>2</v>
      </c>
      <c r="D157" s="42">
        <v>3</v>
      </c>
      <c r="E157" s="42">
        <v>2</v>
      </c>
      <c r="F157" s="42">
        <v>3</v>
      </c>
    </row>
    <row r="158" spans="1:6" x14ac:dyDescent="0.25">
      <c r="A158" s="40">
        <v>45814.958333324197</v>
      </c>
      <c r="B158" s="42">
        <v>3</v>
      </c>
      <c r="C158" s="42">
        <v>1</v>
      </c>
      <c r="D158" s="42">
        <v>2</v>
      </c>
      <c r="E158" s="42">
        <v>2</v>
      </c>
      <c r="F158" s="42">
        <v>3</v>
      </c>
    </row>
    <row r="159" spans="1:6" x14ac:dyDescent="0.25">
      <c r="A159" s="40">
        <v>45815.958333324139</v>
      </c>
      <c r="B159" s="42">
        <v>2</v>
      </c>
      <c r="C159" s="42">
        <v>2</v>
      </c>
      <c r="D159" s="42">
        <v>2</v>
      </c>
      <c r="E159" s="42">
        <v>2</v>
      </c>
      <c r="F159" s="42">
        <v>2</v>
      </c>
    </row>
    <row r="160" spans="1:6" x14ac:dyDescent="0.25">
      <c r="A160" s="40">
        <v>45816.958333324081</v>
      </c>
      <c r="B160" s="42">
        <v>2</v>
      </c>
      <c r="C160" s="42">
        <v>2</v>
      </c>
      <c r="D160" s="42">
        <v>2</v>
      </c>
      <c r="E160" s="42">
        <v>2</v>
      </c>
      <c r="F160" s="42">
        <v>2</v>
      </c>
    </row>
    <row r="161" spans="1:6" x14ac:dyDescent="0.25">
      <c r="A161" s="40">
        <v>45817.958333324023</v>
      </c>
      <c r="B161" s="42">
        <v>3</v>
      </c>
      <c r="C161" s="42">
        <v>1</v>
      </c>
      <c r="D161" s="42">
        <v>2</v>
      </c>
      <c r="E161" s="42">
        <v>2</v>
      </c>
      <c r="F161" s="42">
        <v>3</v>
      </c>
    </row>
    <row r="162" spans="1:6" x14ac:dyDescent="0.25">
      <c r="A162" s="40">
        <v>45818.958333323964</v>
      </c>
      <c r="B162" s="42">
        <v>3</v>
      </c>
      <c r="C162" s="42">
        <v>1</v>
      </c>
      <c r="D162" s="42">
        <v>3</v>
      </c>
      <c r="E162" s="42">
        <v>2</v>
      </c>
      <c r="F162" s="42">
        <v>3</v>
      </c>
    </row>
    <row r="163" spans="1:6" x14ac:dyDescent="0.25">
      <c r="A163" s="40">
        <v>45819.958333323906</v>
      </c>
      <c r="B163" s="42">
        <v>3</v>
      </c>
      <c r="C163" s="42">
        <v>1</v>
      </c>
      <c r="D163" s="42">
        <v>3</v>
      </c>
      <c r="E163" s="42">
        <v>2</v>
      </c>
      <c r="F163" s="42">
        <v>3</v>
      </c>
    </row>
    <row r="164" spans="1:6" x14ac:dyDescent="0.25">
      <c r="A164" s="40">
        <v>45820.958333323848</v>
      </c>
      <c r="B164" s="42">
        <v>3</v>
      </c>
      <c r="C164" s="42">
        <v>2</v>
      </c>
      <c r="D164" s="42">
        <v>4</v>
      </c>
      <c r="E164" s="42">
        <v>3</v>
      </c>
      <c r="F164" s="42">
        <v>4</v>
      </c>
    </row>
    <row r="165" spans="1:6" x14ac:dyDescent="0.25">
      <c r="A165" s="40">
        <v>45821.95833332379</v>
      </c>
      <c r="B165" s="42">
        <v>3</v>
      </c>
      <c r="C165" s="42">
        <v>2</v>
      </c>
      <c r="D165" s="42">
        <v>4</v>
      </c>
      <c r="E165" s="42">
        <v>3</v>
      </c>
      <c r="F165" s="42">
        <v>4</v>
      </c>
    </row>
    <row r="166" spans="1:6" x14ac:dyDescent="0.25">
      <c r="A166" s="40">
        <v>45822.958333323731</v>
      </c>
      <c r="B166" s="42">
        <v>3</v>
      </c>
      <c r="C166" s="42">
        <v>1</v>
      </c>
      <c r="D166" s="42">
        <v>4</v>
      </c>
      <c r="E166" s="42">
        <v>3</v>
      </c>
      <c r="F166" s="42">
        <v>4</v>
      </c>
    </row>
    <row r="167" spans="1:6" x14ac:dyDescent="0.25">
      <c r="A167" s="40">
        <v>45823.958333323673</v>
      </c>
      <c r="B167" s="42">
        <v>3</v>
      </c>
      <c r="C167" s="42">
        <v>2</v>
      </c>
      <c r="D167" s="42">
        <v>3</v>
      </c>
      <c r="E167" s="42">
        <v>2</v>
      </c>
      <c r="F167" s="42">
        <v>3</v>
      </c>
    </row>
    <row r="168" spans="1:6" x14ac:dyDescent="0.25">
      <c r="A168" s="40">
        <v>45824.958333323615</v>
      </c>
      <c r="B168" s="42">
        <v>4</v>
      </c>
      <c r="C168" s="42">
        <v>1</v>
      </c>
      <c r="D168" s="42">
        <v>2</v>
      </c>
      <c r="E168" s="42">
        <v>2</v>
      </c>
      <c r="F168" s="42">
        <v>4</v>
      </c>
    </row>
    <row r="169" spans="1:6" x14ac:dyDescent="0.25">
      <c r="A169" s="40">
        <v>45825.958333323557</v>
      </c>
      <c r="B169" s="42">
        <v>2</v>
      </c>
      <c r="C169" s="42">
        <v>1</v>
      </c>
      <c r="D169" s="42">
        <v>2</v>
      </c>
      <c r="E169" s="42">
        <v>2</v>
      </c>
      <c r="F169" s="42">
        <v>2</v>
      </c>
    </row>
    <row r="170" spans="1:6" x14ac:dyDescent="0.25">
      <c r="A170" s="40">
        <v>45826.958333323499</v>
      </c>
      <c r="B170" s="42">
        <v>2</v>
      </c>
      <c r="C170" s="42">
        <v>2</v>
      </c>
      <c r="D170" s="42">
        <v>2</v>
      </c>
      <c r="E170" s="42">
        <v>2</v>
      </c>
      <c r="F170" s="42">
        <v>2</v>
      </c>
    </row>
    <row r="171" spans="1:6" x14ac:dyDescent="0.25">
      <c r="A171" s="40">
        <v>45827.95833332344</v>
      </c>
      <c r="B171" s="42">
        <v>3</v>
      </c>
      <c r="C171" s="42">
        <v>2</v>
      </c>
      <c r="D171" s="42">
        <v>2</v>
      </c>
      <c r="E171" s="42">
        <v>2</v>
      </c>
      <c r="F171" s="42">
        <v>3</v>
      </c>
    </row>
    <row r="172" spans="1:6" x14ac:dyDescent="0.25">
      <c r="A172" s="40">
        <v>45828.958333323382</v>
      </c>
      <c r="B172" s="42">
        <v>3</v>
      </c>
      <c r="C172" s="42">
        <v>1</v>
      </c>
      <c r="D172" s="42">
        <v>2</v>
      </c>
      <c r="E172" s="42">
        <v>2</v>
      </c>
      <c r="F172" s="42">
        <v>3</v>
      </c>
    </row>
    <row r="173" spans="1:6" x14ac:dyDescent="0.25">
      <c r="A173" s="40">
        <v>45829.958333323324</v>
      </c>
      <c r="B173" s="42">
        <v>3</v>
      </c>
      <c r="C173" s="42">
        <v>2</v>
      </c>
      <c r="D173" s="42">
        <v>2</v>
      </c>
      <c r="E173" s="42">
        <v>2</v>
      </c>
      <c r="F173" s="42">
        <v>3</v>
      </c>
    </row>
    <row r="174" spans="1:6" x14ac:dyDescent="0.25">
      <c r="A174" s="40">
        <v>45830.958333323266</v>
      </c>
      <c r="B174" s="42">
        <v>2</v>
      </c>
      <c r="C174" s="42">
        <v>2</v>
      </c>
      <c r="D174" s="42">
        <v>2</v>
      </c>
      <c r="E174" s="42">
        <v>2</v>
      </c>
      <c r="F174" s="42">
        <v>2</v>
      </c>
    </row>
    <row r="175" spans="1:6" x14ac:dyDescent="0.25">
      <c r="A175" s="40">
        <v>45831.958333323208</v>
      </c>
      <c r="B175" s="42">
        <v>4</v>
      </c>
      <c r="C175" s="42">
        <v>1</v>
      </c>
      <c r="D175" s="42">
        <v>2</v>
      </c>
      <c r="E175" s="42">
        <v>2</v>
      </c>
      <c r="F175" s="42">
        <v>4</v>
      </c>
    </row>
    <row r="176" spans="1:6" x14ac:dyDescent="0.25">
      <c r="A176" s="40">
        <v>45832.958333323149</v>
      </c>
      <c r="B176" s="42">
        <v>3</v>
      </c>
      <c r="C176" s="42">
        <v>1</v>
      </c>
      <c r="D176" s="42">
        <v>2</v>
      </c>
      <c r="E176" s="42">
        <v>2</v>
      </c>
      <c r="F176" s="42">
        <v>3</v>
      </c>
    </row>
    <row r="177" spans="1:6" x14ac:dyDescent="0.25">
      <c r="A177" s="40">
        <v>45833.958333323091</v>
      </c>
      <c r="B177" s="42">
        <v>3</v>
      </c>
      <c r="C177" s="42">
        <v>1</v>
      </c>
      <c r="D177" s="42">
        <v>2</v>
      </c>
      <c r="E177" s="42">
        <v>2</v>
      </c>
      <c r="F177" s="42">
        <v>3</v>
      </c>
    </row>
    <row r="178" spans="1:6" x14ac:dyDescent="0.25">
      <c r="A178" s="40">
        <v>45834.958333323033</v>
      </c>
      <c r="B178" s="42">
        <v>2</v>
      </c>
      <c r="C178" s="42">
        <v>2</v>
      </c>
      <c r="D178" s="42">
        <v>2</v>
      </c>
      <c r="E178" s="42">
        <v>2</v>
      </c>
      <c r="F178" s="42">
        <v>2</v>
      </c>
    </row>
    <row r="179" spans="1:6" x14ac:dyDescent="0.25">
      <c r="A179" s="40">
        <v>45835.958333322975</v>
      </c>
      <c r="B179" s="42">
        <v>2</v>
      </c>
      <c r="C179" s="42">
        <v>2</v>
      </c>
      <c r="D179" s="42">
        <v>2</v>
      </c>
      <c r="E179" s="42">
        <v>2</v>
      </c>
      <c r="F179" s="42">
        <v>2</v>
      </c>
    </row>
    <row r="180" spans="1:6" x14ac:dyDescent="0.25">
      <c r="A180" s="40">
        <v>45836.958333322917</v>
      </c>
      <c r="B180" s="42">
        <v>4</v>
      </c>
      <c r="C180" s="42">
        <v>2</v>
      </c>
      <c r="D180" s="42">
        <v>2</v>
      </c>
      <c r="E180" s="42">
        <v>2</v>
      </c>
      <c r="F180" s="42">
        <v>4</v>
      </c>
    </row>
    <row r="181" spans="1:6" x14ac:dyDescent="0.25">
      <c r="A181" s="40">
        <v>45837.958333322858</v>
      </c>
      <c r="B181" s="42">
        <v>2</v>
      </c>
      <c r="C181" s="42">
        <v>2</v>
      </c>
      <c r="D181" s="42">
        <v>2</v>
      </c>
      <c r="E181" s="42">
        <v>1</v>
      </c>
      <c r="F181" s="42">
        <v>2</v>
      </c>
    </row>
    <row r="182" spans="1:6" x14ac:dyDescent="0.25">
      <c r="A182" s="40">
        <v>45838.9583333228</v>
      </c>
      <c r="B182" s="42">
        <v>3</v>
      </c>
      <c r="C182" s="42">
        <v>1</v>
      </c>
      <c r="D182" s="42">
        <v>2</v>
      </c>
      <c r="E182" s="42">
        <v>2</v>
      </c>
      <c r="F182" s="42">
        <v>3</v>
      </c>
    </row>
    <row r="183" spans="1:6" x14ac:dyDescent="0.25">
      <c r="A183" s="40">
        <v>45839.958333322742</v>
      </c>
      <c r="B183" s="42">
        <v>2</v>
      </c>
      <c r="C183" s="42">
        <v>1</v>
      </c>
      <c r="D183" s="42">
        <v>2</v>
      </c>
      <c r="E183" s="42">
        <v>1</v>
      </c>
      <c r="F183" s="42">
        <v>2</v>
      </c>
    </row>
    <row r="184" spans="1:6" x14ac:dyDescent="0.25">
      <c r="A184" s="40">
        <v>45840.958333322684</v>
      </c>
      <c r="B184" s="42">
        <v>3</v>
      </c>
      <c r="C184" s="42">
        <v>1</v>
      </c>
      <c r="D184" s="42">
        <v>2</v>
      </c>
      <c r="E184" s="42">
        <v>1</v>
      </c>
      <c r="F184" s="42">
        <v>3</v>
      </c>
    </row>
    <row r="185" spans="1:6" x14ac:dyDescent="0.25">
      <c r="A185" s="40">
        <v>45841.958333322626</v>
      </c>
      <c r="B185" s="42">
        <v>3</v>
      </c>
      <c r="C185" s="42">
        <v>1</v>
      </c>
      <c r="D185" s="42">
        <v>1</v>
      </c>
      <c r="E185" s="42">
        <v>1</v>
      </c>
      <c r="F185" s="42">
        <v>3</v>
      </c>
    </row>
    <row r="186" spans="1:6" x14ac:dyDescent="0.25">
      <c r="A186" s="40">
        <v>45842.958333322567</v>
      </c>
      <c r="B186" s="42">
        <v>3</v>
      </c>
      <c r="C186" s="42">
        <v>1</v>
      </c>
      <c r="D186" s="42">
        <v>2</v>
      </c>
      <c r="E186" s="42">
        <v>2</v>
      </c>
      <c r="F186" s="42">
        <v>3</v>
      </c>
    </row>
    <row r="187" spans="1:6" x14ac:dyDescent="0.25">
      <c r="A187" s="40">
        <v>45843.958333322509</v>
      </c>
      <c r="B187" s="42">
        <v>2</v>
      </c>
      <c r="C187" s="42">
        <v>1</v>
      </c>
      <c r="D187" s="42">
        <v>2</v>
      </c>
      <c r="E187" s="42">
        <v>2</v>
      </c>
      <c r="F187" s="42">
        <v>2</v>
      </c>
    </row>
    <row r="188" spans="1:6" x14ac:dyDescent="0.25">
      <c r="A188" s="40">
        <v>45844.958333322451</v>
      </c>
      <c r="B188" s="42">
        <v>2</v>
      </c>
      <c r="C188" s="42">
        <v>2</v>
      </c>
      <c r="D188" s="42">
        <v>2</v>
      </c>
      <c r="E188" s="42">
        <v>2</v>
      </c>
      <c r="F188" s="42">
        <v>2</v>
      </c>
    </row>
    <row r="189" spans="1:6" x14ac:dyDescent="0.25">
      <c r="A189" s="40">
        <v>45845.958333322393</v>
      </c>
      <c r="B189" s="42">
        <v>2</v>
      </c>
      <c r="C189" s="42">
        <v>2</v>
      </c>
      <c r="D189" s="42">
        <v>2</v>
      </c>
      <c r="E189" s="42">
        <v>2</v>
      </c>
      <c r="F189" s="42">
        <v>2</v>
      </c>
    </row>
    <row r="190" spans="1:6" x14ac:dyDescent="0.25">
      <c r="A190" s="40">
        <v>45846.958333322335</v>
      </c>
      <c r="B190" s="42">
        <v>2</v>
      </c>
      <c r="C190" s="42">
        <v>2</v>
      </c>
      <c r="D190" s="42">
        <v>1</v>
      </c>
      <c r="E190" s="42">
        <v>1</v>
      </c>
      <c r="F190" s="42">
        <v>2</v>
      </c>
    </row>
    <row r="191" spans="1:6" x14ac:dyDescent="0.25">
      <c r="A191" s="40">
        <v>45847.958333322276</v>
      </c>
      <c r="B191" s="42">
        <v>2</v>
      </c>
      <c r="C191" s="42">
        <v>2</v>
      </c>
      <c r="D191" s="42">
        <v>1</v>
      </c>
      <c r="E191" s="42">
        <v>1</v>
      </c>
      <c r="F191" s="42">
        <v>2</v>
      </c>
    </row>
    <row r="192" spans="1:6" x14ac:dyDescent="0.25">
      <c r="A192" s="40">
        <v>45848.958333322218</v>
      </c>
      <c r="B192" s="42">
        <v>2</v>
      </c>
      <c r="C192" s="42">
        <v>2</v>
      </c>
      <c r="D192" s="42">
        <v>1</v>
      </c>
      <c r="E192" s="42">
        <v>1</v>
      </c>
      <c r="F192" s="42">
        <v>2</v>
      </c>
    </row>
    <row r="193" spans="1:6" x14ac:dyDescent="0.25">
      <c r="A193" s="40">
        <v>45849.95833332216</v>
      </c>
      <c r="B193" s="42">
        <v>2</v>
      </c>
      <c r="C193" s="42">
        <v>2</v>
      </c>
      <c r="D193" s="42">
        <v>2</v>
      </c>
      <c r="E193" s="42">
        <v>1</v>
      </c>
      <c r="F193" s="42">
        <v>2</v>
      </c>
    </row>
    <row r="194" spans="1:6" x14ac:dyDescent="0.25">
      <c r="A194" s="40">
        <v>45850.958333322102</v>
      </c>
      <c r="B194" s="42">
        <v>2</v>
      </c>
      <c r="C194" s="42">
        <v>2</v>
      </c>
      <c r="D194" s="42">
        <v>1</v>
      </c>
      <c r="E194" s="42">
        <v>1</v>
      </c>
      <c r="F194" s="42">
        <v>2</v>
      </c>
    </row>
    <row r="195" spans="1:6" x14ac:dyDescent="0.25">
      <c r="A195" s="40">
        <v>45851.958333322043</v>
      </c>
      <c r="B195" s="42">
        <v>2</v>
      </c>
      <c r="C195" s="42">
        <v>2</v>
      </c>
      <c r="D195" s="42">
        <v>1</v>
      </c>
      <c r="E195" s="42">
        <v>1</v>
      </c>
      <c r="F195" s="42">
        <v>2</v>
      </c>
    </row>
    <row r="196" spans="1:6" x14ac:dyDescent="0.25">
      <c r="A196" s="40">
        <v>45852.958333321985</v>
      </c>
      <c r="B196" s="42">
        <v>3</v>
      </c>
      <c r="C196" s="42">
        <v>1</v>
      </c>
      <c r="D196" s="42">
        <v>1</v>
      </c>
      <c r="E196" s="42">
        <v>1</v>
      </c>
      <c r="F196" s="42">
        <v>3</v>
      </c>
    </row>
    <row r="197" spans="1:6" x14ac:dyDescent="0.25">
      <c r="A197" s="40">
        <v>45853.958333321927</v>
      </c>
      <c r="B197" s="42">
        <v>3</v>
      </c>
      <c r="C197" s="42">
        <v>2</v>
      </c>
      <c r="D197" s="42">
        <v>1</v>
      </c>
      <c r="E197" s="42">
        <v>1</v>
      </c>
      <c r="F197" s="42">
        <v>3</v>
      </c>
    </row>
    <row r="198" spans="1:6" x14ac:dyDescent="0.25">
      <c r="A198" s="40">
        <v>45854.958333321869</v>
      </c>
      <c r="B198" s="42">
        <v>3</v>
      </c>
      <c r="C198" s="42">
        <v>1</v>
      </c>
      <c r="D198" s="42">
        <v>1</v>
      </c>
      <c r="E198" s="42">
        <v>1</v>
      </c>
      <c r="F198" s="42">
        <v>3</v>
      </c>
    </row>
    <row r="199" spans="1:6" x14ac:dyDescent="0.25">
      <c r="A199" s="40">
        <v>45855.958333321811</v>
      </c>
      <c r="B199" s="42">
        <v>2</v>
      </c>
      <c r="C199" s="42">
        <v>2</v>
      </c>
      <c r="D199" s="42">
        <v>2</v>
      </c>
      <c r="E199" s="42">
        <v>1</v>
      </c>
      <c r="F199" s="42">
        <v>2</v>
      </c>
    </row>
    <row r="200" spans="1:6" x14ac:dyDescent="0.25">
      <c r="A200" s="40">
        <v>45856.958333321752</v>
      </c>
      <c r="B200" s="42">
        <v>2</v>
      </c>
      <c r="C200" s="42">
        <v>2</v>
      </c>
      <c r="D200" s="42">
        <v>1</v>
      </c>
      <c r="E200" s="42">
        <v>1</v>
      </c>
      <c r="F200" s="42">
        <v>2</v>
      </c>
    </row>
    <row r="201" spans="1:6" x14ac:dyDescent="0.25">
      <c r="A201" s="40">
        <v>45857.958333321694</v>
      </c>
      <c r="B201" s="42">
        <v>2</v>
      </c>
      <c r="C201" s="42">
        <v>2</v>
      </c>
      <c r="D201" s="42">
        <v>1</v>
      </c>
      <c r="E201" s="42">
        <v>2</v>
      </c>
      <c r="F201" s="42">
        <v>2</v>
      </c>
    </row>
    <row r="202" spans="1:6" x14ac:dyDescent="0.25">
      <c r="A202" s="40">
        <v>45858.958333321636</v>
      </c>
      <c r="B202" s="42">
        <v>1</v>
      </c>
      <c r="C202" s="42">
        <v>2</v>
      </c>
      <c r="D202" s="42">
        <v>1</v>
      </c>
      <c r="E202" s="42">
        <v>2</v>
      </c>
      <c r="F202" s="42">
        <v>2</v>
      </c>
    </row>
    <row r="203" spans="1:6" x14ac:dyDescent="0.25">
      <c r="A203" s="40">
        <v>45859.958333321578</v>
      </c>
      <c r="B203" s="42">
        <v>1</v>
      </c>
      <c r="C203" s="42">
        <v>2</v>
      </c>
      <c r="D203" s="42">
        <v>1</v>
      </c>
      <c r="E203" s="42">
        <v>1</v>
      </c>
      <c r="F203" s="42">
        <v>2</v>
      </c>
    </row>
    <row r="204" spans="1:6" x14ac:dyDescent="0.25">
      <c r="A204" s="40">
        <v>45860.95833332152</v>
      </c>
      <c r="B204" s="42">
        <v>2</v>
      </c>
      <c r="C204" s="42">
        <v>2</v>
      </c>
      <c r="D204" s="42">
        <v>1</v>
      </c>
      <c r="E204" s="42">
        <v>1</v>
      </c>
      <c r="F204" s="42">
        <v>2</v>
      </c>
    </row>
    <row r="205" spans="1:6" x14ac:dyDescent="0.25">
      <c r="A205" s="40">
        <v>45861.958333321461</v>
      </c>
      <c r="B205" s="42">
        <v>2</v>
      </c>
      <c r="C205" s="42">
        <v>2</v>
      </c>
      <c r="D205" s="42">
        <v>1</v>
      </c>
      <c r="E205" s="42">
        <v>1</v>
      </c>
      <c r="F205" s="42">
        <v>2</v>
      </c>
    </row>
    <row r="206" spans="1:6" x14ac:dyDescent="0.25">
      <c r="A206" s="40">
        <v>45862.958333321403</v>
      </c>
      <c r="B206" s="42">
        <v>2</v>
      </c>
      <c r="C206" s="42">
        <v>2</v>
      </c>
      <c r="D206" s="42">
        <v>1</v>
      </c>
      <c r="E206" s="42">
        <v>1</v>
      </c>
      <c r="F206" s="42">
        <v>2</v>
      </c>
    </row>
    <row r="207" spans="1:6" x14ac:dyDescent="0.25">
      <c r="A207" s="40">
        <v>45863.958333321345</v>
      </c>
      <c r="B207" s="42">
        <v>2</v>
      </c>
      <c r="C207" s="42">
        <v>2</v>
      </c>
      <c r="D207" s="42">
        <v>1</v>
      </c>
      <c r="E207" s="42">
        <v>2</v>
      </c>
      <c r="F207" s="42">
        <v>2</v>
      </c>
    </row>
    <row r="208" spans="1:6" x14ac:dyDescent="0.25">
      <c r="A208" s="40">
        <v>45864.958333321287</v>
      </c>
      <c r="B208" s="42">
        <v>2</v>
      </c>
      <c r="C208" s="42">
        <v>2</v>
      </c>
      <c r="D208" s="42">
        <v>1</v>
      </c>
      <c r="E208" s="42">
        <v>2</v>
      </c>
      <c r="F208" s="42">
        <v>2</v>
      </c>
    </row>
    <row r="209" spans="1:6" x14ac:dyDescent="0.25">
      <c r="A209" s="40">
        <v>45865.958333321229</v>
      </c>
      <c r="B209" s="42">
        <v>2</v>
      </c>
      <c r="C209" s="42">
        <v>2</v>
      </c>
      <c r="D209" s="42">
        <v>1</v>
      </c>
      <c r="E209" s="42">
        <v>2</v>
      </c>
      <c r="F209" s="42">
        <v>2</v>
      </c>
    </row>
    <row r="210" spans="1:6" x14ac:dyDescent="0.25">
      <c r="A210" s="40">
        <v>45866.95833332117</v>
      </c>
      <c r="B210" s="42">
        <v>2</v>
      </c>
      <c r="C210" s="42">
        <v>2</v>
      </c>
      <c r="D210" s="42">
        <v>1</v>
      </c>
      <c r="E210" s="42">
        <v>2</v>
      </c>
      <c r="F210" s="42">
        <v>2</v>
      </c>
    </row>
    <row r="211" spans="1:6" x14ac:dyDescent="0.25">
      <c r="A211" s="40">
        <v>45867.958333321112</v>
      </c>
      <c r="B211" s="42">
        <v>2</v>
      </c>
      <c r="C211" s="42">
        <v>2</v>
      </c>
      <c r="D211" s="42">
        <v>1</v>
      </c>
      <c r="E211" s="42">
        <v>2</v>
      </c>
      <c r="F211" s="42">
        <v>2</v>
      </c>
    </row>
    <row r="212" spans="1:6" x14ac:dyDescent="0.25">
      <c r="A212" s="40">
        <v>45868.958333321054</v>
      </c>
      <c r="B212" s="42">
        <v>2</v>
      </c>
      <c r="C212" s="42">
        <v>2</v>
      </c>
      <c r="D212" s="42">
        <v>1</v>
      </c>
      <c r="E212" s="42">
        <v>2</v>
      </c>
      <c r="F212" s="42">
        <v>2</v>
      </c>
    </row>
    <row r="213" spans="1:6" x14ac:dyDescent="0.25">
      <c r="A213" s="40">
        <v>45869.958333320996</v>
      </c>
      <c r="B213" s="42">
        <v>2</v>
      </c>
      <c r="C213" s="42">
        <v>2</v>
      </c>
      <c r="D213" s="42">
        <v>1</v>
      </c>
      <c r="E213" s="42">
        <v>2</v>
      </c>
      <c r="F213" s="42">
        <v>2</v>
      </c>
    </row>
    <row r="214" spans="1:6" x14ac:dyDescent="0.25">
      <c r="A214" s="40">
        <v>45870.958333320938</v>
      </c>
      <c r="B214" s="42">
        <v>2</v>
      </c>
      <c r="C214" s="42">
        <v>2</v>
      </c>
      <c r="D214" s="42">
        <v>1</v>
      </c>
      <c r="E214" s="42">
        <v>1</v>
      </c>
      <c r="F214" s="42">
        <v>2</v>
      </c>
    </row>
    <row r="215" spans="1:6" x14ac:dyDescent="0.25">
      <c r="A215" s="40">
        <v>45871.958333320879</v>
      </c>
      <c r="B215" s="42">
        <v>2</v>
      </c>
      <c r="C215" s="42">
        <v>2</v>
      </c>
      <c r="D215" s="42">
        <v>1</v>
      </c>
      <c r="E215" s="42">
        <v>1</v>
      </c>
      <c r="F215" s="42">
        <v>2</v>
      </c>
    </row>
    <row r="216" spans="1:6" x14ac:dyDescent="0.25">
      <c r="A216" s="40">
        <v>45872.958333320821</v>
      </c>
      <c r="B216" s="42">
        <v>1</v>
      </c>
      <c r="C216" s="42">
        <v>2</v>
      </c>
      <c r="D216" s="42">
        <v>1</v>
      </c>
      <c r="E216" s="42">
        <v>1</v>
      </c>
      <c r="F216" s="42">
        <v>2</v>
      </c>
    </row>
    <row r="217" spans="1:6" x14ac:dyDescent="0.25">
      <c r="A217" s="40">
        <v>45873.958333320763</v>
      </c>
      <c r="B217" s="42">
        <v>2</v>
      </c>
      <c r="C217" s="42">
        <v>2</v>
      </c>
      <c r="D217" s="42">
        <v>1</v>
      </c>
      <c r="E217" s="42">
        <v>1</v>
      </c>
      <c r="F217" s="42">
        <v>2</v>
      </c>
    </row>
    <row r="218" spans="1:6" x14ac:dyDescent="0.25">
      <c r="A218" s="40">
        <v>45874.958333320705</v>
      </c>
      <c r="B218" s="42">
        <v>2</v>
      </c>
      <c r="C218" s="42">
        <v>2</v>
      </c>
      <c r="D218" s="42">
        <v>1</v>
      </c>
      <c r="E218" s="42">
        <v>1</v>
      </c>
      <c r="F218" s="42">
        <v>2</v>
      </c>
    </row>
    <row r="219" spans="1:6" x14ac:dyDescent="0.25">
      <c r="A219" s="40">
        <v>45875.958333320646</v>
      </c>
      <c r="B219" s="42">
        <v>2</v>
      </c>
      <c r="C219" s="42">
        <v>2</v>
      </c>
      <c r="D219" s="42">
        <v>2</v>
      </c>
      <c r="E219" s="42">
        <v>3</v>
      </c>
      <c r="F219" s="42">
        <v>3</v>
      </c>
    </row>
    <row r="220" spans="1:6" x14ac:dyDescent="0.25">
      <c r="A220" s="40">
        <v>45876.958333320588</v>
      </c>
      <c r="B220" s="42">
        <v>2</v>
      </c>
      <c r="C220" s="42">
        <v>2</v>
      </c>
      <c r="D220" s="42">
        <v>2</v>
      </c>
      <c r="E220" s="42">
        <v>3</v>
      </c>
      <c r="F220" s="42">
        <v>3</v>
      </c>
    </row>
    <row r="221" spans="1:6" x14ac:dyDescent="0.25">
      <c r="A221" s="40">
        <v>45877.95833332053</v>
      </c>
      <c r="B221" s="42">
        <v>2</v>
      </c>
      <c r="C221" s="42">
        <v>2</v>
      </c>
      <c r="D221" s="42">
        <v>2</v>
      </c>
      <c r="E221" s="42">
        <v>3</v>
      </c>
      <c r="F221" s="42">
        <v>3</v>
      </c>
    </row>
    <row r="222" spans="1:6" x14ac:dyDescent="0.25">
      <c r="A222" s="40">
        <v>45878.958333320472</v>
      </c>
      <c r="B222" s="42">
        <v>2</v>
      </c>
      <c r="C222" s="42">
        <v>2</v>
      </c>
      <c r="D222" s="42">
        <v>2</v>
      </c>
      <c r="E222" s="42">
        <v>3</v>
      </c>
      <c r="F222" s="42">
        <v>3</v>
      </c>
    </row>
    <row r="223" spans="1:6" x14ac:dyDescent="0.25">
      <c r="A223" s="40">
        <v>45879.958333320414</v>
      </c>
      <c r="B223" s="42">
        <v>3</v>
      </c>
      <c r="C223" s="42">
        <v>2</v>
      </c>
      <c r="D223" s="42">
        <v>1</v>
      </c>
      <c r="E223" s="42">
        <v>2</v>
      </c>
      <c r="F223" s="42">
        <v>3</v>
      </c>
    </row>
    <row r="224" spans="1:6" x14ac:dyDescent="0.25">
      <c r="A224" s="40">
        <v>45880.958333320355</v>
      </c>
      <c r="B224" s="42">
        <v>2</v>
      </c>
      <c r="C224" s="42">
        <v>2</v>
      </c>
      <c r="D224" s="42">
        <v>1</v>
      </c>
      <c r="E224" s="42">
        <v>2</v>
      </c>
      <c r="F224" s="42">
        <v>2</v>
      </c>
    </row>
    <row r="225" spans="1:6" x14ac:dyDescent="0.25">
      <c r="A225" s="40">
        <v>45881.958333320297</v>
      </c>
      <c r="B225" s="42">
        <v>2</v>
      </c>
      <c r="C225" s="42">
        <v>2</v>
      </c>
      <c r="D225" s="42">
        <v>1</v>
      </c>
      <c r="E225" s="42">
        <v>2</v>
      </c>
      <c r="F225" s="42">
        <v>2</v>
      </c>
    </row>
    <row r="226" spans="1:6" x14ac:dyDescent="0.25">
      <c r="A226" s="40">
        <v>45882.958333320239</v>
      </c>
      <c r="B226" s="42">
        <v>2</v>
      </c>
      <c r="C226" s="42">
        <v>2</v>
      </c>
      <c r="D226" s="42">
        <v>2</v>
      </c>
      <c r="E226" s="42">
        <v>2</v>
      </c>
      <c r="F226" s="42">
        <v>2</v>
      </c>
    </row>
    <row r="227" spans="1:6" x14ac:dyDescent="0.25">
      <c r="A227" s="40">
        <v>45883.958333320181</v>
      </c>
      <c r="B227" s="42">
        <v>2</v>
      </c>
      <c r="C227" s="42">
        <v>2</v>
      </c>
      <c r="D227" s="42">
        <v>2</v>
      </c>
      <c r="E227" s="42">
        <v>2</v>
      </c>
      <c r="F227" s="42">
        <v>2</v>
      </c>
    </row>
    <row r="228" spans="1:6" x14ac:dyDescent="0.25">
      <c r="A228" s="40">
        <v>45884.958333320123</v>
      </c>
      <c r="B228" s="42">
        <v>2</v>
      </c>
      <c r="C228" s="42">
        <v>2</v>
      </c>
      <c r="D228" s="42">
        <v>2</v>
      </c>
      <c r="E228" s="42">
        <v>2</v>
      </c>
      <c r="F228" s="42">
        <v>2</v>
      </c>
    </row>
    <row r="229" spans="1:6" x14ac:dyDescent="0.25">
      <c r="A229" s="40">
        <v>45885.958333320064</v>
      </c>
      <c r="B229" s="42">
        <v>2</v>
      </c>
      <c r="C229" s="42">
        <v>2</v>
      </c>
      <c r="D229" s="42">
        <v>2</v>
      </c>
      <c r="E229" s="42">
        <v>2</v>
      </c>
      <c r="F229" s="42">
        <v>2</v>
      </c>
    </row>
    <row r="230" spans="1:6" x14ac:dyDescent="0.25">
      <c r="A230" s="40">
        <v>45886.958333320006</v>
      </c>
      <c r="B230" s="42">
        <v>2</v>
      </c>
      <c r="C230" s="42">
        <v>2</v>
      </c>
      <c r="D230" s="42">
        <v>2</v>
      </c>
      <c r="E230" s="42">
        <v>2</v>
      </c>
      <c r="F230" s="42">
        <v>2</v>
      </c>
    </row>
    <row r="231" spans="1:6" x14ac:dyDescent="0.25">
      <c r="A231" s="40">
        <v>45887.958333319948</v>
      </c>
      <c r="B231" s="42">
        <v>2</v>
      </c>
      <c r="C231" s="42">
        <v>2</v>
      </c>
      <c r="D231" s="42">
        <v>2</v>
      </c>
      <c r="E231" s="42">
        <v>2</v>
      </c>
      <c r="F231" s="42">
        <v>2</v>
      </c>
    </row>
    <row r="232" spans="1:6" x14ac:dyDescent="0.25">
      <c r="A232" s="40">
        <v>45888.95833331989</v>
      </c>
      <c r="B232" s="42">
        <v>2</v>
      </c>
      <c r="C232" s="42">
        <v>2</v>
      </c>
      <c r="D232" s="42">
        <v>2</v>
      </c>
      <c r="E232" s="42">
        <v>2</v>
      </c>
      <c r="F232" s="42">
        <v>2</v>
      </c>
    </row>
    <row r="233" spans="1:6" x14ac:dyDescent="0.25">
      <c r="A233" s="40">
        <v>45889.958333319832</v>
      </c>
      <c r="B233" s="42">
        <v>2</v>
      </c>
      <c r="C233" s="42">
        <v>2</v>
      </c>
      <c r="D233" s="42">
        <v>2</v>
      </c>
      <c r="E233" s="42">
        <v>2</v>
      </c>
      <c r="F233" s="42">
        <v>2</v>
      </c>
    </row>
    <row r="234" spans="1:6" x14ac:dyDescent="0.25">
      <c r="A234" s="40">
        <v>45890.958333319773</v>
      </c>
      <c r="B234" s="42">
        <v>1</v>
      </c>
      <c r="C234" s="42">
        <v>2</v>
      </c>
      <c r="D234" s="42">
        <v>2</v>
      </c>
      <c r="E234" s="42">
        <v>2</v>
      </c>
      <c r="F234" s="42">
        <v>2</v>
      </c>
    </row>
    <row r="235" spans="1:6" x14ac:dyDescent="0.25">
      <c r="A235" s="40">
        <v>45891.958333319715</v>
      </c>
      <c r="B235" s="42">
        <v>2</v>
      </c>
      <c r="C235" s="42">
        <v>2</v>
      </c>
      <c r="D235" s="42">
        <v>1</v>
      </c>
      <c r="E235" s="42">
        <v>2</v>
      </c>
      <c r="F235" s="42">
        <v>2</v>
      </c>
    </row>
    <row r="236" spans="1:6" x14ac:dyDescent="0.25">
      <c r="A236" s="40">
        <v>45892.958333319657</v>
      </c>
      <c r="B236" s="42">
        <v>1</v>
      </c>
      <c r="C236" s="42">
        <v>2</v>
      </c>
      <c r="D236" s="42">
        <v>1</v>
      </c>
      <c r="E236" s="42">
        <v>2</v>
      </c>
      <c r="F236" s="42">
        <v>2</v>
      </c>
    </row>
    <row r="237" spans="1:6" x14ac:dyDescent="0.25">
      <c r="A237" s="40">
        <v>45893.958333319599</v>
      </c>
      <c r="B237" s="42">
        <v>1</v>
      </c>
      <c r="C237" s="42">
        <v>2</v>
      </c>
      <c r="D237" s="42">
        <v>1</v>
      </c>
      <c r="E237" s="42">
        <v>2</v>
      </c>
      <c r="F237" s="42">
        <v>2</v>
      </c>
    </row>
    <row r="238" spans="1:6" x14ac:dyDescent="0.25">
      <c r="A238" s="40">
        <v>45894.958333319541</v>
      </c>
      <c r="B238" s="42">
        <v>2</v>
      </c>
      <c r="C238" s="42">
        <v>2</v>
      </c>
      <c r="D238" s="42">
        <v>1</v>
      </c>
      <c r="E238" s="42">
        <v>2</v>
      </c>
      <c r="F238" s="42">
        <v>2</v>
      </c>
    </row>
    <row r="239" spans="1:6" x14ac:dyDescent="0.25">
      <c r="A239" s="40">
        <v>45895.958333319482</v>
      </c>
      <c r="B239" s="42">
        <v>3</v>
      </c>
      <c r="C239" s="42">
        <v>2</v>
      </c>
      <c r="D239" s="42">
        <v>1</v>
      </c>
      <c r="E239" s="42">
        <v>2</v>
      </c>
      <c r="F239" s="42">
        <v>3</v>
      </c>
    </row>
    <row r="240" spans="1:6" x14ac:dyDescent="0.25">
      <c r="A240" s="40">
        <v>45896.958333319424</v>
      </c>
      <c r="B240" s="42">
        <v>1</v>
      </c>
      <c r="C240" s="42">
        <v>2</v>
      </c>
      <c r="D240" s="42">
        <v>2</v>
      </c>
      <c r="E240" s="42">
        <v>2</v>
      </c>
      <c r="F240" s="42">
        <v>2</v>
      </c>
    </row>
    <row r="241" spans="1:6" x14ac:dyDescent="0.25">
      <c r="A241" s="40">
        <v>45897.958333319366</v>
      </c>
      <c r="B241" s="42">
        <v>2</v>
      </c>
      <c r="C241" s="42">
        <v>2</v>
      </c>
      <c r="D241" s="42">
        <v>2</v>
      </c>
      <c r="E241" s="42">
        <v>2</v>
      </c>
      <c r="F241" s="42">
        <v>2</v>
      </c>
    </row>
    <row r="242" spans="1:6" x14ac:dyDescent="0.25">
      <c r="A242" s="40">
        <v>45898.958333319308</v>
      </c>
      <c r="B242" s="42">
        <v>1</v>
      </c>
      <c r="C242" s="42">
        <v>2</v>
      </c>
      <c r="D242" s="42">
        <v>1</v>
      </c>
      <c r="E242" s="42">
        <v>2</v>
      </c>
      <c r="F242" s="42">
        <v>2</v>
      </c>
    </row>
    <row r="243" spans="1:6" x14ac:dyDescent="0.25">
      <c r="A243" s="40">
        <v>45899.95833331925</v>
      </c>
      <c r="B243" s="42">
        <v>2</v>
      </c>
      <c r="C243" s="42">
        <v>2</v>
      </c>
      <c r="D243" s="42">
        <v>1</v>
      </c>
      <c r="E243" s="42">
        <v>2</v>
      </c>
      <c r="F243" s="42">
        <v>2</v>
      </c>
    </row>
    <row r="244" spans="1:6" x14ac:dyDescent="0.25">
      <c r="A244" s="40">
        <v>45900.958333319191</v>
      </c>
      <c r="B244" s="42">
        <v>1</v>
      </c>
      <c r="C244" s="42">
        <v>2</v>
      </c>
      <c r="D244" s="42">
        <v>1</v>
      </c>
      <c r="E244" s="42">
        <v>1</v>
      </c>
      <c r="F244" s="42">
        <v>2</v>
      </c>
    </row>
    <row r="245" spans="1:6" x14ac:dyDescent="0.25">
      <c r="A245" s="40">
        <v>45901.958333319133</v>
      </c>
      <c r="B245" s="42">
        <v>2</v>
      </c>
      <c r="C245" s="42">
        <v>2</v>
      </c>
      <c r="D245" s="42">
        <v>1</v>
      </c>
      <c r="E245" s="42">
        <v>1</v>
      </c>
      <c r="F245" s="42">
        <v>2</v>
      </c>
    </row>
    <row r="246" spans="1:6" x14ac:dyDescent="0.25">
      <c r="A246" s="40">
        <v>45902.958333319075</v>
      </c>
      <c r="B246" s="42">
        <v>2</v>
      </c>
      <c r="C246" s="42">
        <v>2</v>
      </c>
      <c r="D246" s="42">
        <v>1</v>
      </c>
      <c r="E246" s="42">
        <v>1</v>
      </c>
      <c r="F246" s="42">
        <v>2</v>
      </c>
    </row>
    <row r="247" spans="1:6" x14ac:dyDescent="0.25">
      <c r="A247" s="40">
        <v>45903.958333319017</v>
      </c>
      <c r="B247" s="42">
        <v>2</v>
      </c>
      <c r="C247" s="42">
        <v>2</v>
      </c>
      <c r="D247" s="42">
        <v>1</v>
      </c>
      <c r="E247" s="42">
        <v>1</v>
      </c>
      <c r="F247" s="42">
        <v>2</v>
      </c>
    </row>
    <row r="248" spans="1:6" x14ac:dyDescent="0.25">
      <c r="A248" s="40">
        <v>45904.958333318958</v>
      </c>
      <c r="B248" s="42">
        <v>2</v>
      </c>
      <c r="C248" s="42">
        <v>2</v>
      </c>
      <c r="D248" s="42">
        <v>1</v>
      </c>
      <c r="E248" s="42">
        <v>1</v>
      </c>
      <c r="F248" s="42">
        <v>2</v>
      </c>
    </row>
    <row r="249" spans="1:6" x14ac:dyDescent="0.25">
      <c r="A249" s="40">
        <v>45905.9583333189</v>
      </c>
      <c r="B249" s="42">
        <v>1</v>
      </c>
      <c r="C249" s="42">
        <v>1</v>
      </c>
      <c r="D249" s="42">
        <v>1</v>
      </c>
      <c r="E249" s="42">
        <v>1</v>
      </c>
      <c r="F249" s="42">
        <v>1</v>
      </c>
    </row>
    <row r="250" spans="1:6" x14ac:dyDescent="0.25">
      <c r="A250" s="40">
        <v>45906.958333318842</v>
      </c>
      <c r="B250" s="42">
        <v>2</v>
      </c>
      <c r="C250" s="42">
        <v>2</v>
      </c>
      <c r="D250" s="42">
        <v>1</v>
      </c>
      <c r="E250" s="42">
        <v>1</v>
      </c>
      <c r="F250" s="42">
        <v>2</v>
      </c>
    </row>
    <row r="251" spans="1:6" x14ac:dyDescent="0.25">
      <c r="A251" s="40">
        <v>45907.958333318784</v>
      </c>
      <c r="B251" s="42">
        <v>2</v>
      </c>
      <c r="C251" s="42">
        <v>2</v>
      </c>
      <c r="D251" s="42">
        <v>1</v>
      </c>
      <c r="E251" s="42">
        <v>1</v>
      </c>
      <c r="F251" s="42">
        <v>2</v>
      </c>
    </row>
    <row r="252" spans="1:6" x14ac:dyDescent="0.25">
      <c r="A252" s="40">
        <v>45908.958333318726</v>
      </c>
      <c r="B252" s="42">
        <v>2</v>
      </c>
      <c r="C252" s="42">
        <v>1</v>
      </c>
      <c r="D252" s="42">
        <v>1</v>
      </c>
      <c r="E252" s="42">
        <v>1</v>
      </c>
      <c r="F252" s="42">
        <v>2</v>
      </c>
    </row>
    <row r="253" spans="1:6" x14ac:dyDescent="0.25">
      <c r="A253" s="40">
        <v>45909.958333318667</v>
      </c>
      <c r="B253" s="42">
        <v>2</v>
      </c>
      <c r="C253" s="42">
        <v>1</v>
      </c>
      <c r="D253" s="42">
        <v>1</v>
      </c>
      <c r="E253" s="42">
        <v>2</v>
      </c>
      <c r="F253" s="42">
        <v>2</v>
      </c>
    </row>
    <row r="254" spans="1:6" x14ac:dyDescent="0.25">
      <c r="A254" s="40">
        <v>45910.958333318609</v>
      </c>
      <c r="B254" s="42">
        <v>2</v>
      </c>
      <c r="C254" s="42">
        <v>2</v>
      </c>
      <c r="D254" s="42">
        <v>1</v>
      </c>
      <c r="E254" s="42">
        <v>1</v>
      </c>
      <c r="F254" s="42">
        <v>2</v>
      </c>
    </row>
    <row r="255" spans="1:6" x14ac:dyDescent="0.25">
      <c r="A255" s="40">
        <v>45911.958333318551</v>
      </c>
      <c r="B255" s="42">
        <v>2</v>
      </c>
      <c r="C255" s="42">
        <v>2</v>
      </c>
      <c r="D255" s="42">
        <v>1</v>
      </c>
      <c r="E255" s="42">
        <v>1</v>
      </c>
      <c r="F255" s="42">
        <v>2</v>
      </c>
    </row>
    <row r="256" spans="1:6" x14ac:dyDescent="0.25">
      <c r="A256" s="40">
        <v>45912.958333318493</v>
      </c>
      <c r="B256" s="42">
        <v>0</v>
      </c>
      <c r="C256" s="42">
        <v>0</v>
      </c>
      <c r="D256" s="42">
        <v>1</v>
      </c>
      <c r="E256" s="42">
        <v>2</v>
      </c>
      <c r="F256" s="42">
        <v>2</v>
      </c>
    </row>
    <row r="257" spans="1:6" x14ac:dyDescent="0.25">
      <c r="A257" s="40">
        <v>45913.958333318435</v>
      </c>
      <c r="B257" s="42">
        <v>0</v>
      </c>
      <c r="C257" s="42">
        <v>0</v>
      </c>
      <c r="D257" s="42">
        <v>0</v>
      </c>
      <c r="E257" s="42">
        <v>0</v>
      </c>
      <c r="F257" s="42">
        <v>0</v>
      </c>
    </row>
    <row r="258" spans="1:6" x14ac:dyDescent="0.25">
      <c r="A258" s="40">
        <v>45914.958333318376</v>
      </c>
      <c r="B258" s="42">
        <v>0</v>
      </c>
      <c r="C258" s="42">
        <v>0</v>
      </c>
      <c r="D258" s="42">
        <v>0</v>
      </c>
      <c r="E258" s="42">
        <v>0</v>
      </c>
      <c r="F258" s="42">
        <v>0</v>
      </c>
    </row>
    <row r="259" spans="1:6" x14ac:dyDescent="0.25">
      <c r="A259" s="40">
        <v>45915.958333318318</v>
      </c>
      <c r="B259" s="42">
        <v>0</v>
      </c>
      <c r="C259" s="42">
        <v>0</v>
      </c>
      <c r="D259" s="42">
        <v>0</v>
      </c>
      <c r="E259" s="42">
        <v>0</v>
      </c>
      <c r="F259" s="42">
        <v>0</v>
      </c>
    </row>
    <row r="260" spans="1:6" x14ac:dyDescent="0.25">
      <c r="A260" s="40">
        <v>45916.95833331826</v>
      </c>
      <c r="B260" s="42">
        <v>0</v>
      </c>
      <c r="C260" s="42">
        <v>0</v>
      </c>
      <c r="D260" s="42">
        <v>0</v>
      </c>
      <c r="E260" s="42">
        <v>0</v>
      </c>
      <c r="F260" s="42">
        <v>0</v>
      </c>
    </row>
    <row r="261" spans="1:6" x14ac:dyDescent="0.25">
      <c r="A261" s="40">
        <v>45917.958333318202</v>
      </c>
      <c r="B261" s="42">
        <v>0</v>
      </c>
      <c r="C261" s="42">
        <v>0</v>
      </c>
      <c r="D261" s="42">
        <v>0</v>
      </c>
      <c r="E261" s="42">
        <v>0</v>
      </c>
      <c r="F261" s="42">
        <v>0</v>
      </c>
    </row>
    <row r="262" spans="1:6" x14ac:dyDescent="0.25">
      <c r="A262" s="40">
        <v>45918.958333318144</v>
      </c>
      <c r="B262" s="42">
        <v>0</v>
      </c>
      <c r="C262" s="42">
        <v>0</v>
      </c>
      <c r="D262" s="42">
        <v>0</v>
      </c>
      <c r="E262" s="42">
        <v>0</v>
      </c>
      <c r="F262" s="42">
        <v>0</v>
      </c>
    </row>
    <row r="263" spans="1:6" x14ac:dyDescent="0.25">
      <c r="A263" s="40">
        <v>45919.958333318085</v>
      </c>
      <c r="B263" s="42">
        <v>0</v>
      </c>
      <c r="C263" s="42">
        <v>0</v>
      </c>
      <c r="D263" s="42">
        <v>0</v>
      </c>
      <c r="E263" s="42">
        <v>0</v>
      </c>
      <c r="F263" s="42">
        <v>0</v>
      </c>
    </row>
    <row r="264" spans="1:6" x14ac:dyDescent="0.25">
      <c r="A264" s="40">
        <v>45920.958333318027</v>
      </c>
      <c r="B264" s="42">
        <v>0</v>
      </c>
      <c r="C264" s="42">
        <v>0</v>
      </c>
      <c r="D264" s="42">
        <v>0</v>
      </c>
      <c r="E264" s="42">
        <v>0</v>
      </c>
      <c r="F264" s="42">
        <v>0</v>
      </c>
    </row>
    <row r="265" spans="1:6" x14ac:dyDescent="0.25">
      <c r="A265" s="40">
        <v>45921.958333317969</v>
      </c>
      <c r="B265" s="42">
        <v>0</v>
      </c>
      <c r="C265" s="42">
        <v>0</v>
      </c>
      <c r="D265" s="42">
        <v>0</v>
      </c>
      <c r="E265" s="42">
        <v>0</v>
      </c>
      <c r="F265" s="42">
        <v>0</v>
      </c>
    </row>
    <row r="266" spans="1:6" x14ac:dyDescent="0.25">
      <c r="A266" s="40">
        <v>45922.958333317911</v>
      </c>
      <c r="B266" s="42">
        <v>0</v>
      </c>
      <c r="C266" s="42">
        <v>0</v>
      </c>
      <c r="D266" s="42">
        <v>0</v>
      </c>
      <c r="E266" s="42">
        <v>0</v>
      </c>
      <c r="F266" s="42">
        <v>0</v>
      </c>
    </row>
    <row r="267" spans="1:6" x14ac:dyDescent="0.25">
      <c r="A267" s="40">
        <v>45923.958333317853</v>
      </c>
      <c r="B267" s="42">
        <v>0</v>
      </c>
      <c r="C267" s="42">
        <v>0</v>
      </c>
      <c r="D267" s="42">
        <v>0</v>
      </c>
      <c r="E267" s="42">
        <v>0</v>
      </c>
      <c r="F267" s="42">
        <v>0</v>
      </c>
    </row>
    <row r="268" spans="1:6" x14ac:dyDescent="0.25">
      <c r="A268" s="40">
        <v>45924.958333317794</v>
      </c>
      <c r="B268" s="42">
        <v>0</v>
      </c>
      <c r="C268" s="42">
        <v>0</v>
      </c>
      <c r="D268" s="42">
        <v>0</v>
      </c>
      <c r="E268" s="42">
        <v>0</v>
      </c>
      <c r="F268" s="42">
        <v>0</v>
      </c>
    </row>
    <row r="269" spans="1:6" x14ac:dyDescent="0.25">
      <c r="A269" s="40">
        <v>45925.958333317736</v>
      </c>
      <c r="B269" s="42">
        <v>0</v>
      </c>
      <c r="C269" s="42">
        <v>0</v>
      </c>
      <c r="D269" s="42">
        <v>0</v>
      </c>
      <c r="E269" s="42">
        <v>0</v>
      </c>
      <c r="F269" s="42">
        <v>0</v>
      </c>
    </row>
    <row r="270" spans="1:6" x14ac:dyDescent="0.25">
      <c r="A270" s="40">
        <v>45926.958333317678</v>
      </c>
      <c r="B270" s="42">
        <v>0</v>
      </c>
      <c r="C270" s="42">
        <v>0</v>
      </c>
      <c r="D270" s="42">
        <v>0</v>
      </c>
      <c r="E270" s="42">
        <v>0</v>
      </c>
      <c r="F270" s="42">
        <v>0</v>
      </c>
    </row>
    <row r="271" spans="1:6" x14ac:dyDescent="0.25">
      <c r="A271" s="40">
        <v>45927.95833331762</v>
      </c>
      <c r="B271" s="42">
        <v>0</v>
      </c>
      <c r="C271" s="42">
        <v>0</v>
      </c>
      <c r="D271" s="42">
        <v>0</v>
      </c>
      <c r="E271" s="42">
        <v>0</v>
      </c>
      <c r="F271" s="42">
        <v>0</v>
      </c>
    </row>
    <row r="272" spans="1:6" x14ac:dyDescent="0.25">
      <c r="A272" s="40">
        <v>45928.958333317561</v>
      </c>
      <c r="B272" s="42">
        <v>0</v>
      </c>
      <c r="C272" s="42">
        <v>0</v>
      </c>
      <c r="D272" s="42">
        <v>0</v>
      </c>
      <c r="E272" s="42">
        <v>0</v>
      </c>
      <c r="F272" s="42">
        <v>0</v>
      </c>
    </row>
    <row r="273" spans="1:6" x14ac:dyDescent="0.25">
      <c r="A273" s="40">
        <v>45929.958333317503</v>
      </c>
      <c r="B273" s="42">
        <v>0</v>
      </c>
      <c r="C273" s="42">
        <v>0</v>
      </c>
      <c r="D273" s="42">
        <v>0</v>
      </c>
      <c r="E273" s="42">
        <v>0</v>
      </c>
      <c r="F273" s="42">
        <v>0</v>
      </c>
    </row>
    <row r="274" spans="1:6" x14ac:dyDescent="0.25">
      <c r="A274" s="40">
        <v>45930.958333317445</v>
      </c>
      <c r="B274" s="42">
        <v>0</v>
      </c>
      <c r="C274" s="42">
        <v>0</v>
      </c>
      <c r="D274" s="42">
        <v>0</v>
      </c>
      <c r="E274" s="42">
        <v>0</v>
      </c>
      <c r="F274" s="42">
        <v>0</v>
      </c>
    </row>
    <row r="275" spans="1:6" x14ac:dyDescent="0.25">
      <c r="A275" s="40">
        <v>45931.958333317387</v>
      </c>
      <c r="B275" s="42">
        <v>0</v>
      </c>
      <c r="C275" s="42">
        <v>0</v>
      </c>
      <c r="D275" s="42">
        <v>0</v>
      </c>
      <c r="E275" s="42">
        <v>0</v>
      </c>
      <c r="F275" s="42">
        <v>0</v>
      </c>
    </row>
    <row r="276" spans="1:6" x14ac:dyDescent="0.25">
      <c r="A276" s="40">
        <v>45932.958333317329</v>
      </c>
      <c r="B276" s="42">
        <v>0</v>
      </c>
      <c r="C276" s="42">
        <v>0</v>
      </c>
      <c r="D276" s="42">
        <v>0</v>
      </c>
      <c r="E276" s="42">
        <v>0</v>
      </c>
      <c r="F276" s="42">
        <v>0</v>
      </c>
    </row>
    <row r="277" spans="1:6" x14ac:dyDescent="0.25">
      <c r="A277" s="40">
        <v>45933.95833331727</v>
      </c>
      <c r="B277" s="42">
        <v>0</v>
      </c>
      <c r="C277" s="42">
        <v>0</v>
      </c>
      <c r="D277" s="42">
        <v>0</v>
      </c>
      <c r="E277" s="42">
        <v>0</v>
      </c>
      <c r="F277" s="42">
        <v>0</v>
      </c>
    </row>
    <row r="278" spans="1:6" x14ac:dyDescent="0.25">
      <c r="A278" s="40">
        <v>45934.958333317212</v>
      </c>
      <c r="B278" s="42">
        <v>0</v>
      </c>
      <c r="C278" s="42">
        <v>0</v>
      </c>
      <c r="D278" s="42">
        <v>0</v>
      </c>
      <c r="E278" s="42">
        <v>0</v>
      </c>
      <c r="F278" s="42">
        <v>0</v>
      </c>
    </row>
    <row r="279" spans="1:6" x14ac:dyDescent="0.25">
      <c r="A279" s="40">
        <v>45935.958333317154</v>
      </c>
      <c r="B279" s="42">
        <v>0</v>
      </c>
      <c r="C279" s="42">
        <v>0</v>
      </c>
      <c r="D279" s="42">
        <v>0</v>
      </c>
      <c r="E279" s="42">
        <v>0</v>
      </c>
      <c r="F279" s="42">
        <v>0</v>
      </c>
    </row>
    <row r="280" spans="1:6" x14ac:dyDescent="0.25">
      <c r="A280" s="40">
        <v>45936.958333317096</v>
      </c>
      <c r="B280" s="42">
        <v>0</v>
      </c>
      <c r="C280" s="42">
        <v>0</v>
      </c>
      <c r="D280" s="42">
        <v>0</v>
      </c>
      <c r="E280" s="42">
        <v>0</v>
      </c>
      <c r="F280" s="42">
        <v>0</v>
      </c>
    </row>
    <row r="281" spans="1:6" x14ac:dyDescent="0.25">
      <c r="A281" s="40">
        <v>45937.958333317038</v>
      </c>
      <c r="B281" s="42">
        <v>0</v>
      </c>
      <c r="C281" s="42">
        <v>0</v>
      </c>
      <c r="D281" s="42">
        <v>0</v>
      </c>
      <c r="E281" s="42">
        <v>0</v>
      </c>
      <c r="F281" s="42">
        <v>0</v>
      </c>
    </row>
    <row r="282" spans="1:6" x14ac:dyDescent="0.25">
      <c r="A282" s="40">
        <v>45938.958333316979</v>
      </c>
      <c r="B282" s="42">
        <v>0</v>
      </c>
      <c r="C282" s="42">
        <v>0</v>
      </c>
      <c r="D282" s="42">
        <v>0</v>
      </c>
      <c r="E282" s="42">
        <v>0</v>
      </c>
      <c r="F282" s="42">
        <v>0</v>
      </c>
    </row>
    <row r="283" spans="1:6" x14ac:dyDescent="0.25">
      <c r="A283" s="40">
        <v>45939.958333316921</v>
      </c>
      <c r="B283" s="42">
        <v>0</v>
      </c>
      <c r="C283" s="42">
        <v>0</v>
      </c>
      <c r="D283" s="42">
        <v>0</v>
      </c>
      <c r="E283" s="42">
        <v>0</v>
      </c>
      <c r="F283" s="42">
        <v>0</v>
      </c>
    </row>
    <row r="284" spans="1:6" x14ac:dyDescent="0.25">
      <c r="A284" s="40">
        <v>45940.958333316863</v>
      </c>
      <c r="B284" s="42">
        <v>0</v>
      </c>
      <c r="C284" s="42">
        <v>0</v>
      </c>
      <c r="D284" s="42">
        <v>0</v>
      </c>
      <c r="E284" s="42">
        <v>0</v>
      </c>
      <c r="F284" s="42">
        <v>0</v>
      </c>
    </row>
    <row r="285" spans="1:6" x14ac:dyDescent="0.25">
      <c r="A285" s="40">
        <v>45941.958333316805</v>
      </c>
      <c r="B285" s="42">
        <v>0</v>
      </c>
      <c r="C285" s="42">
        <v>0</v>
      </c>
      <c r="D285" s="42">
        <v>0</v>
      </c>
      <c r="E285" s="42">
        <v>0</v>
      </c>
      <c r="F285" s="42">
        <v>0</v>
      </c>
    </row>
    <row r="286" spans="1:6" x14ac:dyDescent="0.25">
      <c r="A286" s="40">
        <v>45942.958333316747</v>
      </c>
      <c r="B286" s="42">
        <v>0</v>
      </c>
      <c r="C286" s="42">
        <v>0</v>
      </c>
      <c r="D286" s="42">
        <v>0</v>
      </c>
      <c r="E286" s="42">
        <v>0</v>
      </c>
      <c r="F286" s="42">
        <v>0</v>
      </c>
    </row>
    <row r="287" spans="1:6" x14ac:dyDescent="0.25">
      <c r="A287" s="40">
        <v>45943.958333316688</v>
      </c>
      <c r="B287" s="42">
        <v>0</v>
      </c>
      <c r="C287" s="42">
        <v>0</v>
      </c>
      <c r="D287" s="42">
        <v>0</v>
      </c>
      <c r="E287" s="42">
        <v>0</v>
      </c>
      <c r="F287" s="42">
        <v>0</v>
      </c>
    </row>
    <row r="288" spans="1:6" x14ac:dyDescent="0.25">
      <c r="A288" s="40">
        <v>45944.95833331663</v>
      </c>
      <c r="B288" s="42">
        <v>0</v>
      </c>
      <c r="C288" s="42">
        <v>0</v>
      </c>
      <c r="D288" s="42">
        <v>0</v>
      </c>
      <c r="E288" s="42">
        <v>0</v>
      </c>
      <c r="F288" s="42">
        <v>0</v>
      </c>
    </row>
    <row r="289" spans="1:6" x14ac:dyDescent="0.25">
      <c r="A289" s="40">
        <v>45945.958333316572</v>
      </c>
      <c r="B289" s="42">
        <v>0</v>
      </c>
      <c r="C289" s="42">
        <v>0</v>
      </c>
      <c r="D289" s="42">
        <v>0</v>
      </c>
      <c r="E289" s="42">
        <v>0</v>
      </c>
      <c r="F289" s="42">
        <v>0</v>
      </c>
    </row>
    <row r="290" spans="1:6" x14ac:dyDescent="0.25">
      <c r="A290" s="40">
        <v>45946.958333316514</v>
      </c>
      <c r="B290" s="42">
        <v>0</v>
      </c>
      <c r="C290" s="42">
        <v>0</v>
      </c>
      <c r="D290" s="42">
        <v>0</v>
      </c>
      <c r="E290" s="42">
        <v>0</v>
      </c>
      <c r="F290" s="42">
        <v>0</v>
      </c>
    </row>
    <row r="291" spans="1:6" x14ac:dyDescent="0.25">
      <c r="A291" s="40">
        <v>45947.958333316456</v>
      </c>
      <c r="B291" s="42">
        <v>0</v>
      </c>
      <c r="C291" s="42">
        <v>0</v>
      </c>
      <c r="D291" s="42">
        <v>0</v>
      </c>
      <c r="E291" s="42">
        <v>0</v>
      </c>
      <c r="F291" s="42">
        <v>0</v>
      </c>
    </row>
    <row r="292" spans="1:6" x14ac:dyDescent="0.25">
      <c r="A292" s="40">
        <v>45948.958333316397</v>
      </c>
      <c r="B292" s="42">
        <v>0</v>
      </c>
      <c r="C292" s="42">
        <v>0</v>
      </c>
      <c r="D292" s="42">
        <v>0</v>
      </c>
      <c r="E292" s="42">
        <v>0</v>
      </c>
      <c r="F292" s="42">
        <v>0</v>
      </c>
    </row>
    <row r="293" spans="1:6" x14ac:dyDescent="0.25">
      <c r="A293" s="40">
        <v>45949.958333316339</v>
      </c>
      <c r="B293" s="42">
        <v>0</v>
      </c>
      <c r="C293" s="42">
        <v>0</v>
      </c>
      <c r="D293" s="42">
        <v>0</v>
      </c>
      <c r="E293" s="42">
        <v>0</v>
      </c>
      <c r="F293" s="42">
        <v>0</v>
      </c>
    </row>
    <row r="294" spans="1:6" x14ac:dyDescent="0.25">
      <c r="A294" s="40">
        <v>45950.958333316281</v>
      </c>
      <c r="B294" s="42">
        <v>2</v>
      </c>
      <c r="C294" s="42">
        <v>2</v>
      </c>
      <c r="D294" s="42">
        <v>1</v>
      </c>
      <c r="E294" s="42">
        <v>1</v>
      </c>
      <c r="F294" s="42">
        <v>2</v>
      </c>
    </row>
    <row r="295" spans="1:6" x14ac:dyDescent="0.25">
      <c r="A295" s="40">
        <v>45951.958333316223</v>
      </c>
      <c r="B295" s="42">
        <v>2</v>
      </c>
      <c r="C295" s="42">
        <v>2</v>
      </c>
      <c r="D295" s="42">
        <v>1</v>
      </c>
      <c r="E295" s="42">
        <v>1</v>
      </c>
      <c r="F295" s="42">
        <v>2</v>
      </c>
    </row>
    <row r="296" spans="1:6" x14ac:dyDescent="0.25">
      <c r="A296" s="40">
        <v>45952.958333316164</v>
      </c>
      <c r="B296" s="42">
        <v>2</v>
      </c>
      <c r="C296" s="42">
        <v>2</v>
      </c>
      <c r="D296" s="42">
        <v>1</v>
      </c>
      <c r="E296" s="42">
        <v>1</v>
      </c>
      <c r="F296" s="42">
        <v>2</v>
      </c>
    </row>
    <row r="297" spans="1:6" x14ac:dyDescent="0.25">
      <c r="A297" s="40">
        <v>45953.958333316106</v>
      </c>
      <c r="B297" s="42">
        <v>1</v>
      </c>
      <c r="C297" s="42">
        <v>2</v>
      </c>
      <c r="D297" s="42">
        <v>1</v>
      </c>
      <c r="E297" s="42">
        <v>1</v>
      </c>
      <c r="F297" s="42">
        <v>2</v>
      </c>
    </row>
    <row r="298" spans="1:6" x14ac:dyDescent="0.25">
      <c r="A298" s="40">
        <v>45954.958333316048</v>
      </c>
      <c r="B298" s="42">
        <v>2</v>
      </c>
      <c r="C298" s="42">
        <v>2</v>
      </c>
      <c r="D298" s="42">
        <v>1</v>
      </c>
      <c r="E298" s="42">
        <v>1</v>
      </c>
      <c r="F298" s="42">
        <v>2</v>
      </c>
    </row>
    <row r="299" spans="1:6" x14ac:dyDescent="0.25">
      <c r="A299" s="40">
        <v>45955.95833331599</v>
      </c>
      <c r="B299" s="42">
        <v>2</v>
      </c>
      <c r="C299" s="42">
        <v>2</v>
      </c>
      <c r="D299" s="42">
        <v>1</v>
      </c>
      <c r="E299" s="42">
        <v>1</v>
      </c>
      <c r="F299" s="42">
        <v>2</v>
      </c>
    </row>
    <row r="300" spans="1:6" x14ac:dyDescent="0.25">
      <c r="A300" s="40">
        <v>45956.958333315932</v>
      </c>
      <c r="B300" s="42">
        <v>1</v>
      </c>
      <c r="C300" s="42">
        <v>2</v>
      </c>
      <c r="D300" s="42">
        <v>1</v>
      </c>
      <c r="E300" s="42">
        <v>2</v>
      </c>
      <c r="F300" s="42">
        <v>2</v>
      </c>
    </row>
    <row r="301" spans="1:6" x14ac:dyDescent="0.25">
      <c r="A301" s="40">
        <v>45957.958333315873</v>
      </c>
      <c r="B301" s="42">
        <v>2</v>
      </c>
      <c r="C301" s="42">
        <v>2</v>
      </c>
      <c r="D301" s="42">
        <v>1</v>
      </c>
      <c r="E301" s="42">
        <v>1</v>
      </c>
      <c r="F301" s="42">
        <v>2</v>
      </c>
    </row>
    <row r="302" spans="1:6" x14ac:dyDescent="0.25">
      <c r="A302" s="40">
        <v>45958.958333315815</v>
      </c>
      <c r="B302" s="42">
        <v>2</v>
      </c>
      <c r="C302" s="42">
        <v>2</v>
      </c>
      <c r="D302" s="42">
        <v>1</v>
      </c>
      <c r="E302" s="42">
        <v>1</v>
      </c>
      <c r="F302" s="42">
        <v>2</v>
      </c>
    </row>
    <row r="303" spans="1:6" x14ac:dyDescent="0.25">
      <c r="A303" s="40">
        <v>45959.958333315757</v>
      </c>
      <c r="B303" s="42">
        <v>2</v>
      </c>
      <c r="C303" s="42">
        <v>1</v>
      </c>
      <c r="D303" s="42">
        <v>1</v>
      </c>
      <c r="E303" s="42">
        <v>1</v>
      </c>
      <c r="F303" s="42">
        <v>2</v>
      </c>
    </row>
    <row r="304" spans="1:6" x14ac:dyDescent="0.25">
      <c r="A304" s="40">
        <v>45960.958333315699</v>
      </c>
      <c r="B304" s="42">
        <v>2</v>
      </c>
      <c r="C304" s="42">
        <v>2</v>
      </c>
      <c r="D304" s="42">
        <v>1</v>
      </c>
      <c r="E304" s="42">
        <v>1</v>
      </c>
      <c r="F304" s="42">
        <v>2</v>
      </c>
    </row>
    <row r="305" spans="1:6" x14ac:dyDescent="0.25">
      <c r="A305" s="40">
        <v>45961.958333315641</v>
      </c>
      <c r="B305" s="42">
        <v>2</v>
      </c>
      <c r="C305" s="42">
        <v>2</v>
      </c>
      <c r="D305" s="42">
        <v>1</v>
      </c>
      <c r="E305" s="42">
        <v>1</v>
      </c>
      <c r="F305" s="42">
        <v>2</v>
      </c>
    </row>
    <row r="306" spans="1:6" x14ac:dyDescent="0.25">
      <c r="A306" s="40">
        <v>45962.958333315582</v>
      </c>
      <c r="B306" s="42">
        <v>1</v>
      </c>
      <c r="C306" s="42">
        <v>2</v>
      </c>
      <c r="D306" s="42">
        <v>1</v>
      </c>
      <c r="E306" s="42">
        <v>1</v>
      </c>
      <c r="F306" s="42">
        <v>2</v>
      </c>
    </row>
    <row r="307" spans="1:6" x14ac:dyDescent="0.25">
      <c r="A307" s="40">
        <v>45963.958333315524</v>
      </c>
      <c r="B307" s="42">
        <v>1</v>
      </c>
      <c r="C307" s="42">
        <v>2</v>
      </c>
      <c r="D307" s="42">
        <v>1</v>
      </c>
      <c r="E307" s="42">
        <v>1</v>
      </c>
      <c r="F307" s="42">
        <v>2</v>
      </c>
    </row>
    <row r="308" spans="1:6" x14ac:dyDescent="0.25">
      <c r="A308" s="40">
        <v>45964.958333315466</v>
      </c>
      <c r="B308" s="42">
        <v>2</v>
      </c>
      <c r="C308" s="42">
        <v>2</v>
      </c>
      <c r="D308" s="42">
        <v>1</v>
      </c>
      <c r="E308" s="42">
        <v>1</v>
      </c>
      <c r="F308" s="42">
        <v>2</v>
      </c>
    </row>
    <row r="309" spans="1:6" x14ac:dyDescent="0.25">
      <c r="A309" s="40">
        <v>45965.958333315408</v>
      </c>
      <c r="B309" s="42">
        <v>2</v>
      </c>
      <c r="C309" s="42">
        <v>2</v>
      </c>
      <c r="D309" s="42">
        <v>1</v>
      </c>
      <c r="E309" s="42">
        <v>1</v>
      </c>
      <c r="F309" s="42">
        <v>2</v>
      </c>
    </row>
    <row r="310" spans="1:6" x14ac:dyDescent="0.25">
      <c r="A310" s="40">
        <v>45966.95833331535</v>
      </c>
      <c r="B310" s="42">
        <v>2</v>
      </c>
      <c r="C310" s="42">
        <v>2</v>
      </c>
      <c r="D310" s="42">
        <v>1</v>
      </c>
      <c r="E310" s="42">
        <v>1</v>
      </c>
      <c r="F310" s="42">
        <v>2</v>
      </c>
    </row>
    <row r="311" spans="1:6" x14ac:dyDescent="0.25">
      <c r="A311" s="40">
        <v>45967.958333315291</v>
      </c>
      <c r="B311" s="42">
        <v>2</v>
      </c>
      <c r="C311" s="42">
        <v>2</v>
      </c>
      <c r="D311" s="42">
        <v>1</v>
      </c>
      <c r="E311" s="42">
        <v>1</v>
      </c>
      <c r="F311" s="42">
        <v>2</v>
      </c>
    </row>
    <row r="312" spans="1:6" x14ac:dyDescent="0.25">
      <c r="A312" s="40">
        <v>45968.958333315233</v>
      </c>
      <c r="B312" s="42">
        <v>2</v>
      </c>
      <c r="C312" s="42">
        <v>2</v>
      </c>
      <c r="D312" s="42">
        <v>1</v>
      </c>
      <c r="E312" s="42">
        <v>1</v>
      </c>
      <c r="F312" s="42">
        <v>2</v>
      </c>
    </row>
    <row r="313" spans="1:6" x14ac:dyDescent="0.25">
      <c r="A313" s="40">
        <v>45969.958333315175</v>
      </c>
      <c r="B313" s="42">
        <v>2</v>
      </c>
      <c r="C313" s="42">
        <v>1</v>
      </c>
      <c r="D313" s="42">
        <v>1</v>
      </c>
      <c r="E313" s="42">
        <v>1</v>
      </c>
      <c r="F313" s="42">
        <v>2</v>
      </c>
    </row>
    <row r="314" spans="1:6" x14ac:dyDescent="0.25">
      <c r="A314" s="40">
        <v>45970.958333315117</v>
      </c>
      <c r="B314" s="42">
        <v>2</v>
      </c>
      <c r="C314" s="42">
        <v>2</v>
      </c>
      <c r="D314" s="42">
        <v>1</v>
      </c>
      <c r="E314" s="42">
        <v>1</v>
      </c>
      <c r="F314" s="42">
        <v>2</v>
      </c>
    </row>
    <row r="315" spans="1:6" x14ac:dyDescent="0.25">
      <c r="A315" s="40">
        <v>45971.958333315059</v>
      </c>
      <c r="B315" s="42">
        <v>2</v>
      </c>
      <c r="C315" s="42">
        <v>1</v>
      </c>
      <c r="D315" s="42">
        <v>1</v>
      </c>
      <c r="E315" s="42">
        <v>1</v>
      </c>
      <c r="F315" s="42">
        <v>2</v>
      </c>
    </row>
    <row r="316" spans="1:6" x14ac:dyDescent="0.25">
      <c r="A316" s="40">
        <v>45972.958333315</v>
      </c>
      <c r="B316" s="42">
        <v>0</v>
      </c>
      <c r="C316" s="42">
        <v>0</v>
      </c>
      <c r="D316" s="42">
        <v>1</v>
      </c>
      <c r="E316" s="42">
        <v>1</v>
      </c>
      <c r="F316" s="42">
        <v>1</v>
      </c>
    </row>
    <row r="317" spans="1:6" x14ac:dyDescent="0.25">
      <c r="A317" s="40">
        <v>45973.958333314942</v>
      </c>
      <c r="B317" s="42">
        <v>0</v>
      </c>
      <c r="C317" s="42">
        <v>0</v>
      </c>
      <c r="D317" s="42">
        <v>0</v>
      </c>
      <c r="E317" s="42">
        <v>0</v>
      </c>
      <c r="F317" s="42">
        <v>0</v>
      </c>
    </row>
    <row r="318" spans="1:6" x14ac:dyDescent="0.25">
      <c r="A318" s="40">
        <v>45974.958333314884</v>
      </c>
      <c r="B318" s="42">
        <v>0</v>
      </c>
      <c r="C318" s="42">
        <v>0</v>
      </c>
      <c r="D318" s="42">
        <v>0</v>
      </c>
      <c r="E318" s="42">
        <v>0</v>
      </c>
      <c r="F318" s="42">
        <v>0</v>
      </c>
    </row>
    <row r="319" spans="1:6" x14ac:dyDescent="0.25">
      <c r="A319" s="40">
        <v>45975.958333314826</v>
      </c>
      <c r="B319" s="42">
        <v>0</v>
      </c>
      <c r="C319" s="42">
        <v>0</v>
      </c>
      <c r="D319" s="42">
        <v>0</v>
      </c>
      <c r="E319" s="42">
        <v>0</v>
      </c>
      <c r="F319" s="42">
        <v>0</v>
      </c>
    </row>
    <row r="320" spans="1:6" x14ac:dyDescent="0.25">
      <c r="A320" s="40">
        <v>45976.958333314768</v>
      </c>
      <c r="B320" s="42">
        <v>0</v>
      </c>
      <c r="C320" s="42">
        <v>0</v>
      </c>
      <c r="D320" s="42">
        <v>0</v>
      </c>
      <c r="E320" s="42">
        <v>0</v>
      </c>
      <c r="F320" s="42">
        <v>0</v>
      </c>
    </row>
    <row r="321" spans="1:6" x14ac:dyDescent="0.25">
      <c r="A321" s="40">
        <v>45977.958333314709</v>
      </c>
      <c r="B321" s="42">
        <v>0</v>
      </c>
      <c r="C321" s="42">
        <v>0</v>
      </c>
      <c r="D321" s="42">
        <v>0</v>
      </c>
      <c r="E321" s="42">
        <v>0</v>
      </c>
      <c r="F321" s="42">
        <v>0</v>
      </c>
    </row>
    <row r="322" spans="1:6" x14ac:dyDescent="0.25">
      <c r="A322" s="40">
        <v>45978.958333314651</v>
      </c>
      <c r="B322" s="42">
        <v>0</v>
      </c>
      <c r="C322" s="42">
        <v>0</v>
      </c>
      <c r="D322" s="42">
        <v>0</v>
      </c>
      <c r="E322" s="42">
        <v>0</v>
      </c>
      <c r="F322" s="42">
        <v>0</v>
      </c>
    </row>
    <row r="323" spans="1:6" x14ac:dyDescent="0.25">
      <c r="A323" s="40">
        <v>45979.958333314593</v>
      </c>
      <c r="B323" s="42">
        <v>0</v>
      </c>
      <c r="C323" s="42">
        <v>0</v>
      </c>
      <c r="D323" s="42">
        <v>0</v>
      </c>
      <c r="E323" s="42">
        <v>0</v>
      </c>
      <c r="F323" s="42">
        <v>0</v>
      </c>
    </row>
    <row r="324" spans="1:6" x14ac:dyDescent="0.25">
      <c r="A324" s="40">
        <v>45980.958333314535</v>
      </c>
      <c r="B324" s="42">
        <v>0</v>
      </c>
      <c r="C324" s="42">
        <v>0</v>
      </c>
      <c r="D324" s="42">
        <v>0</v>
      </c>
      <c r="E324" s="42">
        <v>0</v>
      </c>
      <c r="F324" s="42">
        <v>0</v>
      </c>
    </row>
    <row r="325" spans="1:6" x14ac:dyDescent="0.25">
      <c r="A325" s="40">
        <v>45981.958333314476</v>
      </c>
      <c r="B325" s="42">
        <v>0</v>
      </c>
      <c r="C325" s="42">
        <v>0</v>
      </c>
      <c r="D325" s="42">
        <v>0</v>
      </c>
      <c r="E325" s="42">
        <v>0</v>
      </c>
      <c r="F325" s="42">
        <v>0</v>
      </c>
    </row>
    <row r="326" spans="1:6" x14ac:dyDescent="0.25">
      <c r="A326" s="40">
        <v>45982.958333314418</v>
      </c>
      <c r="B326" s="42">
        <v>0</v>
      </c>
      <c r="C326" s="42">
        <v>0</v>
      </c>
      <c r="D326" s="42">
        <v>0</v>
      </c>
      <c r="E326" s="42">
        <v>0</v>
      </c>
      <c r="F326" s="42">
        <v>0</v>
      </c>
    </row>
    <row r="327" spans="1:6" x14ac:dyDescent="0.25">
      <c r="A327" s="40">
        <v>45983.95833331436</v>
      </c>
      <c r="B327" s="42">
        <v>0</v>
      </c>
      <c r="C327" s="42">
        <v>0</v>
      </c>
      <c r="D327" s="42">
        <v>0</v>
      </c>
      <c r="E327" s="42">
        <v>0</v>
      </c>
      <c r="F327" s="42">
        <v>0</v>
      </c>
    </row>
    <row r="328" spans="1:6" x14ac:dyDescent="0.25">
      <c r="A328" s="40">
        <v>45984.958333314302</v>
      </c>
      <c r="B328" s="42">
        <v>0</v>
      </c>
      <c r="C328" s="42">
        <v>0</v>
      </c>
      <c r="D328" s="42">
        <v>0</v>
      </c>
      <c r="E328" s="42">
        <v>0</v>
      </c>
      <c r="F328" s="42">
        <v>0</v>
      </c>
    </row>
    <row r="329" spans="1:6" x14ac:dyDescent="0.25">
      <c r="A329" s="40">
        <v>45985.958333314244</v>
      </c>
      <c r="B329" s="42">
        <v>0</v>
      </c>
      <c r="C329" s="42">
        <v>0</v>
      </c>
      <c r="D329" s="42">
        <v>0</v>
      </c>
      <c r="E329" s="42">
        <v>0</v>
      </c>
      <c r="F329" s="42">
        <v>0</v>
      </c>
    </row>
    <row r="330" spans="1:6" x14ac:dyDescent="0.25">
      <c r="A330" s="40">
        <v>45986.958333314185</v>
      </c>
      <c r="B330" s="42">
        <v>0</v>
      </c>
      <c r="C330" s="42">
        <v>0</v>
      </c>
      <c r="D330" s="42">
        <v>0</v>
      </c>
      <c r="E330" s="42">
        <v>0</v>
      </c>
      <c r="F330" s="42">
        <v>0</v>
      </c>
    </row>
    <row r="331" spans="1:6" x14ac:dyDescent="0.25">
      <c r="A331" s="40">
        <v>45987.958333314127</v>
      </c>
      <c r="B331" s="42">
        <v>0</v>
      </c>
      <c r="C331" s="42">
        <v>0</v>
      </c>
      <c r="D331" s="42">
        <v>0</v>
      </c>
      <c r="E331" s="42">
        <v>0</v>
      </c>
      <c r="F331" s="42">
        <v>0</v>
      </c>
    </row>
    <row r="332" spans="1:6" x14ac:dyDescent="0.25">
      <c r="A332" s="40">
        <v>45988.958333314069</v>
      </c>
      <c r="B332" s="42">
        <v>0</v>
      </c>
      <c r="C332" s="42">
        <v>0</v>
      </c>
      <c r="D332" s="42">
        <v>0</v>
      </c>
      <c r="E332" s="42">
        <v>0</v>
      </c>
      <c r="F332" s="42">
        <v>0</v>
      </c>
    </row>
    <row r="333" spans="1:6" x14ac:dyDescent="0.25">
      <c r="A333" s="40">
        <v>45989.958333314011</v>
      </c>
      <c r="B333" s="42">
        <v>0</v>
      </c>
      <c r="C333" s="42">
        <v>0</v>
      </c>
      <c r="D333" s="42">
        <v>0</v>
      </c>
      <c r="E333" s="42">
        <v>0</v>
      </c>
      <c r="F333" s="42">
        <v>0</v>
      </c>
    </row>
    <row r="334" spans="1:6" x14ac:dyDescent="0.25">
      <c r="A334" s="40">
        <v>45990.958333313953</v>
      </c>
      <c r="B334" s="42">
        <v>0</v>
      </c>
      <c r="C334" s="42">
        <v>0</v>
      </c>
      <c r="D334" s="42">
        <v>0</v>
      </c>
      <c r="E334" s="42">
        <v>0</v>
      </c>
      <c r="F334" s="42">
        <v>0</v>
      </c>
    </row>
    <row r="335" spans="1:6" x14ac:dyDescent="0.25">
      <c r="A335" s="40">
        <v>45991.958333313894</v>
      </c>
      <c r="B335" s="42">
        <v>0</v>
      </c>
      <c r="C335" s="42">
        <v>0</v>
      </c>
      <c r="D335" s="42">
        <v>0</v>
      </c>
      <c r="E335" s="42">
        <v>0</v>
      </c>
      <c r="F335" s="42">
        <v>0</v>
      </c>
    </row>
    <row r="336" spans="1:6" x14ac:dyDescent="0.25">
      <c r="A336" s="40">
        <v>45992.958333313836</v>
      </c>
      <c r="B336" s="42">
        <v>0</v>
      </c>
      <c r="C336" s="42">
        <v>0</v>
      </c>
      <c r="D336" s="42">
        <v>0</v>
      </c>
      <c r="E336" s="42">
        <v>0</v>
      </c>
      <c r="F336" s="42">
        <v>0</v>
      </c>
    </row>
    <row r="337" spans="1:6" x14ac:dyDescent="0.25">
      <c r="A337" s="40">
        <v>45993.958333313778</v>
      </c>
      <c r="B337" s="42">
        <v>0</v>
      </c>
      <c r="C337" s="42">
        <v>0</v>
      </c>
      <c r="D337" s="42">
        <v>0</v>
      </c>
      <c r="E337" s="42">
        <v>0</v>
      </c>
      <c r="F337" s="42">
        <v>0</v>
      </c>
    </row>
    <row r="338" spans="1:6" x14ac:dyDescent="0.25">
      <c r="A338" s="40">
        <v>45994.95833331372</v>
      </c>
      <c r="B338" s="42">
        <v>0</v>
      </c>
      <c r="C338" s="42">
        <v>0</v>
      </c>
      <c r="D338" s="42">
        <v>0</v>
      </c>
      <c r="E338" s="42">
        <v>0</v>
      </c>
      <c r="F338" s="42">
        <v>0</v>
      </c>
    </row>
    <row r="339" spans="1:6" x14ac:dyDescent="0.25">
      <c r="A339" s="40">
        <v>45995.958333313662</v>
      </c>
      <c r="B339" s="42">
        <v>0</v>
      </c>
      <c r="C339" s="42">
        <v>0</v>
      </c>
      <c r="D339" s="42">
        <v>0</v>
      </c>
      <c r="E339" s="42">
        <v>0</v>
      </c>
      <c r="F339" s="42">
        <v>0</v>
      </c>
    </row>
    <row r="340" spans="1:6" x14ac:dyDescent="0.25">
      <c r="A340" s="40">
        <v>45996.958333313603</v>
      </c>
      <c r="B340" s="42">
        <v>0</v>
      </c>
      <c r="C340" s="42">
        <v>0</v>
      </c>
      <c r="D340" s="42">
        <v>0</v>
      </c>
      <c r="E340" s="42">
        <v>0</v>
      </c>
      <c r="F340" s="42">
        <v>0</v>
      </c>
    </row>
    <row r="341" spans="1:6" x14ac:dyDescent="0.25">
      <c r="A341" s="40">
        <v>45997.958333313545</v>
      </c>
      <c r="B341" s="42">
        <v>0</v>
      </c>
      <c r="C341" s="42">
        <v>0</v>
      </c>
      <c r="D341" s="42">
        <v>0</v>
      </c>
      <c r="E341" s="42">
        <v>0</v>
      </c>
      <c r="F341" s="42">
        <v>0</v>
      </c>
    </row>
    <row r="342" spans="1:6" x14ac:dyDescent="0.25">
      <c r="A342" s="40">
        <v>45998.958333313487</v>
      </c>
      <c r="B342" s="42">
        <v>0</v>
      </c>
      <c r="C342" s="42">
        <v>0</v>
      </c>
      <c r="D342" s="42">
        <v>0</v>
      </c>
      <c r="E342" s="42">
        <v>0</v>
      </c>
      <c r="F342" s="42">
        <v>0</v>
      </c>
    </row>
    <row r="343" spans="1:6" x14ac:dyDescent="0.25">
      <c r="A343" s="40">
        <v>45999.958333313429</v>
      </c>
      <c r="B343" s="42">
        <v>0</v>
      </c>
      <c r="C343" s="42">
        <v>0</v>
      </c>
      <c r="D343" s="42">
        <v>0</v>
      </c>
      <c r="E343" s="42">
        <v>0</v>
      </c>
      <c r="F343" s="42">
        <v>0</v>
      </c>
    </row>
    <row r="344" spans="1:6" x14ac:dyDescent="0.25">
      <c r="A344" s="40">
        <v>46000.958333313371</v>
      </c>
      <c r="B344" s="42">
        <v>0</v>
      </c>
      <c r="C344" s="42">
        <v>0</v>
      </c>
      <c r="D344" s="42">
        <v>0</v>
      </c>
      <c r="E344" s="42">
        <v>0</v>
      </c>
      <c r="F344" s="42">
        <v>0</v>
      </c>
    </row>
    <row r="345" spans="1:6" x14ac:dyDescent="0.25">
      <c r="A345" s="40">
        <v>46001.958333313312</v>
      </c>
      <c r="B345" s="42">
        <v>0</v>
      </c>
      <c r="C345" s="42">
        <v>0</v>
      </c>
      <c r="D345" s="42">
        <v>0</v>
      </c>
      <c r="E345" s="42">
        <v>0</v>
      </c>
      <c r="F345" s="42">
        <v>0</v>
      </c>
    </row>
    <row r="346" spans="1:6" x14ac:dyDescent="0.25">
      <c r="A346" s="40">
        <v>46002.958333313254</v>
      </c>
      <c r="B346" s="42">
        <v>0</v>
      </c>
      <c r="C346" s="42">
        <v>0</v>
      </c>
      <c r="D346" s="42">
        <v>0</v>
      </c>
      <c r="E346" s="42">
        <v>0</v>
      </c>
      <c r="F346" s="42">
        <v>0</v>
      </c>
    </row>
    <row r="347" spans="1:6" x14ac:dyDescent="0.25">
      <c r="A347" s="40">
        <v>46003.958333313196</v>
      </c>
      <c r="B347" s="42">
        <v>0</v>
      </c>
      <c r="C347" s="42">
        <v>0</v>
      </c>
      <c r="D347" s="42">
        <v>0</v>
      </c>
      <c r="E347" s="42">
        <v>0</v>
      </c>
      <c r="F347" s="42">
        <v>0</v>
      </c>
    </row>
    <row r="348" spans="1:6" x14ac:dyDescent="0.25">
      <c r="A348" s="40">
        <v>46004.958333313138</v>
      </c>
      <c r="B348" s="42">
        <v>0</v>
      </c>
      <c r="C348" s="42">
        <v>0</v>
      </c>
      <c r="D348" s="42">
        <v>0</v>
      </c>
      <c r="E348" s="42">
        <v>0</v>
      </c>
      <c r="F348" s="42">
        <v>0</v>
      </c>
    </row>
    <row r="349" spans="1:6" x14ac:dyDescent="0.25">
      <c r="A349" s="40">
        <v>46005.958333313079</v>
      </c>
      <c r="B349" s="42">
        <v>0</v>
      </c>
      <c r="C349" s="42">
        <v>0</v>
      </c>
      <c r="D349" s="42">
        <v>0</v>
      </c>
      <c r="E349" s="42">
        <v>0</v>
      </c>
      <c r="F349" s="42">
        <v>0</v>
      </c>
    </row>
    <row r="350" spans="1:6" x14ac:dyDescent="0.25">
      <c r="A350" s="40">
        <v>46006.958333313021</v>
      </c>
      <c r="B350" s="42">
        <v>0</v>
      </c>
      <c r="C350" s="42">
        <v>0</v>
      </c>
      <c r="D350" s="42">
        <v>0</v>
      </c>
      <c r="E350" s="42">
        <v>0</v>
      </c>
      <c r="F350" s="42">
        <v>0</v>
      </c>
    </row>
    <row r="351" spans="1:6" x14ac:dyDescent="0.25">
      <c r="A351" s="40">
        <v>46007.958333312963</v>
      </c>
      <c r="B351" s="42">
        <v>0</v>
      </c>
      <c r="C351" s="42">
        <v>0</v>
      </c>
      <c r="D351" s="42">
        <v>0</v>
      </c>
      <c r="E351" s="42">
        <v>0</v>
      </c>
      <c r="F351" s="42">
        <v>0</v>
      </c>
    </row>
    <row r="352" spans="1:6" x14ac:dyDescent="0.25">
      <c r="A352" s="40">
        <v>46008.958333312905</v>
      </c>
      <c r="B352" s="42">
        <v>0</v>
      </c>
      <c r="C352" s="42">
        <v>0</v>
      </c>
      <c r="D352" s="42">
        <v>0</v>
      </c>
      <c r="E352" s="42">
        <v>0</v>
      </c>
      <c r="F352" s="42">
        <v>0</v>
      </c>
    </row>
    <row r="353" spans="1:6" x14ac:dyDescent="0.25">
      <c r="A353" s="40">
        <v>46009.958333312847</v>
      </c>
      <c r="B353" s="42">
        <v>0</v>
      </c>
      <c r="C353" s="42">
        <v>0</v>
      </c>
      <c r="D353" s="42">
        <v>0</v>
      </c>
      <c r="E353" s="42">
        <v>0</v>
      </c>
      <c r="F353" s="42">
        <v>0</v>
      </c>
    </row>
    <row r="354" spans="1:6" x14ac:dyDescent="0.25">
      <c r="A354" s="40">
        <v>46010.958333312788</v>
      </c>
      <c r="B354" s="42">
        <v>0</v>
      </c>
      <c r="C354" s="42">
        <v>0</v>
      </c>
      <c r="D354" s="42">
        <v>0</v>
      </c>
      <c r="E354" s="42">
        <v>0</v>
      </c>
      <c r="F354" s="42">
        <v>0</v>
      </c>
    </row>
    <row r="355" spans="1:6" x14ac:dyDescent="0.25">
      <c r="A355" s="40">
        <v>46011.95833331273</v>
      </c>
      <c r="B355" s="42">
        <v>0</v>
      </c>
      <c r="C355" s="42">
        <v>0</v>
      </c>
      <c r="D355" s="42">
        <v>0</v>
      </c>
      <c r="E355" s="42">
        <v>0</v>
      </c>
      <c r="F355" s="42">
        <v>0</v>
      </c>
    </row>
    <row r="356" spans="1:6" x14ac:dyDescent="0.25">
      <c r="A356" s="40">
        <v>46012.958333312672</v>
      </c>
      <c r="B356" s="42">
        <v>0</v>
      </c>
      <c r="C356" s="42">
        <v>0</v>
      </c>
      <c r="D356" s="42">
        <v>0</v>
      </c>
      <c r="E356" s="42">
        <v>0</v>
      </c>
      <c r="F356" s="42">
        <v>0</v>
      </c>
    </row>
    <row r="357" spans="1:6" x14ac:dyDescent="0.25">
      <c r="A357" s="40">
        <v>46013.958333312614</v>
      </c>
      <c r="B357" s="42">
        <v>0</v>
      </c>
      <c r="C357" s="42">
        <v>0</v>
      </c>
      <c r="D357" s="42">
        <v>0</v>
      </c>
      <c r="E357" s="42">
        <v>0</v>
      </c>
      <c r="F357" s="42">
        <v>0</v>
      </c>
    </row>
    <row r="358" spans="1:6" x14ac:dyDescent="0.25">
      <c r="A358" s="40">
        <v>46014.958333312556</v>
      </c>
      <c r="B358" s="42">
        <v>0</v>
      </c>
      <c r="C358" s="42">
        <v>0</v>
      </c>
      <c r="D358" s="42">
        <v>0</v>
      </c>
      <c r="E358" s="42">
        <v>0</v>
      </c>
      <c r="F358" s="42">
        <v>0</v>
      </c>
    </row>
    <row r="359" spans="1:6" x14ac:dyDescent="0.25">
      <c r="A359" s="40">
        <v>46015.958333312497</v>
      </c>
      <c r="B359" s="42">
        <v>0</v>
      </c>
      <c r="C359" s="42">
        <v>0</v>
      </c>
      <c r="D359" s="42">
        <v>0</v>
      </c>
      <c r="E359" s="42">
        <v>0</v>
      </c>
      <c r="F359" s="42">
        <v>0</v>
      </c>
    </row>
    <row r="360" spans="1:6" x14ac:dyDescent="0.25">
      <c r="A360" s="40">
        <v>46016.958333312439</v>
      </c>
      <c r="B360" s="42">
        <v>0</v>
      </c>
      <c r="C360" s="42">
        <v>0</v>
      </c>
      <c r="D360" s="42">
        <v>0</v>
      </c>
      <c r="E360" s="42">
        <v>0</v>
      </c>
      <c r="F360" s="42">
        <v>0</v>
      </c>
    </row>
    <row r="361" spans="1:6" x14ac:dyDescent="0.25">
      <c r="A361" s="40">
        <v>46017.958333312381</v>
      </c>
      <c r="B361" s="42">
        <v>0</v>
      </c>
      <c r="C361" s="42">
        <v>0</v>
      </c>
      <c r="D361" s="42">
        <v>0</v>
      </c>
      <c r="E361" s="42">
        <v>0</v>
      </c>
      <c r="F361" s="42">
        <v>0</v>
      </c>
    </row>
    <row r="362" spans="1:6" x14ac:dyDescent="0.25">
      <c r="A362" s="40">
        <v>46018.958333312323</v>
      </c>
      <c r="B362" s="42">
        <v>0</v>
      </c>
      <c r="C362" s="42">
        <v>0</v>
      </c>
      <c r="D362" s="42">
        <v>0</v>
      </c>
      <c r="E362" s="42">
        <v>0</v>
      </c>
      <c r="F362" s="42">
        <v>0</v>
      </c>
    </row>
    <row r="363" spans="1:6" x14ac:dyDescent="0.25">
      <c r="A363" s="40">
        <v>46019.958333312265</v>
      </c>
      <c r="B363" s="42">
        <v>0</v>
      </c>
      <c r="C363" s="42">
        <v>0</v>
      </c>
      <c r="D363" s="42">
        <v>0</v>
      </c>
      <c r="E363" s="42">
        <v>0</v>
      </c>
      <c r="F363" s="42">
        <v>0</v>
      </c>
    </row>
    <row r="364" spans="1:6" x14ac:dyDescent="0.25">
      <c r="A364" s="40">
        <v>46020.958333312206</v>
      </c>
      <c r="B364" s="42">
        <v>0</v>
      </c>
      <c r="C364" s="42">
        <v>0</v>
      </c>
      <c r="D364" s="42">
        <v>0</v>
      </c>
      <c r="E364" s="42">
        <v>0</v>
      </c>
      <c r="F364" s="42">
        <v>0</v>
      </c>
    </row>
    <row r="365" spans="1:6" x14ac:dyDescent="0.25">
      <c r="A365" s="40">
        <v>46021.958333312148</v>
      </c>
      <c r="B365" s="42">
        <v>0</v>
      </c>
      <c r="C365" s="42">
        <v>0</v>
      </c>
      <c r="D365" s="42">
        <v>0</v>
      </c>
      <c r="E365" s="42">
        <v>0</v>
      </c>
      <c r="F365" s="42">
        <v>0</v>
      </c>
    </row>
    <row r="366" spans="1:6" x14ac:dyDescent="0.25">
      <c r="A366" s="40">
        <v>46022.95833331209</v>
      </c>
      <c r="B366" s="42">
        <v>0</v>
      </c>
      <c r="C366" s="42">
        <v>0</v>
      </c>
      <c r="D366" s="42">
        <v>0</v>
      </c>
      <c r="E366" s="42">
        <v>0</v>
      </c>
      <c r="F366" s="42">
        <v>0</v>
      </c>
    </row>
    <row r="367" spans="1:6" x14ac:dyDescent="0.25">
      <c r="A367" s="40"/>
      <c r="B367" s="42" t="s">
        <v>84</v>
      </c>
      <c r="C367" s="42" t="s">
        <v>84</v>
      </c>
      <c r="D367" s="42" t="s">
        <v>84</v>
      </c>
      <c r="E367" s="42" t="s">
        <v>84</v>
      </c>
      <c r="F367" s="4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67"/>
  <sheetViews>
    <sheetView topLeftCell="A330" workbookViewId="0">
      <selection activeCell="F367" sqref="F367"/>
    </sheetView>
  </sheetViews>
  <sheetFormatPr baseColWidth="10" defaultColWidth="11.42578125" defaultRowHeight="15" x14ac:dyDescent="0.25"/>
  <cols>
    <col min="1" max="1" width="18.28515625" style="25" customWidth="1"/>
    <col min="2" max="6" width="12.7109375" style="25" customWidth="1"/>
    <col min="7" max="16384" width="11.42578125" style="25"/>
  </cols>
  <sheetData>
    <row r="1" spans="1:6" x14ac:dyDescent="0.25">
      <c r="A1" s="39" t="s">
        <v>0</v>
      </c>
      <c r="B1" s="25" t="s">
        <v>69</v>
      </c>
      <c r="C1" s="25" t="s">
        <v>70</v>
      </c>
      <c r="D1" s="25" t="s">
        <v>71</v>
      </c>
      <c r="E1" s="25" t="s">
        <v>72</v>
      </c>
      <c r="F1" s="25" t="s">
        <v>73</v>
      </c>
    </row>
    <row r="2" spans="1:6" x14ac:dyDescent="0.25">
      <c r="A2" s="40">
        <v>45658.958333333336</v>
      </c>
      <c r="B2" s="42">
        <v>2</v>
      </c>
      <c r="C2" s="42">
        <v>1</v>
      </c>
      <c r="D2" s="42">
        <v>2</v>
      </c>
      <c r="E2" s="42">
        <v>2</v>
      </c>
      <c r="F2" s="42">
        <v>2</v>
      </c>
    </row>
    <row r="3" spans="1:6" x14ac:dyDescent="0.25">
      <c r="A3" s="40">
        <v>45659.958333333336</v>
      </c>
      <c r="B3" s="42">
        <v>2</v>
      </c>
      <c r="C3" s="42">
        <v>1</v>
      </c>
      <c r="D3" s="42">
        <v>2</v>
      </c>
      <c r="E3" s="42">
        <v>2</v>
      </c>
      <c r="F3" s="42">
        <v>2</v>
      </c>
    </row>
    <row r="4" spans="1:6" x14ac:dyDescent="0.25">
      <c r="A4" s="40">
        <v>45660.958333333336</v>
      </c>
      <c r="B4" s="42">
        <v>2</v>
      </c>
      <c r="C4" s="42">
        <v>1</v>
      </c>
      <c r="D4" s="42">
        <v>2</v>
      </c>
      <c r="E4" s="42">
        <v>2</v>
      </c>
      <c r="F4" s="42">
        <v>2</v>
      </c>
    </row>
    <row r="5" spans="1:6" x14ac:dyDescent="0.25">
      <c r="A5" s="40">
        <v>45661.958333333336</v>
      </c>
      <c r="B5" s="42">
        <v>2</v>
      </c>
      <c r="C5" s="42">
        <v>1</v>
      </c>
      <c r="D5" s="42">
        <v>2</v>
      </c>
      <c r="E5" s="42">
        <v>2</v>
      </c>
      <c r="F5" s="42">
        <v>2</v>
      </c>
    </row>
    <row r="6" spans="1:6" x14ac:dyDescent="0.25">
      <c r="A6" s="40">
        <v>45662.958333333336</v>
      </c>
      <c r="B6" s="42">
        <v>1</v>
      </c>
      <c r="C6" s="42">
        <v>2</v>
      </c>
      <c r="D6" s="42">
        <v>2</v>
      </c>
      <c r="E6" s="42">
        <v>2</v>
      </c>
      <c r="F6" s="42">
        <v>2</v>
      </c>
    </row>
    <row r="7" spans="1:6" x14ac:dyDescent="0.25">
      <c r="A7" s="40">
        <v>45663.958333333336</v>
      </c>
      <c r="B7" s="42">
        <v>2</v>
      </c>
      <c r="C7" s="42">
        <v>2</v>
      </c>
      <c r="D7" s="42">
        <v>2</v>
      </c>
      <c r="E7" s="42">
        <v>2</v>
      </c>
      <c r="F7" s="42">
        <v>2</v>
      </c>
    </row>
    <row r="8" spans="1:6" x14ac:dyDescent="0.25">
      <c r="A8" s="40">
        <v>45664.958333333336</v>
      </c>
      <c r="B8" s="42">
        <v>2</v>
      </c>
      <c r="C8" s="42">
        <v>1</v>
      </c>
      <c r="D8" s="42">
        <v>1</v>
      </c>
      <c r="E8" s="42">
        <v>2</v>
      </c>
      <c r="F8" s="42">
        <v>2</v>
      </c>
    </row>
    <row r="9" spans="1:6" x14ac:dyDescent="0.25">
      <c r="A9" s="40">
        <v>45665.958333333336</v>
      </c>
      <c r="B9" s="42">
        <v>1</v>
      </c>
      <c r="C9" s="42">
        <v>2</v>
      </c>
      <c r="D9" s="42">
        <v>1</v>
      </c>
      <c r="E9" s="42">
        <v>2</v>
      </c>
      <c r="F9" s="42">
        <v>2</v>
      </c>
    </row>
    <row r="10" spans="1:6" x14ac:dyDescent="0.25">
      <c r="A10" s="40">
        <v>45666.958333333336</v>
      </c>
      <c r="B10" s="42">
        <v>2</v>
      </c>
      <c r="C10" s="42">
        <v>2</v>
      </c>
      <c r="D10" s="42">
        <v>2</v>
      </c>
      <c r="E10" s="42">
        <v>2</v>
      </c>
      <c r="F10" s="42">
        <v>2</v>
      </c>
    </row>
    <row r="11" spans="1:6" x14ac:dyDescent="0.25">
      <c r="A11" s="40">
        <v>45667.958333333336</v>
      </c>
      <c r="B11" s="42">
        <v>2</v>
      </c>
      <c r="C11" s="42">
        <v>1</v>
      </c>
      <c r="D11" s="42">
        <v>2</v>
      </c>
      <c r="E11" s="42">
        <v>2</v>
      </c>
      <c r="F11" s="42">
        <v>2</v>
      </c>
    </row>
    <row r="12" spans="1:6" x14ac:dyDescent="0.25">
      <c r="A12" s="40">
        <v>45668.958333333336</v>
      </c>
      <c r="B12" s="42">
        <v>2</v>
      </c>
      <c r="C12" s="42">
        <v>1</v>
      </c>
      <c r="D12" s="42">
        <v>1</v>
      </c>
      <c r="E12" s="42">
        <v>1</v>
      </c>
      <c r="F12" s="42">
        <v>2</v>
      </c>
    </row>
    <row r="13" spans="1:6" x14ac:dyDescent="0.25">
      <c r="A13" s="40">
        <v>45669.958333333336</v>
      </c>
      <c r="B13" s="42">
        <v>1</v>
      </c>
      <c r="C13" s="42">
        <v>1</v>
      </c>
      <c r="D13" s="42">
        <v>2</v>
      </c>
      <c r="E13" s="42">
        <v>2</v>
      </c>
      <c r="F13" s="42">
        <v>2</v>
      </c>
    </row>
    <row r="14" spans="1:6" x14ac:dyDescent="0.25">
      <c r="A14" s="40">
        <v>45670.958333333336</v>
      </c>
      <c r="B14" s="42">
        <v>2</v>
      </c>
      <c r="C14" s="42">
        <v>1</v>
      </c>
      <c r="D14" s="42">
        <v>2</v>
      </c>
      <c r="E14" s="42">
        <v>2</v>
      </c>
      <c r="F14" s="42">
        <v>2</v>
      </c>
    </row>
    <row r="15" spans="1:6" x14ac:dyDescent="0.25">
      <c r="A15" s="40">
        <v>45671.958333333336</v>
      </c>
      <c r="B15" s="42">
        <v>2</v>
      </c>
      <c r="C15" s="42">
        <v>1</v>
      </c>
      <c r="D15" s="42">
        <v>2</v>
      </c>
      <c r="E15" s="42">
        <v>2</v>
      </c>
      <c r="F15" s="42">
        <v>2</v>
      </c>
    </row>
    <row r="16" spans="1:6" x14ac:dyDescent="0.25">
      <c r="A16" s="40">
        <v>45672.958333333336</v>
      </c>
      <c r="B16" s="42">
        <v>2</v>
      </c>
      <c r="C16" s="42">
        <v>1</v>
      </c>
      <c r="D16" s="42">
        <v>2</v>
      </c>
      <c r="E16" s="42">
        <v>2</v>
      </c>
      <c r="F16" s="42">
        <v>2</v>
      </c>
    </row>
    <row r="17" spans="1:6" x14ac:dyDescent="0.25">
      <c r="A17" s="40">
        <v>45673.958333333336</v>
      </c>
      <c r="B17" s="42">
        <v>2</v>
      </c>
      <c r="C17" s="42">
        <v>1</v>
      </c>
      <c r="D17" s="42">
        <v>2</v>
      </c>
      <c r="E17" s="42">
        <v>2</v>
      </c>
      <c r="F17" s="42">
        <v>2</v>
      </c>
    </row>
    <row r="18" spans="1:6" x14ac:dyDescent="0.25">
      <c r="A18" s="40">
        <v>45674.958333333336</v>
      </c>
      <c r="B18" s="42">
        <v>2</v>
      </c>
      <c r="C18" s="42">
        <v>1</v>
      </c>
      <c r="D18" s="42">
        <v>2</v>
      </c>
      <c r="E18" s="42">
        <v>2</v>
      </c>
      <c r="F18" s="42">
        <v>2</v>
      </c>
    </row>
    <row r="19" spans="1:6" x14ac:dyDescent="0.25">
      <c r="A19" s="40">
        <v>45675.958333333336</v>
      </c>
      <c r="B19" s="42">
        <v>2</v>
      </c>
      <c r="C19" s="42">
        <v>1</v>
      </c>
      <c r="D19" s="42">
        <v>2</v>
      </c>
      <c r="E19" s="42">
        <v>2</v>
      </c>
      <c r="F19" s="42">
        <v>2</v>
      </c>
    </row>
    <row r="20" spans="1:6" x14ac:dyDescent="0.25">
      <c r="A20" s="40">
        <v>45676.958333333336</v>
      </c>
      <c r="B20" s="42">
        <v>2</v>
      </c>
      <c r="C20" s="42">
        <v>1</v>
      </c>
      <c r="D20" s="42">
        <v>2</v>
      </c>
      <c r="E20" s="42">
        <v>2</v>
      </c>
      <c r="F20" s="42">
        <v>2</v>
      </c>
    </row>
    <row r="21" spans="1:6" x14ac:dyDescent="0.25">
      <c r="A21" s="40">
        <v>45677.958333333336</v>
      </c>
      <c r="B21" s="42">
        <v>2</v>
      </c>
      <c r="C21" s="42">
        <v>2</v>
      </c>
      <c r="D21" s="42">
        <v>2</v>
      </c>
      <c r="E21" s="42">
        <v>2</v>
      </c>
      <c r="F21" s="42">
        <v>2</v>
      </c>
    </row>
    <row r="22" spans="1:6" x14ac:dyDescent="0.25">
      <c r="A22" s="40">
        <v>45678.958333333336</v>
      </c>
      <c r="B22" s="42">
        <v>2</v>
      </c>
      <c r="C22" s="42">
        <v>1</v>
      </c>
      <c r="D22" s="42">
        <v>2</v>
      </c>
      <c r="E22" s="42">
        <v>1</v>
      </c>
      <c r="F22" s="42">
        <v>2</v>
      </c>
    </row>
    <row r="23" spans="1:6" x14ac:dyDescent="0.25">
      <c r="A23" s="40">
        <v>45679.958333333336</v>
      </c>
      <c r="B23" s="42">
        <v>2</v>
      </c>
      <c r="C23" s="42">
        <v>1</v>
      </c>
      <c r="D23" s="42">
        <v>2</v>
      </c>
      <c r="E23" s="42">
        <v>2</v>
      </c>
      <c r="F23" s="42">
        <v>2</v>
      </c>
    </row>
    <row r="24" spans="1:6" x14ac:dyDescent="0.25">
      <c r="A24" s="40">
        <v>45680.958333333336</v>
      </c>
      <c r="B24" s="42">
        <v>2</v>
      </c>
      <c r="C24" s="42">
        <v>1</v>
      </c>
      <c r="D24" s="42">
        <v>2</v>
      </c>
      <c r="E24" s="42">
        <v>2</v>
      </c>
      <c r="F24" s="42">
        <v>2</v>
      </c>
    </row>
    <row r="25" spans="1:6" x14ac:dyDescent="0.25">
      <c r="A25" s="40">
        <v>45681.958333333336</v>
      </c>
      <c r="B25" s="42">
        <v>2</v>
      </c>
      <c r="C25" s="42">
        <v>1</v>
      </c>
      <c r="D25" s="42">
        <v>2</v>
      </c>
      <c r="E25" s="42">
        <v>2</v>
      </c>
      <c r="F25" s="42">
        <v>2</v>
      </c>
    </row>
    <row r="26" spans="1:6" x14ac:dyDescent="0.25">
      <c r="A26" s="40">
        <v>45682.958333333336</v>
      </c>
      <c r="B26" s="42">
        <v>2</v>
      </c>
      <c r="C26" s="42">
        <v>1</v>
      </c>
      <c r="D26" s="42">
        <v>2</v>
      </c>
      <c r="E26" s="42">
        <v>2</v>
      </c>
      <c r="F26" s="42">
        <v>2</v>
      </c>
    </row>
    <row r="27" spans="1:6" x14ac:dyDescent="0.25">
      <c r="A27" s="40">
        <v>45683.958333333336</v>
      </c>
      <c r="B27" s="42">
        <v>2</v>
      </c>
      <c r="C27" s="42">
        <v>1</v>
      </c>
      <c r="D27" s="42">
        <v>2</v>
      </c>
      <c r="E27" s="42">
        <v>2</v>
      </c>
      <c r="F27" s="42">
        <v>2</v>
      </c>
    </row>
    <row r="28" spans="1:6" x14ac:dyDescent="0.25">
      <c r="A28" s="40">
        <v>45684.958333333336</v>
      </c>
      <c r="B28" s="42">
        <v>2</v>
      </c>
      <c r="C28" s="42">
        <v>1</v>
      </c>
      <c r="D28" s="42">
        <v>2</v>
      </c>
      <c r="E28" s="42">
        <v>2</v>
      </c>
      <c r="F28" s="42">
        <v>2</v>
      </c>
    </row>
    <row r="29" spans="1:6" x14ac:dyDescent="0.25">
      <c r="A29" s="40">
        <v>45685.958333333336</v>
      </c>
      <c r="B29" s="42">
        <v>1</v>
      </c>
      <c r="C29" s="42">
        <v>1</v>
      </c>
      <c r="D29" s="42">
        <v>2</v>
      </c>
      <c r="E29" s="42">
        <v>2</v>
      </c>
      <c r="F29" s="42">
        <v>2</v>
      </c>
    </row>
    <row r="30" spans="1:6" x14ac:dyDescent="0.25">
      <c r="A30" s="40">
        <v>45686.958333333336</v>
      </c>
      <c r="B30" s="42">
        <v>2</v>
      </c>
      <c r="C30" s="42">
        <v>1</v>
      </c>
      <c r="D30" s="42">
        <v>1</v>
      </c>
      <c r="E30" s="42">
        <v>1</v>
      </c>
      <c r="F30" s="42">
        <v>2</v>
      </c>
    </row>
    <row r="31" spans="1:6" x14ac:dyDescent="0.25">
      <c r="A31" s="40">
        <v>45687.958333333336</v>
      </c>
      <c r="B31" s="42">
        <v>2</v>
      </c>
      <c r="C31" s="42">
        <v>2</v>
      </c>
      <c r="D31" s="42">
        <v>1</v>
      </c>
      <c r="E31" s="42">
        <v>2</v>
      </c>
      <c r="F31" s="42">
        <v>2</v>
      </c>
    </row>
    <row r="32" spans="1:6" x14ac:dyDescent="0.25">
      <c r="A32" s="40">
        <v>45688.958333333336</v>
      </c>
      <c r="B32" s="42">
        <v>2</v>
      </c>
      <c r="C32" s="42">
        <v>1</v>
      </c>
      <c r="D32" s="42">
        <v>1</v>
      </c>
      <c r="E32" s="42">
        <v>1</v>
      </c>
      <c r="F32" s="42">
        <v>2</v>
      </c>
    </row>
    <row r="33" spans="1:6" x14ac:dyDescent="0.25">
      <c r="A33" s="40">
        <v>45689.958333333336</v>
      </c>
      <c r="B33" s="42">
        <v>2</v>
      </c>
      <c r="C33" s="42">
        <v>1</v>
      </c>
      <c r="D33" s="42">
        <v>2</v>
      </c>
      <c r="E33" s="42">
        <v>2</v>
      </c>
      <c r="F33" s="42">
        <v>2</v>
      </c>
    </row>
    <row r="34" spans="1:6" x14ac:dyDescent="0.25">
      <c r="A34" s="40">
        <v>45690.958333333336</v>
      </c>
      <c r="B34" s="42">
        <v>1</v>
      </c>
      <c r="C34" s="42">
        <v>1</v>
      </c>
      <c r="D34" s="42">
        <v>1</v>
      </c>
      <c r="E34" s="42">
        <v>1</v>
      </c>
      <c r="F34" s="42">
        <v>1</v>
      </c>
    </row>
    <row r="35" spans="1:6" x14ac:dyDescent="0.25">
      <c r="A35" s="40">
        <v>45691.958333333336</v>
      </c>
      <c r="B35" s="42">
        <v>2</v>
      </c>
      <c r="C35" s="42">
        <v>1</v>
      </c>
      <c r="D35" s="42">
        <v>1</v>
      </c>
      <c r="E35" s="42">
        <v>1</v>
      </c>
      <c r="F35" s="42">
        <v>2</v>
      </c>
    </row>
    <row r="36" spans="1:6" x14ac:dyDescent="0.25">
      <c r="A36" s="40">
        <v>45692.958333333336</v>
      </c>
      <c r="B36" s="42">
        <v>2</v>
      </c>
      <c r="C36" s="42">
        <v>1</v>
      </c>
      <c r="D36" s="42">
        <v>2</v>
      </c>
      <c r="E36" s="42">
        <v>1</v>
      </c>
      <c r="F36" s="42">
        <v>2</v>
      </c>
    </row>
    <row r="37" spans="1:6" x14ac:dyDescent="0.25">
      <c r="A37" s="40">
        <v>45693.958333333336</v>
      </c>
      <c r="B37" s="42">
        <v>2</v>
      </c>
      <c r="C37" s="42">
        <v>1</v>
      </c>
      <c r="D37" s="42">
        <v>2</v>
      </c>
      <c r="E37" s="42">
        <v>2</v>
      </c>
      <c r="F37" s="42">
        <v>2</v>
      </c>
    </row>
    <row r="38" spans="1:6" x14ac:dyDescent="0.25">
      <c r="A38" s="40">
        <v>45694.958333333336</v>
      </c>
      <c r="B38" s="42">
        <v>2</v>
      </c>
      <c r="C38" s="42">
        <v>1</v>
      </c>
      <c r="D38" s="42">
        <v>2</v>
      </c>
      <c r="E38" s="42">
        <v>2</v>
      </c>
      <c r="F38" s="42">
        <v>2</v>
      </c>
    </row>
    <row r="39" spans="1:6" x14ac:dyDescent="0.25">
      <c r="A39" s="40">
        <v>45695.958333333336</v>
      </c>
      <c r="B39" s="42">
        <v>2</v>
      </c>
      <c r="C39" s="42">
        <v>2</v>
      </c>
      <c r="D39" s="42">
        <v>2</v>
      </c>
      <c r="E39" s="42">
        <v>2</v>
      </c>
      <c r="F39" s="42">
        <v>2</v>
      </c>
    </row>
    <row r="40" spans="1:6" x14ac:dyDescent="0.25">
      <c r="A40" s="40">
        <v>45696.958333333336</v>
      </c>
      <c r="B40" s="42">
        <v>2</v>
      </c>
      <c r="C40" s="42">
        <v>2</v>
      </c>
      <c r="D40" s="42">
        <v>2</v>
      </c>
      <c r="E40" s="42">
        <v>1</v>
      </c>
      <c r="F40" s="42">
        <v>2</v>
      </c>
    </row>
    <row r="41" spans="1:6" x14ac:dyDescent="0.25">
      <c r="A41" s="40">
        <v>45697.958333333336</v>
      </c>
      <c r="B41" s="42">
        <v>1</v>
      </c>
      <c r="C41" s="42">
        <v>1</v>
      </c>
      <c r="D41" s="42">
        <v>1</v>
      </c>
      <c r="E41" s="42">
        <v>1</v>
      </c>
      <c r="F41" s="42">
        <v>1</v>
      </c>
    </row>
    <row r="42" spans="1:6" x14ac:dyDescent="0.25">
      <c r="A42" s="40">
        <v>45698.958333333336</v>
      </c>
      <c r="B42" s="42">
        <v>2</v>
      </c>
      <c r="C42" s="42">
        <v>1</v>
      </c>
      <c r="D42" s="42">
        <v>2</v>
      </c>
      <c r="E42" s="42">
        <v>2</v>
      </c>
      <c r="F42" s="42">
        <v>2</v>
      </c>
    </row>
    <row r="43" spans="1:6" x14ac:dyDescent="0.25">
      <c r="A43" s="40">
        <v>45699.958333333336</v>
      </c>
      <c r="B43" s="42">
        <v>2</v>
      </c>
      <c r="C43" s="42">
        <v>1</v>
      </c>
      <c r="D43" s="42">
        <v>2</v>
      </c>
      <c r="E43" s="42">
        <v>2</v>
      </c>
      <c r="F43" s="42">
        <v>2</v>
      </c>
    </row>
    <row r="44" spans="1:6" x14ac:dyDescent="0.25">
      <c r="A44" s="40">
        <v>45700.958333333336</v>
      </c>
      <c r="B44" s="42">
        <v>2</v>
      </c>
      <c r="C44" s="42">
        <v>1</v>
      </c>
      <c r="D44" s="42">
        <v>2</v>
      </c>
      <c r="E44" s="42">
        <v>2</v>
      </c>
      <c r="F44" s="42">
        <v>2</v>
      </c>
    </row>
    <row r="45" spans="1:6" x14ac:dyDescent="0.25">
      <c r="A45" s="40">
        <v>45701.958333333336</v>
      </c>
      <c r="B45" s="42">
        <v>2</v>
      </c>
      <c r="C45" s="42">
        <v>1</v>
      </c>
      <c r="D45" s="42">
        <v>2</v>
      </c>
      <c r="E45" s="42">
        <v>2</v>
      </c>
      <c r="F45" s="42">
        <v>2</v>
      </c>
    </row>
    <row r="46" spans="1:6" x14ac:dyDescent="0.25">
      <c r="A46" s="40">
        <v>45702.958333333336</v>
      </c>
      <c r="B46" s="42">
        <v>2</v>
      </c>
      <c r="C46" s="42">
        <v>1</v>
      </c>
      <c r="D46" s="42">
        <v>2</v>
      </c>
      <c r="E46" s="42">
        <v>1</v>
      </c>
      <c r="F46" s="42">
        <v>2</v>
      </c>
    </row>
    <row r="47" spans="1:6" x14ac:dyDescent="0.25">
      <c r="A47" s="40">
        <v>45703.958333333336</v>
      </c>
      <c r="B47" s="42">
        <v>1</v>
      </c>
      <c r="C47" s="42">
        <v>1</v>
      </c>
      <c r="D47" s="42">
        <v>2</v>
      </c>
      <c r="E47" s="42">
        <v>2</v>
      </c>
      <c r="F47" s="42">
        <v>2</v>
      </c>
    </row>
    <row r="48" spans="1:6" x14ac:dyDescent="0.25">
      <c r="A48" s="40">
        <v>45704.958333333336</v>
      </c>
      <c r="B48" s="42">
        <v>2</v>
      </c>
      <c r="C48" s="42">
        <v>2</v>
      </c>
      <c r="D48" s="42">
        <v>2</v>
      </c>
      <c r="E48" s="42">
        <v>2</v>
      </c>
      <c r="F48" s="42">
        <v>2</v>
      </c>
    </row>
    <row r="49" spans="1:6" x14ac:dyDescent="0.25">
      <c r="A49" s="40">
        <v>45705.958333333336</v>
      </c>
      <c r="B49" s="42">
        <v>2</v>
      </c>
      <c r="C49" s="42">
        <v>2</v>
      </c>
      <c r="D49" s="42">
        <v>2</v>
      </c>
      <c r="E49" s="42">
        <v>1</v>
      </c>
      <c r="F49" s="42">
        <v>2</v>
      </c>
    </row>
    <row r="50" spans="1:6" x14ac:dyDescent="0.25">
      <c r="A50" s="40">
        <v>45706.958333333336</v>
      </c>
      <c r="B50" s="42">
        <v>2</v>
      </c>
      <c r="C50" s="42">
        <v>1</v>
      </c>
      <c r="D50" s="42">
        <v>2</v>
      </c>
      <c r="E50" s="42">
        <v>2</v>
      </c>
      <c r="F50" s="42">
        <v>2</v>
      </c>
    </row>
    <row r="51" spans="1:6" x14ac:dyDescent="0.25">
      <c r="A51" s="40">
        <v>45707.958333333336</v>
      </c>
      <c r="B51" s="42">
        <v>2</v>
      </c>
      <c r="C51" s="42">
        <v>1</v>
      </c>
      <c r="D51" s="42">
        <v>2</v>
      </c>
      <c r="E51" s="42">
        <v>2</v>
      </c>
      <c r="F51" s="42">
        <v>2</v>
      </c>
    </row>
    <row r="52" spans="1:6" x14ac:dyDescent="0.25">
      <c r="A52" s="40">
        <v>45708.958333333336</v>
      </c>
      <c r="B52" s="42">
        <v>2</v>
      </c>
      <c r="C52" s="42">
        <v>1</v>
      </c>
      <c r="D52" s="42">
        <v>2</v>
      </c>
      <c r="E52" s="42">
        <v>2</v>
      </c>
      <c r="F52" s="42">
        <v>2</v>
      </c>
    </row>
    <row r="53" spans="1:6" x14ac:dyDescent="0.25">
      <c r="A53" s="40">
        <v>45709.958333333336</v>
      </c>
      <c r="B53" s="42">
        <v>2</v>
      </c>
      <c r="C53" s="42">
        <v>1</v>
      </c>
      <c r="D53" s="42">
        <v>2</v>
      </c>
      <c r="E53" s="42">
        <v>2</v>
      </c>
      <c r="F53" s="42">
        <v>2</v>
      </c>
    </row>
    <row r="54" spans="1:6" x14ac:dyDescent="0.25">
      <c r="A54" s="40">
        <v>45710.958333333336</v>
      </c>
      <c r="B54" s="42">
        <v>1</v>
      </c>
      <c r="C54" s="42">
        <v>1</v>
      </c>
      <c r="D54" s="42">
        <v>2</v>
      </c>
      <c r="E54" s="42">
        <v>2</v>
      </c>
      <c r="F54" s="42">
        <v>2</v>
      </c>
    </row>
    <row r="55" spans="1:6" x14ac:dyDescent="0.25">
      <c r="A55" s="40">
        <v>45711.958333333336</v>
      </c>
      <c r="B55" s="42">
        <v>1</v>
      </c>
      <c r="C55" s="42">
        <v>1</v>
      </c>
      <c r="D55" s="42">
        <v>2</v>
      </c>
      <c r="E55" s="42">
        <v>2</v>
      </c>
      <c r="F55" s="42">
        <v>2</v>
      </c>
    </row>
    <row r="56" spans="1:6" x14ac:dyDescent="0.25">
      <c r="A56" s="40">
        <v>45712.958333333336</v>
      </c>
      <c r="B56" s="42">
        <v>2</v>
      </c>
      <c r="C56" s="42">
        <v>2</v>
      </c>
      <c r="D56" s="42">
        <v>2</v>
      </c>
      <c r="E56" s="42">
        <v>2</v>
      </c>
      <c r="F56" s="42">
        <v>2</v>
      </c>
    </row>
    <row r="57" spans="1:6" x14ac:dyDescent="0.25">
      <c r="A57" s="40">
        <v>45713.958333333336</v>
      </c>
      <c r="B57" s="42">
        <v>2</v>
      </c>
      <c r="C57" s="42">
        <v>2</v>
      </c>
      <c r="D57" s="42">
        <v>2</v>
      </c>
      <c r="E57" s="42">
        <v>1</v>
      </c>
      <c r="F57" s="42">
        <v>2</v>
      </c>
    </row>
    <row r="58" spans="1:6" x14ac:dyDescent="0.25">
      <c r="A58" s="40">
        <v>45714.958333333336</v>
      </c>
      <c r="B58" s="42">
        <v>2</v>
      </c>
      <c r="C58" s="42">
        <v>1</v>
      </c>
      <c r="D58" s="42">
        <v>2</v>
      </c>
      <c r="E58" s="42">
        <v>2</v>
      </c>
      <c r="F58" s="42">
        <v>2</v>
      </c>
    </row>
    <row r="59" spans="1:6" x14ac:dyDescent="0.25">
      <c r="A59" s="40">
        <v>45715.958333333336</v>
      </c>
      <c r="B59" s="42">
        <v>2</v>
      </c>
      <c r="C59" s="42">
        <v>1</v>
      </c>
      <c r="D59" s="42">
        <v>2</v>
      </c>
      <c r="E59" s="42">
        <v>2</v>
      </c>
      <c r="F59" s="42">
        <v>2</v>
      </c>
    </row>
    <row r="60" spans="1:6" x14ac:dyDescent="0.25">
      <c r="A60" s="40">
        <v>45716.958333333336</v>
      </c>
      <c r="B60" s="42">
        <v>2</v>
      </c>
      <c r="C60" s="42">
        <v>1</v>
      </c>
      <c r="D60" s="42">
        <v>1</v>
      </c>
      <c r="E60" s="42">
        <v>1</v>
      </c>
      <c r="F60" s="42">
        <v>2</v>
      </c>
    </row>
    <row r="61" spans="1:6" x14ac:dyDescent="0.25">
      <c r="A61" s="40">
        <v>45717.958333333336</v>
      </c>
      <c r="B61" s="42">
        <v>1</v>
      </c>
      <c r="C61" s="42">
        <v>1</v>
      </c>
      <c r="D61" s="42">
        <v>1</v>
      </c>
      <c r="E61" s="42">
        <v>1</v>
      </c>
      <c r="F61" s="42">
        <v>1</v>
      </c>
    </row>
    <row r="62" spans="1:6" x14ac:dyDescent="0.25">
      <c r="A62" s="40">
        <v>45718.958333333336</v>
      </c>
      <c r="B62" s="42">
        <v>1</v>
      </c>
      <c r="C62" s="42">
        <v>1</v>
      </c>
      <c r="D62" s="42">
        <v>2</v>
      </c>
      <c r="E62" s="42">
        <v>2</v>
      </c>
      <c r="F62" s="42">
        <v>2</v>
      </c>
    </row>
    <row r="63" spans="1:6" x14ac:dyDescent="0.25">
      <c r="A63" s="40">
        <v>45719.958333333336</v>
      </c>
      <c r="B63" s="42">
        <v>1</v>
      </c>
      <c r="C63" s="42">
        <v>1</v>
      </c>
      <c r="D63" s="42">
        <v>2</v>
      </c>
      <c r="E63" s="42">
        <v>2</v>
      </c>
      <c r="F63" s="42">
        <v>2</v>
      </c>
    </row>
    <row r="64" spans="1:6" x14ac:dyDescent="0.25">
      <c r="A64" s="40">
        <v>45720.958333333336</v>
      </c>
      <c r="B64" s="42">
        <v>1</v>
      </c>
      <c r="C64" s="42">
        <v>1</v>
      </c>
      <c r="D64" s="42">
        <v>2</v>
      </c>
      <c r="E64" s="42">
        <v>2</v>
      </c>
      <c r="F64" s="42">
        <v>2</v>
      </c>
    </row>
    <row r="65" spans="1:6" x14ac:dyDescent="0.25">
      <c r="A65" s="40">
        <v>45721.958333333336</v>
      </c>
      <c r="B65" s="42">
        <v>1</v>
      </c>
      <c r="C65" s="42">
        <v>2</v>
      </c>
      <c r="D65" s="42">
        <v>2</v>
      </c>
      <c r="E65" s="42">
        <v>2</v>
      </c>
      <c r="F65" s="42">
        <v>2</v>
      </c>
    </row>
    <row r="66" spans="1:6" x14ac:dyDescent="0.25">
      <c r="A66" s="40">
        <v>45722.958333333336</v>
      </c>
      <c r="B66" s="42">
        <v>1</v>
      </c>
      <c r="C66" s="42">
        <v>2</v>
      </c>
      <c r="D66" s="42">
        <v>2</v>
      </c>
      <c r="E66" s="42">
        <v>2</v>
      </c>
      <c r="F66" s="42">
        <v>2</v>
      </c>
    </row>
    <row r="67" spans="1:6" x14ac:dyDescent="0.25">
      <c r="A67" s="40">
        <v>45723.958333333336</v>
      </c>
      <c r="B67" s="42">
        <v>2</v>
      </c>
      <c r="C67" s="42">
        <v>1</v>
      </c>
      <c r="D67" s="42">
        <v>2</v>
      </c>
      <c r="E67" s="42">
        <v>2</v>
      </c>
      <c r="F67" s="42">
        <v>2</v>
      </c>
    </row>
    <row r="68" spans="1:6" x14ac:dyDescent="0.25">
      <c r="A68" s="40">
        <v>45724.958333333336</v>
      </c>
      <c r="B68" s="42">
        <v>1</v>
      </c>
      <c r="C68" s="42">
        <v>1</v>
      </c>
      <c r="D68" s="42">
        <v>2</v>
      </c>
      <c r="E68" s="42">
        <v>2</v>
      </c>
      <c r="F68" s="42">
        <v>2</v>
      </c>
    </row>
    <row r="69" spans="1:6" x14ac:dyDescent="0.25">
      <c r="A69" s="40">
        <v>45725.958333333336</v>
      </c>
      <c r="B69" s="42">
        <v>1</v>
      </c>
      <c r="C69" s="42">
        <v>2</v>
      </c>
      <c r="D69" s="42">
        <v>2</v>
      </c>
      <c r="E69" s="42">
        <v>2</v>
      </c>
      <c r="F69" s="42">
        <v>2</v>
      </c>
    </row>
    <row r="70" spans="1:6" x14ac:dyDescent="0.25">
      <c r="A70" s="40">
        <v>45726.958333333336</v>
      </c>
      <c r="B70" s="42">
        <v>2</v>
      </c>
      <c r="C70" s="42">
        <v>2</v>
      </c>
      <c r="D70" s="42">
        <v>1</v>
      </c>
      <c r="E70" s="42">
        <v>2</v>
      </c>
      <c r="F70" s="42">
        <v>2</v>
      </c>
    </row>
    <row r="71" spans="1:6" x14ac:dyDescent="0.25">
      <c r="A71" s="40">
        <v>45727.958333333336</v>
      </c>
      <c r="B71" s="42">
        <v>2</v>
      </c>
      <c r="C71" s="42">
        <v>2</v>
      </c>
      <c r="D71" s="42">
        <v>2</v>
      </c>
      <c r="E71" s="42">
        <v>2</v>
      </c>
      <c r="F71" s="42">
        <v>2</v>
      </c>
    </row>
    <row r="72" spans="1:6" x14ac:dyDescent="0.25">
      <c r="A72" s="40">
        <v>45728.958333333336</v>
      </c>
      <c r="B72" s="42">
        <v>2</v>
      </c>
      <c r="C72" s="42">
        <v>2</v>
      </c>
      <c r="D72" s="42">
        <v>2</v>
      </c>
      <c r="E72" s="42">
        <v>2</v>
      </c>
      <c r="F72" s="42">
        <v>2</v>
      </c>
    </row>
    <row r="73" spans="1:6" x14ac:dyDescent="0.25">
      <c r="A73" s="40">
        <v>45729.958333333336</v>
      </c>
      <c r="B73" s="42">
        <v>2</v>
      </c>
      <c r="C73" s="42">
        <v>1</v>
      </c>
      <c r="D73" s="42">
        <v>1</v>
      </c>
      <c r="E73" s="42">
        <v>1</v>
      </c>
      <c r="F73" s="42">
        <v>2</v>
      </c>
    </row>
    <row r="74" spans="1:6" x14ac:dyDescent="0.25">
      <c r="A74" s="40">
        <v>45730.958333333336</v>
      </c>
      <c r="B74" s="42">
        <v>2</v>
      </c>
      <c r="C74" s="42">
        <v>1</v>
      </c>
      <c r="D74" s="42">
        <v>1</v>
      </c>
      <c r="E74" s="42">
        <v>1</v>
      </c>
      <c r="F74" s="42">
        <v>2</v>
      </c>
    </row>
    <row r="75" spans="1:6" x14ac:dyDescent="0.25">
      <c r="A75" s="40">
        <v>45731.958333333336</v>
      </c>
      <c r="B75" s="42">
        <v>2</v>
      </c>
      <c r="C75" s="42">
        <v>1</v>
      </c>
      <c r="D75" s="42">
        <v>1</v>
      </c>
      <c r="E75" s="42">
        <v>1</v>
      </c>
      <c r="F75" s="42">
        <v>2</v>
      </c>
    </row>
    <row r="76" spans="1:6" x14ac:dyDescent="0.25">
      <c r="A76" s="40">
        <v>45732.958333333336</v>
      </c>
      <c r="B76" s="42">
        <v>1</v>
      </c>
      <c r="C76" s="42">
        <v>2</v>
      </c>
      <c r="D76" s="42">
        <v>1</v>
      </c>
      <c r="E76" s="42">
        <v>1</v>
      </c>
      <c r="F76" s="42">
        <v>2</v>
      </c>
    </row>
    <row r="77" spans="1:6" x14ac:dyDescent="0.25">
      <c r="A77" s="40">
        <v>45733.958333333336</v>
      </c>
      <c r="B77" s="42">
        <v>2</v>
      </c>
      <c r="C77" s="42">
        <v>1</v>
      </c>
      <c r="D77" s="42">
        <v>2</v>
      </c>
      <c r="E77" s="42">
        <v>2</v>
      </c>
      <c r="F77" s="42">
        <v>2</v>
      </c>
    </row>
    <row r="78" spans="1:6" x14ac:dyDescent="0.25">
      <c r="A78" s="40">
        <v>45734.958333333336</v>
      </c>
      <c r="B78" s="42">
        <v>2</v>
      </c>
      <c r="C78" s="42">
        <v>1</v>
      </c>
      <c r="D78" s="42">
        <v>2</v>
      </c>
      <c r="E78" s="42">
        <v>2</v>
      </c>
      <c r="F78" s="42">
        <v>2</v>
      </c>
    </row>
    <row r="79" spans="1:6" x14ac:dyDescent="0.25">
      <c r="A79" s="40">
        <v>45735.958333333336</v>
      </c>
      <c r="B79" s="42">
        <v>2</v>
      </c>
      <c r="C79" s="42">
        <v>2</v>
      </c>
      <c r="D79" s="42">
        <v>2</v>
      </c>
      <c r="E79" s="42">
        <v>2</v>
      </c>
      <c r="F79" s="42">
        <v>2</v>
      </c>
    </row>
    <row r="80" spans="1:6" x14ac:dyDescent="0.25">
      <c r="A80" s="40">
        <v>45736.958333333336</v>
      </c>
      <c r="B80" s="42">
        <v>2</v>
      </c>
      <c r="C80" s="42">
        <v>1</v>
      </c>
      <c r="D80" s="42">
        <v>2</v>
      </c>
      <c r="E80" s="42">
        <v>2</v>
      </c>
      <c r="F80" s="42">
        <v>2</v>
      </c>
    </row>
    <row r="81" spans="1:6" x14ac:dyDescent="0.25">
      <c r="A81" s="40">
        <v>45737.958333333336</v>
      </c>
      <c r="B81" s="42">
        <v>2</v>
      </c>
      <c r="C81" s="42">
        <v>2</v>
      </c>
      <c r="D81" s="42">
        <v>3</v>
      </c>
      <c r="E81" s="42">
        <v>4</v>
      </c>
      <c r="F81" s="42">
        <v>4</v>
      </c>
    </row>
    <row r="82" spans="1:6" x14ac:dyDescent="0.25">
      <c r="A82" s="40">
        <v>45738.958333333336</v>
      </c>
      <c r="B82" s="42">
        <v>1</v>
      </c>
      <c r="C82" s="42">
        <v>2</v>
      </c>
      <c r="D82" s="42">
        <v>2</v>
      </c>
      <c r="E82" s="42">
        <v>3</v>
      </c>
      <c r="F82" s="42">
        <v>3</v>
      </c>
    </row>
    <row r="83" spans="1:6" x14ac:dyDescent="0.25">
      <c r="A83" s="40">
        <v>45739.958333333336</v>
      </c>
      <c r="B83" s="42">
        <v>2</v>
      </c>
      <c r="C83" s="42">
        <v>1</v>
      </c>
      <c r="D83" s="42">
        <v>2</v>
      </c>
      <c r="E83" s="42">
        <v>2</v>
      </c>
      <c r="F83" s="42">
        <v>2</v>
      </c>
    </row>
    <row r="84" spans="1:6" x14ac:dyDescent="0.25">
      <c r="A84" s="40">
        <v>45740.958333333336</v>
      </c>
      <c r="B84" s="42">
        <v>2</v>
      </c>
      <c r="C84" s="42">
        <v>1</v>
      </c>
      <c r="D84" s="42">
        <v>1</v>
      </c>
      <c r="E84" s="42">
        <v>1</v>
      </c>
      <c r="F84" s="42">
        <v>2</v>
      </c>
    </row>
    <row r="85" spans="1:6" x14ac:dyDescent="0.25">
      <c r="A85" s="40">
        <v>45741.958333333336</v>
      </c>
      <c r="B85" s="42">
        <v>2</v>
      </c>
      <c r="C85" s="42">
        <v>1</v>
      </c>
      <c r="D85" s="42">
        <v>1</v>
      </c>
      <c r="E85" s="42">
        <v>1</v>
      </c>
      <c r="F85" s="42">
        <v>2</v>
      </c>
    </row>
    <row r="86" spans="1:6" x14ac:dyDescent="0.25">
      <c r="A86" s="40">
        <v>45742.958333333336</v>
      </c>
      <c r="B86" s="42">
        <v>2</v>
      </c>
      <c r="C86" s="42">
        <v>1</v>
      </c>
      <c r="D86" s="42">
        <v>1</v>
      </c>
      <c r="E86" s="42">
        <v>1</v>
      </c>
      <c r="F86" s="42">
        <v>2</v>
      </c>
    </row>
    <row r="87" spans="1:6" x14ac:dyDescent="0.25">
      <c r="A87" s="40">
        <v>45743.958333333336</v>
      </c>
      <c r="B87" s="42">
        <v>2</v>
      </c>
      <c r="C87" s="42">
        <v>1</v>
      </c>
      <c r="D87" s="42">
        <v>2</v>
      </c>
      <c r="E87" s="42">
        <v>1</v>
      </c>
      <c r="F87" s="42">
        <v>2</v>
      </c>
    </row>
    <row r="88" spans="1:6" x14ac:dyDescent="0.25">
      <c r="A88" s="40">
        <v>45744.958333333336</v>
      </c>
      <c r="B88" s="42">
        <v>2</v>
      </c>
      <c r="C88" s="42">
        <v>1</v>
      </c>
      <c r="D88" s="42">
        <v>2</v>
      </c>
      <c r="E88" s="42">
        <v>1</v>
      </c>
      <c r="F88" s="42">
        <v>2</v>
      </c>
    </row>
    <row r="89" spans="1:6" x14ac:dyDescent="0.25">
      <c r="A89" s="40">
        <v>45745.958333333336</v>
      </c>
      <c r="B89" s="42">
        <v>2</v>
      </c>
      <c r="C89" s="42">
        <v>1</v>
      </c>
      <c r="D89" s="42">
        <v>1</v>
      </c>
      <c r="E89" s="42">
        <v>1</v>
      </c>
      <c r="F89" s="42">
        <v>2</v>
      </c>
    </row>
    <row r="90" spans="1:6" x14ac:dyDescent="0.25">
      <c r="A90" s="40">
        <v>45746.958333333336</v>
      </c>
      <c r="B90" s="42">
        <v>2</v>
      </c>
      <c r="C90" s="42">
        <v>1</v>
      </c>
      <c r="D90" s="42">
        <v>1</v>
      </c>
      <c r="E90" s="42">
        <v>1</v>
      </c>
      <c r="F90" s="42">
        <v>2</v>
      </c>
    </row>
    <row r="91" spans="1:6" x14ac:dyDescent="0.25">
      <c r="A91" s="40">
        <v>45747.958333333336</v>
      </c>
      <c r="B91" s="42">
        <v>3</v>
      </c>
      <c r="C91" s="42">
        <v>1</v>
      </c>
      <c r="D91" s="42">
        <v>1</v>
      </c>
      <c r="E91" s="42">
        <v>1</v>
      </c>
      <c r="F91" s="42">
        <v>3</v>
      </c>
    </row>
    <row r="92" spans="1:6" x14ac:dyDescent="0.25">
      <c r="A92" s="40">
        <v>45748.958333333336</v>
      </c>
      <c r="B92" s="42">
        <v>2</v>
      </c>
      <c r="C92" s="42">
        <v>1</v>
      </c>
      <c r="D92" s="42">
        <v>1</v>
      </c>
      <c r="E92" s="42">
        <v>1</v>
      </c>
      <c r="F92" s="42">
        <v>2</v>
      </c>
    </row>
    <row r="93" spans="1:6" x14ac:dyDescent="0.25">
      <c r="A93" s="40">
        <v>45749.958333333336</v>
      </c>
      <c r="B93" s="42">
        <v>2</v>
      </c>
      <c r="C93" s="42">
        <v>1</v>
      </c>
      <c r="D93" s="42">
        <v>1</v>
      </c>
      <c r="E93" s="42">
        <v>1</v>
      </c>
      <c r="F93" s="42">
        <v>2</v>
      </c>
    </row>
    <row r="94" spans="1:6" x14ac:dyDescent="0.25">
      <c r="A94" s="40">
        <v>45750.958333333336</v>
      </c>
      <c r="B94" s="42">
        <v>2</v>
      </c>
      <c r="C94" s="42">
        <v>1</v>
      </c>
      <c r="D94" s="42">
        <v>1</v>
      </c>
      <c r="E94" s="42">
        <v>1</v>
      </c>
      <c r="F94" s="42">
        <v>2</v>
      </c>
    </row>
    <row r="95" spans="1:6" x14ac:dyDescent="0.25">
      <c r="A95" s="40">
        <v>45751.958333333336</v>
      </c>
      <c r="B95" s="42">
        <v>2</v>
      </c>
      <c r="C95" s="42">
        <v>2</v>
      </c>
      <c r="D95" s="42">
        <v>2</v>
      </c>
      <c r="E95" s="42">
        <v>2</v>
      </c>
      <c r="F95" s="42">
        <v>2</v>
      </c>
    </row>
    <row r="96" spans="1:6" x14ac:dyDescent="0.25">
      <c r="A96" s="40">
        <v>45752.958333333336</v>
      </c>
      <c r="B96" s="42">
        <v>2</v>
      </c>
      <c r="C96" s="42">
        <v>1</v>
      </c>
      <c r="D96" s="42">
        <v>2</v>
      </c>
      <c r="E96" s="42">
        <v>2</v>
      </c>
      <c r="F96" s="42">
        <v>2</v>
      </c>
    </row>
    <row r="97" spans="1:6" x14ac:dyDescent="0.25">
      <c r="A97" s="40">
        <v>45753.958333333336</v>
      </c>
      <c r="B97" s="42">
        <v>2</v>
      </c>
      <c r="C97" s="42">
        <v>1</v>
      </c>
      <c r="D97" s="42">
        <v>1</v>
      </c>
      <c r="E97" s="42">
        <v>1</v>
      </c>
      <c r="F97" s="42">
        <v>2</v>
      </c>
    </row>
    <row r="98" spans="1:6" x14ac:dyDescent="0.25">
      <c r="A98" s="40">
        <v>45754.958333333336</v>
      </c>
      <c r="B98" s="42">
        <v>3</v>
      </c>
      <c r="C98" s="42">
        <v>1</v>
      </c>
      <c r="D98" s="42">
        <v>1</v>
      </c>
      <c r="E98" s="42">
        <v>1</v>
      </c>
      <c r="F98" s="42">
        <v>3</v>
      </c>
    </row>
    <row r="99" spans="1:6" x14ac:dyDescent="0.25">
      <c r="A99" s="40">
        <v>45755.958333333336</v>
      </c>
      <c r="B99" s="42">
        <v>2</v>
      </c>
      <c r="C99" s="42">
        <v>1</v>
      </c>
      <c r="D99" s="42">
        <v>1</v>
      </c>
      <c r="E99" s="42">
        <v>1</v>
      </c>
      <c r="F99" s="42">
        <v>2</v>
      </c>
    </row>
    <row r="100" spans="1:6" x14ac:dyDescent="0.25">
      <c r="A100" s="40">
        <v>45756.958333333336</v>
      </c>
      <c r="B100" s="42">
        <v>2</v>
      </c>
      <c r="C100" s="42">
        <v>1</v>
      </c>
      <c r="D100" s="42">
        <v>1</v>
      </c>
      <c r="E100" s="42">
        <v>1</v>
      </c>
      <c r="F100" s="42">
        <v>2</v>
      </c>
    </row>
    <row r="101" spans="1:6" x14ac:dyDescent="0.25">
      <c r="A101" s="40">
        <v>45757.958333333336</v>
      </c>
      <c r="B101" s="42">
        <v>2</v>
      </c>
      <c r="C101" s="42">
        <v>1</v>
      </c>
      <c r="D101" s="42">
        <v>1</v>
      </c>
      <c r="E101" s="42">
        <v>1</v>
      </c>
      <c r="F101" s="42">
        <v>2</v>
      </c>
    </row>
    <row r="102" spans="1:6" x14ac:dyDescent="0.25">
      <c r="A102" s="40">
        <v>45758.958333333336</v>
      </c>
      <c r="B102" s="42">
        <v>2</v>
      </c>
      <c r="C102" s="42">
        <v>1</v>
      </c>
      <c r="D102" s="42">
        <v>1</v>
      </c>
      <c r="E102" s="42">
        <v>1</v>
      </c>
      <c r="F102" s="42">
        <v>2</v>
      </c>
    </row>
    <row r="103" spans="1:6" x14ac:dyDescent="0.25">
      <c r="A103" s="40">
        <v>45759.958333333336</v>
      </c>
      <c r="B103" s="42">
        <v>2</v>
      </c>
      <c r="C103" s="42">
        <v>1</v>
      </c>
      <c r="D103" s="42">
        <v>1</v>
      </c>
      <c r="E103" s="42">
        <v>1</v>
      </c>
      <c r="F103" s="42">
        <v>2</v>
      </c>
    </row>
    <row r="104" spans="1:6" x14ac:dyDescent="0.25">
      <c r="A104" s="40">
        <v>45760.958333333336</v>
      </c>
      <c r="B104" s="42">
        <v>1</v>
      </c>
      <c r="C104" s="42">
        <v>2</v>
      </c>
      <c r="D104" s="42">
        <v>1</v>
      </c>
      <c r="E104" s="42">
        <v>1</v>
      </c>
      <c r="F104" s="42">
        <v>2</v>
      </c>
    </row>
    <row r="105" spans="1:6" x14ac:dyDescent="0.25">
      <c r="A105" s="40">
        <v>45761.958333333336</v>
      </c>
      <c r="B105" s="42">
        <v>2</v>
      </c>
      <c r="C105" s="42">
        <v>1</v>
      </c>
      <c r="D105" s="42">
        <v>1</v>
      </c>
      <c r="E105" s="42">
        <v>1</v>
      </c>
      <c r="F105" s="42">
        <v>2</v>
      </c>
    </row>
    <row r="106" spans="1:6" x14ac:dyDescent="0.25">
      <c r="A106" s="40">
        <v>45762.958333333336</v>
      </c>
      <c r="B106" s="42">
        <v>2</v>
      </c>
      <c r="C106" s="42">
        <v>1</v>
      </c>
      <c r="D106" s="42">
        <v>1</v>
      </c>
      <c r="E106" s="42">
        <v>1</v>
      </c>
      <c r="F106" s="42">
        <v>2</v>
      </c>
    </row>
    <row r="107" spans="1:6" x14ac:dyDescent="0.25">
      <c r="A107" s="40">
        <v>45763.958333333336</v>
      </c>
      <c r="B107" s="42">
        <v>2</v>
      </c>
      <c r="C107" s="42">
        <v>1</v>
      </c>
      <c r="D107" s="42">
        <v>1</v>
      </c>
      <c r="E107" s="42">
        <v>1</v>
      </c>
      <c r="F107" s="42">
        <v>2</v>
      </c>
    </row>
    <row r="108" spans="1:6" x14ac:dyDescent="0.25">
      <c r="A108" s="40">
        <v>45764.958333333336</v>
      </c>
      <c r="B108" s="42">
        <v>2</v>
      </c>
      <c r="C108" s="42">
        <v>1</v>
      </c>
      <c r="D108" s="42">
        <v>1</v>
      </c>
      <c r="E108" s="42">
        <v>1</v>
      </c>
      <c r="F108" s="42">
        <v>2</v>
      </c>
    </row>
    <row r="109" spans="1:6" x14ac:dyDescent="0.25">
      <c r="A109" s="40">
        <v>45765.958333333336</v>
      </c>
      <c r="B109" s="42">
        <v>2</v>
      </c>
      <c r="C109" s="42">
        <v>1</v>
      </c>
      <c r="D109" s="42">
        <v>2</v>
      </c>
      <c r="E109" s="42">
        <v>2</v>
      </c>
      <c r="F109" s="42">
        <v>2</v>
      </c>
    </row>
    <row r="110" spans="1:6" x14ac:dyDescent="0.25">
      <c r="A110" s="40">
        <v>45766.958333333336</v>
      </c>
      <c r="B110" s="42">
        <v>2</v>
      </c>
      <c r="C110" s="42">
        <v>1</v>
      </c>
      <c r="D110" s="42">
        <v>1</v>
      </c>
      <c r="E110" s="42">
        <v>1</v>
      </c>
      <c r="F110" s="42">
        <v>2</v>
      </c>
    </row>
    <row r="111" spans="1:6" x14ac:dyDescent="0.25">
      <c r="A111" s="40">
        <v>45767.958333333336</v>
      </c>
      <c r="B111" s="42">
        <v>1</v>
      </c>
      <c r="C111" s="42">
        <v>1</v>
      </c>
      <c r="D111" s="42">
        <v>1</v>
      </c>
      <c r="E111" s="42">
        <v>1</v>
      </c>
      <c r="F111" s="42">
        <v>1</v>
      </c>
    </row>
    <row r="112" spans="1:6" x14ac:dyDescent="0.25">
      <c r="A112" s="40">
        <v>45768.958333333336</v>
      </c>
      <c r="B112" s="42">
        <v>2</v>
      </c>
      <c r="C112" s="42">
        <v>1</v>
      </c>
      <c r="D112" s="42">
        <v>1</v>
      </c>
      <c r="E112" s="42">
        <v>1</v>
      </c>
      <c r="F112" s="42">
        <v>2</v>
      </c>
    </row>
    <row r="113" spans="1:6" x14ac:dyDescent="0.25">
      <c r="A113" s="40">
        <v>45769.958333333336</v>
      </c>
      <c r="B113" s="42">
        <v>2</v>
      </c>
      <c r="C113" s="42">
        <v>1</v>
      </c>
      <c r="D113" s="42">
        <v>1</v>
      </c>
      <c r="E113" s="42">
        <v>1</v>
      </c>
      <c r="F113" s="42">
        <v>2</v>
      </c>
    </row>
    <row r="114" spans="1:6" x14ac:dyDescent="0.25">
      <c r="A114" s="40">
        <v>45770.958333333336</v>
      </c>
      <c r="B114" s="42">
        <v>2</v>
      </c>
      <c r="C114" s="42">
        <v>1</v>
      </c>
      <c r="D114" s="42">
        <v>1</v>
      </c>
      <c r="E114" s="42">
        <v>1</v>
      </c>
      <c r="F114" s="42">
        <v>2</v>
      </c>
    </row>
    <row r="115" spans="1:6" x14ac:dyDescent="0.25">
      <c r="A115" s="40">
        <v>45771.958333333336</v>
      </c>
      <c r="B115" s="42">
        <v>2</v>
      </c>
      <c r="C115" s="42">
        <v>1</v>
      </c>
      <c r="D115" s="42">
        <v>1</v>
      </c>
      <c r="E115" s="42">
        <v>1</v>
      </c>
      <c r="F115" s="42">
        <v>2</v>
      </c>
    </row>
    <row r="116" spans="1:6" x14ac:dyDescent="0.25">
      <c r="A116" s="40">
        <v>45772.958333333336</v>
      </c>
      <c r="B116" s="42">
        <v>2</v>
      </c>
      <c r="C116" s="42">
        <v>1</v>
      </c>
      <c r="D116" s="42">
        <v>1</v>
      </c>
      <c r="E116" s="42">
        <v>1</v>
      </c>
      <c r="F116" s="42">
        <v>2</v>
      </c>
    </row>
    <row r="117" spans="1:6" x14ac:dyDescent="0.25">
      <c r="A117" s="40">
        <v>45773.958333333336</v>
      </c>
      <c r="B117" s="42">
        <v>2</v>
      </c>
      <c r="C117" s="42">
        <v>1</v>
      </c>
      <c r="D117" s="42">
        <v>1</v>
      </c>
      <c r="E117" s="42">
        <v>1</v>
      </c>
      <c r="F117" s="42">
        <v>2</v>
      </c>
    </row>
    <row r="118" spans="1:6" x14ac:dyDescent="0.25">
      <c r="A118" s="40">
        <v>45774.958333333336</v>
      </c>
      <c r="B118" s="42">
        <v>2</v>
      </c>
      <c r="C118" s="42">
        <v>1</v>
      </c>
      <c r="D118" s="42">
        <v>1</v>
      </c>
      <c r="E118" s="42">
        <v>1</v>
      </c>
      <c r="F118" s="42">
        <v>2</v>
      </c>
    </row>
    <row r="119" spans="1:6" x14ac:dyDescent="0.25">
      <c r="A119" s="40">
        <v>45775.958333333336</v>
      </c>
      <c r="B119" s="42">
        <v>2</v>
      </c>
      <c r="C119" s="42">
        <v>2</v>
      </c>
      <c r="D119" s="42">
        <v>1</v>
      </c>
      <c r="E119" s="42">
        <v>1</v>
      </c>
      <c r="F119" s="42">
        <v>2</v>
      </c>
    </row>
    <row r="120" spans="1:6" x14ac:dyDescent="0.25">
      <c r="A120" s="40">
        <v>45776.958333333336</v>
      </c>
      <c r="B120" s="42">
        <v>2</v>
      </c>
      <c r="C120" s="42">
        <v>1</v>
      </c>
      <c r="D120" s="42">
        <v>1</v>
      </c>
      <c r="E120" s="42">
        <v>1</v>
      </c>
      <c r="F120" s="42">
        <v>2</v>
      </c>
    </row>
    <row r="121" spans="1:6" x14ac:dyDescent="0.25">
      <c r="A121" s="40">
        <v>45777.958333333336</v>
      </c>
      <c r="B121" s="42">
        <v>2</v>
      </c>
      <c r="C121" s="42">
        <v>1</v>
      </c>
      <c r="D121" s="42">
        <v>1</v>
      </c>
      <c r="E121" s="42">
        <v>1</v>
      </c>
      <c r="F121" s="42">
        <v>2</v>
      </c>
    </row>
    <row r="122" spans="1:6" x14ac:dyDescent="0.25">
      <c r="A122" s="40">
        <v>45778.958333333336</v>
      </c>
      <c r="B122" s="42">
        <v>1</v>
      </c>
      <c r="C122" s="42">
        <v>2</v>
      </c>
      <c r="D122" s="42">
        <v>1</v>
      </c>
      <c r="E122" s="42">
        <v>1</v>
      </c>
      <c r="F122" s="42">
        <v>2</v>
      </c>
    </row>
    <row r="123" spans="1:6" x14ac:dyDescent="0.25">
      <c r="A123" s="40">
        <v>45779.958333333336</v>
      </c>
      <c r="B123" s="42">
        <v>1</v>
      </c>
      <c r="C123" s="42">
        <v>1</v>
      </c>
      <c r="D123" s="42">
        <v>2</v>
      </c>
      <c r="E123" s="42">
        <v>2</v>
      </c>
      <c r="F123" s="42">
        <v>2</v>
      </c>
    </row>
    <row r="124" spans="1:6" x14ac:dyDescent="0.25">
      <c r="A124" s="40">
        <v>45780.958333333336</v>
      </c>
      <c r="B124" s="42">
        <v>2</v>
      </c>
      <c r="C124" s="42">
        <v>1</v>
      </c>
      <c r="D124" s="42">
        <v>2</v>
      </c>
      <c r="E124" s="42">
        <v>2</v>
      </c>
      <c r="F124" s="42">
        <v>2</v>
      </c>
    </row>
    <row r="125" spans="1:6" x14ac:dyDescent="0.25">
      <c r="A125" s="40">
        <v>45781.958333333336</v>
      </c>
      <c r="B125" s="42">
        <v>2</v>
      </c>
      <c r="C125" s="42">
        <v>1</v>
      </c>
      <c r="D125" s="42">
        <v>2</v>
      </c>
      <c r="E125" s="42">
        <v>2</v>
      </c>
      <c r="F125" s="42">
        <v>2</v>
      </c>
    </row>
    <row r="126" spans="1:6" x14ac:dyDescent="0.25">
      <c r="A126" s="40">
        <v>45782.958333333336</v>
      </c>
      <c r="B126" s="42">
        <v>2</v>
      </c>
      <c r="C126" s="42">
        <v>1</v>
      </c>
      <c r="D126" s="42">
        <v>1</v>
      </c>
      <c r="E126" s="42">
        <v>1</v>
      </c>
      <c r="F126" s="42">
        <v>2</v>
      </c>
    </row>
    <row r="127" spans="1:6" x14ac:dyDescent="0.25">
      <c r="A127" s="40">
        <v>45783.958333333336</v>
      </c>
      <c r="B127" s="42">
        <v>1</v>
      </c>
      <c r="C127" s="42">
        <v>1</v>
      </c>
      <c r="D127" s="42">
        <v>1</v>
      </c>
      <c r="E127" s="42">
        <v>1</v>
      </c>
      <c r="F127" s="42">
        <v>1</v>
      </c>
    </row>
    <row r="128" spans="1:6" x14ac:dyDescent="0.25">
      <c r="A128" s="40">
        <v>45784.958333333336</v>
      </c>
      <c r="B128" s="42">
        <v>2</v>
      </c>
      <c r="C128" s="42">
        <v>1</v>
      </c>
      <c r="D128" s="42">
        <v>1</v>
      </c>
      <c r="E128" s="42">
        <v>1</v>
      </c>
      <c r="F128" s="42">
        <v>2</v>
      </c>
    </row>
    <row r="129" spans="1:6" x14ac:dyDescent="0.25">
      <c r="A129" s="40">
        <v>45785.958333333336</v>
      </c>
      <c r="B129" s="42">
        <v>2</v>
      </c>
      <c r="C129" s="42">
        <v>1</v>
      </c>
      <c r="D129" s="42">
        <v>1</v>
      </c>
      <c r="E129" s="42">
        <v>1</v>
      </c>
      <c r="F129" s="42">
        <v>2</v>
      </c>
    </row>
    <row r="130" spans="1:6" x14ac:dyDescent="0.25">
      <c r="A130" s="40">
        <v>45786.958333333336</v>
      </c>
      <c r="B130" s="42">
        <v>2</v>
      </c>
      <c r="C130" s="42">
        <v>1</v>
      </c>
      <c r="D130" s="42">
        <v>1</v>
      </c>
      <c r="E130" s="42">
        <v>1</v>
      </c>
      <c r="F130" s="42">
        <v>2</v>
      </c>
    </row>
    <row r="131" spans="1:6" x14ac:dyDescent="0.25">
      <c r="A131" s="40">
        <v>45787.958333333336</v>
      </c>
      <c r="B131" s="42">
        <v>1</v>
      </c>
      <c r="C131" s="42">
        <v>1</v>
      </c>
      <c r="D131" s="42">
        <v>1</v>
      </c>
      <c r="E131" s="42">
        <v>1</v>
      </c>
      <c r="F131" s="42">
        <v>1</v>
      </c>
    </row>
    <row r="132" spans="1:6" x14ac:dyDescent="0.25">
      <c r="A132" s="40">
        <v>45788.958333333336</v>
      </c>
      <c r="B132" s="42">
        <v>2</v>
      </c>
      <c r="C132" s="42">
        <v>2</v>
      </c>
      <c r="D132" s="42">
        <v>1</v>
      </c>
      <c r="E132" s="42">
        <v>1</v>
      </c>
      <c r="F132" s="42">
        <v>2</v>
      </c>
    </row>
    <row r="133" spans="1:6" x14ac:dyDescent="0.25">
      <c r="A133" s="40">
        <v>45789.958333333336</v>
      </c>
      <c r="B133" s="42">
        <v>2</v>
      </c>
      <c r="C133" s="42">
        <v>1</v>
      </c>
      <c r="D133" s="42">
        <v>1</v>
      </c>
      <c r="E133" s="42">
        <v>1</v>
      </c>
      <c r="F133" s="42">
        <v>2</v>
      </c>
    </row>
    <row r="134" spans="1:6" x14ac:dyDescent="0.25">
      <c r="A134" s="40">
        <v>45790.958333333336</v>
      </c>
      <c r="B134" s="42">
        <v>2</v>
      </c>
      <c r="C134" s="42">
        <v>1</v>
      </c>
      <c r="D134" s="42">
        <v>1</v>
      </c>
      <c r="E134" s="42">
        <v>1</v>
      </c>
      <c r="F134" s="42">
        <v>2</v>
      </c>
    </row>
    <row r="135" spans="1:6" x14ac:dyDescent="0.25">
      <c r="A135" s="40">
        <v>45791.958333333336</v>
      </c>
      <c r="B135" s="42">
        <v>2</v>
      </c>
      <c r="C135" s="42">
        <v>1</v>
      </c>
      <c r="D135" s="42">
        <v>1</v>
      </c>
      <c r="E135" s="42">
        <v>1</v>
      </c>
      <c r="F135" s="42">
        <v>2</v>
      </c>
    </row>
    <row r="136" spans="1:6" x14ac:dyDescent="0.25">
      <c r="A136" s="40">
        <v>45792.958333333336</v>
      </c>
      <c r="B136" s="42">
        <v>2</v>
      </c>
      <c r="C136" s="42">
        <v>1</v>
      </c>
      <c r="D136" s="42">
        <v>1</v>
      </c>
      <c r="E136" s="42">
        <v>1</v>
      </c>
      <c r="F136" s="42">
        <v>2</v>
      </c>
    </row>
    <row r="137" spans="1:6" x14ac:dyDescent="0.25">
      <c r="A137" s="40">
        <v>45793.958333333336</v>
      </c>
      <c r="B137" s="42">
        <v>2</v>
      </c>
      <c r="C137" s="42">
        <v>1</v>
      </c>
      <c r="D137" s="42">
        <v>1</v>
      </c>
      <c r="E137" s="42">
        <v>1</v>
      </c>
      <c r="F137" s="42">
        <v>2</v>
      </c>
    </row>
    <row r="138" spans="1:6" x14ac:dyDescent="0.25">
      <c r="A138" s="40">
        <v>45794.958333333336</v>
      </c>
      <c r="B138" s="42">
        <v>2</v>
      </c>
      <c r="C138" s="42">
        <v>1</v>
      </c>
      <c r="D138" s="42">
        <v>1</v>
      </c>
      <c r="E138" s="42">
        <v>1</v>
      </c>
      <c r="F138" s="42">
        <v>2</v>
      </c>
    </row>
    <row r="139" spans="1:6" x14ac:dyDescent="0.25">
      <c r="A139" s="40">
        <v>45795.958333333336</v>
      </c>
      <c r="B139" s="42">
        <v>2</v>
      </c>
      <c r="C139" s="42">
        <v>1</v>
      </c>
      <c r="D139" s="42">
        <v>1</v>
      </c>
      <c r="E139" s="42">
        <v>1</v>
      </c>
      <c r="F139" s="42">
        <v>2</v>
      </c>
    </row>
    <row r="140" spans="1:6" x14ac:dyDescent="0.25">
      <c r="A140" s="40">
        <v>45796.958333333336</v>
      </c>
      <c r="B140" s="42">
        <v>2</v>
      </c>
      <c r="C140" s="42">
        <v>2</v>
      </c>
      <c r="D140" s="42">
        <v>1</v>
      </c>
      <c r="E140" s="42">
        <v>1</v>
      </c>
      <c r="F140" s="42">
        <v>2</v>
      </c>
    </row>
    <row r="141" spans="1:6" x14ac:dyDescent="0.25">
      <c r="A141" s="40">
        <v>45797.958333333336</v>
      </c>
      <c r="B141" s="42">
        <v>2</v>
      </c>
      <c r="C141" s="42">
        <v>2</v>
      </c>
      <c r="D141" s="42">
        <v>1</v>
      </c>
      <c r="E141" s="42">
        <v>1</v>
      </c>
      <c r="F141" s="42">
        <v>2</v>
      </c>
    </row>
    <row r="142" spans="1:6" x14ac:dyDescent="0.25">
      <c r="A142" s="40">
        <v>45798.958333333336</v>
      </c>
      <c r="B142" s="42">
        <v>2</v>
      </c>
      <c r="C142" s="42">
        <v>1</v>
      </c>
      <c r="D142" s="42">
        <v>1</v>
      </c>
      <c r="E142" s="42">
        <v>1</v>
      </c>
      <c r="F142" s="42">
        <v>2</v>
      </c>
    </row>
    <row r="143" spans="1:6" x14ac:dyDescent="0.25">
      <c r="A143" s="40">
        <v>45799.958333333336</v>
      </c>
      <c r="B143" s="42">
        <v>2</v>
      </c>
      <c r="C143" s="42">
        <v>1</v>
      </c>
      <c r="D143" s="42">
        <v>1</v>
      </c>
      <c r="E143" s="42">
        <v>1</v>
      </c>
      <c r="F143" s="42">
        <v>2</v>
      </c>
    </row>
    <row r="144" spans="1:6" x14ac:dyDescent="0.25">
      <c r="A144" s="40">
        <v>45800.958333333336</v>
      </c>
      <c r="B144" s="42">
        <v>2</v>
      </c>
      <c r="C144" s="42">
        <v>1</v>
      </c>
      <c r="D144" s="42">
        <v>1</v>
      </c>
      <c r="E144" s="42">
        <v>1</v>
      </c>
      <c r="F144" s="42">
        <v>2</v>
      </c>
    </row>
    <row r="145" spans="1:6" x14ac:dyDescent="0.25">
      <c r="A145" s="40">
        <v>45801.958333333336</v>
      </c>
      <c r="B145" s="42">
        <v>2</v>
      </c>
      <c r="C145" s="42">
        <v>1</v>
      </c>
      <c r="D145" s="42">
        <v>1</v>
      </c>
      <c r="E145" s="42">
        <v>1</v>
      </c>
      <c r="F145" s="42">
        <v>2</v>
      </c>
    </row>
    <row r="146" spans="1:6" x14ac:dyDescent="0.25">
      <c r="A146" s="40">
        <v>45802.958333333336</v>
      </c>
      <c r="B146" s="42">
        <v>1</v>
      </c>
      <c r="C146" s="42">
        <v>2</v>
      </c>
      <c r="D146" s="42">
        <v>1</v>
      </c>
      <c r="E146" s="42">
        <v>1</v>
      </c>
      <c r="F146" s="42">
        <v>2</v>
      </c>
    </row>
    <row r="147" spans="1:6" x14ac:dyDescent="0.25">
      <c r="A147" s="40">
        <v>45803.958333333336</v>
      </c>
      <c r="B147" s="42">
        <v>2</v>
      </c>
      <c r="C147" s="42">
        <v>1</v>
      </c>
      <c r="D147" s="42">
        <v>1</v>
      </c>
      <c r="E147" s="42">
        <v>1</v>
      </c>
      <c r="F147" s="42">
        <v>2</v>
      </c>
    </row>
    <row r="148" spans="1:6" x14ac:dyDescent="0.25">
      <c r="A148" s="40">
        <v>45804.958333333336</v>
      </c>
      <c r="B148" s="42">
        <v>3</v>
      </c>
      <c r="C148" s="42">
        <v>1</v>
      </c>
      <c r="D148" s="42">
        <v>1</v>
      </c>
      <c r="E148" s="42">
        <v>1</v>
      </c>
      <c r="F148" s="42">
        <v>3</v>
      </c>
    </row>
    <row r="149" spans="1:6" x14ac:dyDescent="0.25">
      <c r="A149" s="40">
        <v>45805.958333333336</v>
      </c>
      <c r="B149" s="42">
        <v>2</v>
      </c>
      <c r="C149" s="42">
        <v>1</v>
      </c>
      <c r="D149" s="42">
        <v>1</v>
      </c>
      <c r="E149" s="42">
        <v>1</v>
      </c>
      <c r="F149" s="42">
        <v>2</v>
      </c>
    </row>
    <row r="150" spans="1:6" x14ac:dyDescent="0.25">
      <c r="A150" s="40">
        <v>45806.958333333336</v>
      </c>
      <c r="B150" s="42">
        <v>2</v>
      </c>
      <c r="C150" s="42">
        <v>1</v>
      </c>
      <c r="D150" s="42">
        <v>1</v>
      </c>
      <c r="E150" s="42">
        <v>1</v>
      </c>
      <c r="F150" s="42">
        <v>2</v>
      </c>
    </row>
    <row r="151" spans="1:6" x14ac:dyDescent="0.25">
      <c r="A151" s="40">
        <v>45807.958333333336</v>
      </c>
      <c r="B151" s="42">
        <v>2</v>
      </c>
      <c r="C151" s="42">
        <v>1</v>
      </c>
      <c r="D151" s="42">
        <v>1</v>
      </c>
      <c r="E151" s="42">
        <v>1</v>
      </c>
      <c r="F151" s="42">
        <v>2</v>
      </c>
    </row>
    <row r="152" spans="1:6" x14ac:dyDescent="0.25">
      <c r="A152" s="40">
        <v>45808.958333333336</v>
      </c>
      <c r="B152" s="42">
        <v>2</v>
      </c>
      <c r="C152" s="42">
        <v>1</v>
      </c>
      <c r="D152" s="42">
        <v>1</v>
      </c>
      <c r="E152" s="42">
        <v>1</v>
      </c>
      <c r="F152" s="42">
        <v>2</v>
      </c>
    </row>
    <row r="153" spans="1:6" x14ac:dyDescent="0.25">
      <c r="A153" s="40">
        <v>45809.958333333336</v>
      </c>
      <c r="B153" s="42">
        <v>3</v>
      </c>
      <c r="C153" s="42">
        <v>1</v>
      </c>
      <c r="D153" s="42">
        <v>1</v>
      </c>
      <c r="E153" s="42">
        <v>1</v>
      </c>
      <c r="F153" s="42">
        <v>3</v>
      </c>
    </row>
    <row r="154" spans="1:6" x14ac:dyDescent="0.25">
      <c r="A154" s="40">
        <v>45810.958333333336</v>
      </c>
      <c r="B154" s="42">
        <v>3</v>
      </c>
      <c r="C154" s="42">
        <v>1</v>
      </c>
      <c r="D154" s="42">
        <v>1</v>
      </c>
      <c r="E154" s="42">
        <v>1</v>
      </c>
      <c r="F154" s="42">
        <v>3</v>
      </c>
    </row>
    <row r="155" spans="1:6" x14ac:dyDescent="0.25">
      <c r="A155" s="40">
        <v>45811.958333333336</v>
      </c>
      <c r="B155" s="42">
        <v>2</v>
      </c>
      <c r="C155" s="42">
        <v>1</v>
      </c>
      <c r="D155" s="42">
        <v>1</v>
      </c>
      <c r="E155" s="42">
        <v>1</v>
      </c>
      <c r="F155" s="42">
        <v>2</v>
      </c>
    </row>
    <row r="156" spans="1:6" x14ac:dyDescent="0.25">
      <c r="A156" s="40">
        <v>45812.958333333336</v>
      </c>
      <c r="B156" s="42">
        <v>2</v>
      </c>
      <c r="C156" s="42">
        <v>2</v>
      </c>
      <c r="D156" s="42">
        <v>2</v>
      </c>
      <c r="E156" s="42">
        <v>2</v>
      </c>
      <c r="F156" s="42">
        <v>2</v>
      </c>
    </row>
    <row r="157" spans="1:6" x14ac:dyDescent="0.25">
      <c r="A157" s="40">
        <v>45813.958333333336</v>
      </c>
      <c r="B157" s="42">
        <v>2</v>
      </c>
      <c r="C157" s="42">
        <v>2</v>
      </c>
      <c r="D157" s="42">
        <v>2</v>
      </c>
      <c r="E157" s="42">
        <v>2</v>
      </c>
      <c r="F157" s="42">
        <v>2</v>
      </c>
    </row>
    <row r="158" spans="1:6" x14ac:dyDescent="0.25">
      <c r="A158" s="40">
        <v>45814.958333333336</v>
      </c>
      <c r="B158" s="42">
        <v>2</v>
      </c>
      <c r="C158" s="42">
        <v>1</v>
      </c>
      <c r="D158" s="42">
        <v>2</v>
      </c>
      <c r="E158" s="42">
        <v>2</v>
      </c>
      <c r="F158" s="42">
        <v>2</v>
      </c>
    </row>
    <row r="159" spans="1:6" x14ac:dyDescent="0.25">
      <c r="A159" s="40">
        <v>45815.958333333336</v>
      </c>
      <c r="B159" s="42">
        <v>1</v>
      </c>
      <c r="C159" s="42">
        <v>1</v>
      </c>
      <c r="D159" s="42">
        <v>2</v>
      </c>
      <c r="E159" s="42">
        <v>2</v>
      </c>
      <c r="F159" s="42">
        <v>2</v>
      </c>
    </row>
    <row r="160" spans="1:6" x14ac:dyDescent="0.25">
      <c r="A160" s="40">
        <v>45816.958333333336</v>
      </c>
      <c r="B160" s="42">
        <v>1</v>
      </c>
      <c r="C160" s="42">
        <v>1</v>
      </c>
      <c r="D160" s="42">
        <v>2</v>
      </c>
      <c r="E160" s="42">
        <v>1</v>
      </c>
      <c r="F160" s="42">
        <v>2</v>
      </c>
    </row>
    <row r="161" spans="1:6" x14ac:dyDescent="0.25">
      <c r="A161" s="40">
        <v>45817.958333333336</v>
      </c>
      <c r="B161" s="42">
        <v>3</v>
      </c>
      <c r="C161" s="42">
        <v>1</v>
      </c>
      <c r="D161" s="42">
        <v>1</v>
      </c>
      <c r="E161" s="42">
        <v>1</v>
      </c>
      <c r="F161" s="42">
        <v>3</v>
      </c>
    </row>
    <row r="162" spans="1:6" x14ac:dyDescent="0.25">
      <c r="A162" s="40">
        <v>45818.958333333336</v>
      </c>
      <c r="B162" s="42">
        <v>2</v>
      </c>
      <c r="C162" s="42">
        <v>1</v>
      </c>
      <c r="D162" s="42">
        <v>2</v>
      </c>
      <c r="E162" s="42">
        <v>2</v>
      </c>
      <c r="F162" s="42">
        <v>2</v>
      </c>
    </row>
    <row r="163" spans="1:6" x14ac:dyDescent="0.25">
      <c r="A163" s="40">
        <v>45819.958333333336</v>
      </c>
      <c r="B163" s="42">
        <v>3</v>
      </c>
      <c r="C163" s="42">
        <v>1</v>
      </c>
      <c r="D163" s="42">
        <v>2</v>
      </c>
      <c r="E163" s="42">
        <v>2</v>
      </c>
      <c r="F163" s="42">
        <v>3</v>
      </c>
    </row>
    <row r="164" spans="1:6" x14ac:dyDescent="0.25">
      <c r="A164" s="40">
        <v>45820.958333333336</v>
      </c>
      <c r="B164" s="42">
        <v>2</v>
      </c>
      <c r="C164" s="42">
        <v>2</v>
      </c>
      <c r="D164" s="42">
        <v>3</v>
      </c>
      <c r="E164" s="42">
        <v>2</v>
      </c>
      <c r="F164" s="42">
        <v>3</v>
      </c>
    </row>
    <row r="165" spans="1:6" x14ac:dyDescent="0.25">
      <c r="A165" s="40">
        <v>45821.958333333336</v>
      </c>
      <c r="B165" s="42">
        <v>3</v>
      </c>
      <c r="C165" s="42">
        <v>2</v>
      </c>
      <c r="D165" s="42">
        <v>3</v>
      </c>
      <c r="E165" s="42">
        <v>2</v>
      </c>
      <c r="F165" s="42">
        <v>3</v>
      </c>
    </row>
    <row r="166" spans="1:6" x14ac:dyDescent="0.25">
      <c r="A166" s="40">
        <v>45822.958333333336</v>
      </c>
      <c r="B166" s="42">
        <v>2</v>
      </c>
      <c r="C166" s="42">
        <v>1</v>
      </c>
      <c r="D166" s="42">
        <v>3</v>
      </c>
      <c r="E166" s="42">
        <v>2</v>
      </c>
      <c r="F166" s="42">
        <v>3</v>
      </c>
    </row>
    <row r="167" spans="1:6" x14ac:dyDescent="0.25">
      <c r="A167" s="40">
        <v>45823.958333333336</v>
      </c>
      <c r="B167" s="42">
        <v>3</v>
      </c>
      <c r="C167" s="42">
        <v>1</v>
      </c>
      <c r="D167" s="42">
        <v>2</v>
      </c>
      <c r="E167" s="42">
        <v>2</v>
      </c>
      <c r="F167" s="42">
        <v>3</v>
      </c>
    </row>
    <row r="168" spans="1:6" x14ac:dyDescent="0.25">
      <c r="A168" s="40">
        <v>45824.958333333336</v>
      </c>
      <c r="B168" s="42">
        <v>4</v>
      </c>
      <c r="C168" s="42">
        <v>1</v>
      </c>
      <c r="D168" s="42">
        <v>2</v>
      </c>
      <c r="E168" s="42">
        <v>2</v>
      </c>
      <c r="F168" s="42">
        <v>4</v>
      </c>
    </row>
    <row r="169" spans="1:6" x14ac:dyDescent="0.25">
      <c r="A169" s="40">
        <v>45825.958333333336</v>
      </c>
      <c r="B169" s="42">
        <v>2</v>
      </c>
      <c r="C169" s="42">
        <v>1</v>
      </c>
      <c r="D169" s="42">
        <v>1</v>
      </c>
      <c r="E169" s="42">
        <v>1</v>
      </c>
      <c r="F169" s="42">
        <v>2</v>
      </c>
    </row>
    <row r="170" spans="1:6" x14ac:dyDescent="0.25">
      <c r="A170" s="40">
        <v>45826.958333333336</v>
      </c>
      <c r="B170" s="42">
        <v>2</v>
      </c>
      <c r="C170" s="42">
        <v>2</v>
      </c>
      <c r="D170" s="42">
        <v>1</v>
      </c>
      <c r="E170" s="42">
        <v>1</v>
      </c>
      <c r="F170" s="42">
        <v>2</v>
      </c>
    </row>
    <row r="171" spans="1:6" x14ac:dyDescent="0.25">
      <c r="A171" s="40">
        <v>45827.958333333336</v>
      </c>
      <c r="B171" s="42">
        <v>3</v>
      </c>
      <c r="C171" s="42">
        <v>1</v>
      </c>
      <c r="D171" s="42">
        <v>1</v>
      </c>
      <c r="E171" s="42">
        <v>1</v>
      </c>
      <c r="F171" s="42">
        <v>3</v>
      </c>
    </row>
    <row r="172" spans="1:6" x14ac:dyDescent="0.25">
      <c r="A172" s="40">
        <v>45828.958333333336</v>
      </c>
      <c r="B172" s="42">
        <v>3</v>
      </c>
      <c r="C172" s="42">
        <v>1</v>
      </c>
      <c r="D172" s="42">
        <v>1</v>
      </c>
      <c r="E172" s="42">
        <v>1</v>
      </c>
      <c r="F172" s="42">
        <v>3</v>
      </c>
    </row>
    <row r="173" spans="1:6" x14ac:dyDescent="0.25">
      <c r="A173" s="40">
        <v>45829.958333333336</v>
      </c>
      <c r="B173" s="42">
        <v>2</v>
      </c>
      <c r="C173" s="42">
        <v>2</v>
      </c>
      <c r="D173" s="42">
        <v>1</v>
      </c>
      <c r="E173" s="42">
        <v>1</v>
      </c>
      <c r="F173" s="42">
        <v>2</v>
      </c>
    </row>
    <row r="174" spans="1:6" x14ac:dyDescent="0.25">
      <c r="A174" s="40">
        <v>45830.958333333336</v>
      </c>
      <c r="B174" s="42">
        <v>2</v>
      </c>
      <c r="C174" s="42">
        <v>1</v>
      </c>
      <c r="D174" s="42">
        <v>1</v>
      </c>
      <c r="E174" s="42">
        <v>1</v>
      </c>
      <c r="F174" s="42">
        <v>2</v>
      </c>
    </row>
    <row r="175" spans="1:6" x14ac:dyDescent="0.25">
      <c r="A175" s="40">
        <v>45831.958333333336</v>
      </c>
      <c r="B175" s="42">
        <v>3</v>
      </c>
      <c r="C175" s="42">
        <v>1</v>
      </c>
      <c r="D175" s="42">
        <v>1</v>
      </c>
      <c r="E175" s="42">
        <v>1</v>
      </c>
      <c r="F175" s="42">
        <v>3</v>
      </c>
    </row>
    <row r="176" spans="1:6" x14ac:dyDescent="0.25">
      <c r="A176" s="40">
        <v>45832.958333333336</v>
      </c>
      <c r="B176" s="42">
        <v>3</v>
      </c>
      <c r="C176" s="42">
        <v>1</v>
      </c>
      <c r="D176" s="42">
        <v>1</v>
      </c>
      <c r="E176" s="42">
        <v>1</v>
      </c>
      <c r="F176" s="42">
        <v>3</v>
      </c>
    </row>
    <row r="177" spans="1:6" x14ac:dyDescent="0.25">
      <c r="A177" s="40">
        <v>45833.958333333336</v>
      </c>
      <c r="B177" s="42">
        <v>2</v>
      </c>
      <c r="C177" s="42">
        <v>1</v>
      </c>
      <c r="D177" s="42">
        <v>1</v>
      </c>
      <c r="E177" s="42">
        <v>1</v>
      </c>
      <c r="F177" s="42">
        <v>2</v>
      </c>
    </row>
    <row r="178" spans="1:6" x14ac:dyDescent="0.25">
      <c r="A178" s="40">
        <v>45834.958333333336</v>
      </c>
      <c r="B178" s="42">
        <v>2</v>
      </c>
      <c r="C178" s="42">
        <v>2</v>
      </c>
      <c r="D178" s="42">
        <v>1</v>
      </c>
      <c r="E178" s="42">
        <v>1</v>
      </c>
      <c r="F178" s="42">
        <v>2</v>
      </c>
    </row>
    <row r="179" spans="1:6" x14ac:dyDescent="0.25">
      <c r="A179" s="40">
        <v>45835.958333333336</v>
      </c>
      <c r="B179" s="42">
        <v>2</v>
      </c>
      <c r="C179" s="42">
        <v>2</v>
      </c>
      <c r="D179" s="42">
        <v>1</v>
      </c>
      <c r="E179" s="42">
        <v>1</v>
      </c>
      <c r="F179" s="42">
        <v>2</v>
      </c>
    </row>
    <row r="180" spans="1:6" x14ac:dyDescent="0.25">
      <c r="A180" s="40">
        <v>45836.958333333336</v>
      </c>
      <c r="B180" s="42">
        <v>3</v>
      </c>
      <c r="C180" s="42">
        <v>2</v>
      </c>
      <c r="D180" s="42">
        <v>1</v>
      </c>
      <c r="E180" s="42">
        <v>1</v>
      </c>
      <c r="F180" s="42">
        <v>3</v>
      </c>
    </row>
    <row r="181" spans="1:6" x14ac:dyDescent="0.25">
      <c r="A181" s="40">
        <v>45837.958333333336</v>
      </c>
      <c r="B181" s="42">
        <v>2</v>
      </c>
      <c r="C181" s="42">
        <v>2</v>
      </c>
      <c r="D181" s="42">
        <v>1</v>
      </c>
      <c r="E181" s="42">
        <v>1</v>
      </c>
      <c r="F181" s="42">
        <v>2</v>
      </c>
    </row>
    <row r="182" spans="1:6" x14ac:dyDescent="0.25">
      <c r="A182" s="40">
        <v>45838.958333333336</v>
      </c>
      <c r="B182" s="42">
        <v>3</v>
      </c>
      <c r="C182" s="42">
        <v>2</v>
      </c>
      <c r="D182" s="42">
        <v>1</v>
      </c>
      <c r="E182" s="42">
        <v>1</v>
      </c>
      <c r="F182" s="42">
        <v>3</v>
      </c>
    </row>
    <row r="183" spans="1:6" x14ac:dyDescent="0.25">
      <c r="A183" s="40">
        <v>45839.958333333336</v>
      </c>
      <c r="B183" s="42">
        <v>2</v>
      </c>
      <c r="C183" s="42">
        <v>2</v>
      </c>
      <c r="D183" s="42">
        <v>1</v>
      </c>
      <c r="E183" s="42">
        <v>1</v>
      </c>
      <c r="F183" s="42">
        <v>2</v>
      </c>
    </row>
    <row r="184" spans="1:6" x14ac:dyDescent="0.25">
      <c r="A184" s="40">
        <v>45840.958333333336</v>
      </c>
      <c r="B184" s="42">
        <v>2</v>
      </c>
      <c r="C184" s="42">
        <v>1</v>
      </c>
      <c r="D184" s="42">
        <v>1</v>
      </c>
      <c r="E184" s="42">
        <v>1</v>
      </c>
      <c r="F184" s="42">
        <v>2</v>
      </c>
    </row>
    <row r="185" spans="1:6" x14ac:dyDescent="0.25">
      <c r="A185" s="40">
        <v>45841.958333333336</v>
      </c>
      <c r="B185" s="42">
        <v>2</v>
      </c>
      <c r="C185" s="42">
        <v>2</v>
      </c>
      <c r="D185" s="42">
        <v>1</v>
      </c>
      <c r="E185" s="42">
        <v>1</v>
      </c>
      <c r="F185" s="42">
        <v>2</v>
      </c>
    </row>
    <row r="186" spans="1:6" x14ac:dyDescent="0.25">
      <c r="A186" s="40">
        <v>45842.958333333336</v>
      </c>
      <c r="B186" s="42">
        <v>2</v>
      </c>
      <c r="C186" s="42">
        <v>1</v>
      </c>
      <c r="D186" s="42">
        <v>1</v>
      </c>
      <c r="E186" s="42">
        <v>1</v>
      </c>
      <c r="F186" s="42">
        <v>2</v>
      </c>
    </row>
    <row r="187" spans="1:6" x14ac:dyDescent="0.25">
      <c r="A187" s="40">
        <v>45843.958333333336</v>
      </c>
      <c r="B187" s="42">
        <v>2</v>
      </c>
      <c r="C187" s="42">
        <v>1</v>
      </c>
      <c r="D187" s="42">
        <v>1</v>
      </c>
      <c r="E187" s="42">
        <v>1</v>
      </c>
      <c r="F187" s="42">
        <v>2</v>
      </c>
    </row>
    <row r="188" spans="1:6" x14ac:dyDescent="0.25">
      <c r="A188" s="40">
        <v>45844.958333333336</v>
      </c>
      <c r="B188" s="42">
        <v>2</v>
      </c>
      <c r="C188" s="42">
        <v>2</v>
      </c>
      <c r="D188" s="42">
        <v>1</v>
      </c>
      <c r="E188" s="42">
        <v>1</v>
      </c>
      <c r="F188" s="42">
        <v>2</v>
      </c>
    </row>
    <row r="189" spans="1:6" x14ac:dyDescent="0.25">
      <c r="A189" s="40">
        <v>45845.958333333336</v>
      </c>
      <c r="B189" s="42">
        <v>2</v>
      </c>
      <c r="C189" s="42">
        <v>2</v>
      </c>
      <c r="D189" s="42">
        <v>1</v>
      </c>
      <c r="E189" s="42">
        <v>1</v>
      </c>
      <c r="F189" s="42">
        <v>2</v>
      </c>
    </row>
    <row r="190" spans="1:6" x14ac:dyDescent="0.25">
      <c r="A190" s="40">
        <v>45846.958333333336</v>
      </c>
      <c r="B190" s="42">
        <v>1</v>
      </c>
      <c r="C190" s="42">
        <v>1</v>
      </c>
      <c r="D190" s="42">
        <v>1</v>
      </c>
      <c r="E190" s="42">
        <v>1</v>
      </c>
      <c r="F190" s="42">
        <v>1</v>
      </c>
    </row>
    <row r="191" spans="1:6" x14ac:dyDescent="0.25">
      <c r="A191" s="40">
        <v>45847.958333333336</v>
      </c>
      <c r="B191" s="42">
        <v>2</v>
      </c>
      <c r="C191" s="42">
        <v>2</v>
      </c>
      <c r="D191" s="42">
        <v>1</v>
      </c>
      <c r="E191" s="42">
        <v>1</v>
      </c>
      <c r="F191" s="42">
        <v>2</v>
      </c>
    </row>
    <row r="192" spans="1:6" x14ac:dyDescent="0.25">
      <c r="A192" s="40">
        <v>45848.958333333336</v>
      </c>
      <c r="B192" s="42">
        <v>2</v>
      </c>
      <c r="C192" s="42">
        <v>2</v>
      </c>
      <c r="D192" s="42">
        <v>1</v>
      </c>
      <c r="E192" s="42">
        <v>1</v>
      </c>
      <c r="F192" s="42">
        <v>2</v>
      </c>
    </row>
    <row r="193" spans="1:6" x14ac:dyDescent="0.25">
      <c r="A193" s="40">
        <v>45849.958333333336</v>
      </c>
      <c r="B193" s="42">
        <v>1</v>
      </c>
      <c r="C193" s="42">
        <v>2</v>
      </c>
      <c r="D193" s="42">
        <v>1</v>
      </c>
      <c r="E193" s="42">
        <v>1</v>
      </c>
      <c r="F193" s="42">
        <v>2</v>
      </c>
    </row>
    <row r="194" spans="1:6" x14ac:dyDescent="0.25">
      <c r="A194" s="40">
        <v>45850.958333333336</v>
      </c>
      <c r="B194" s="42">
        <v>2</v>
      </c>
      <c r="C194" s="42">
        <v>2</v>
      </c>
      <c r="D194" s="42">
        <v>1</v>
      </c>
      <c r="E194" s="42">
        <v>1</v>
      </c>
      <c r="F194" s="42">
        <v>2</v>
      </c>
    </row>
    <row r="195" spans="1:6" x14ac:dyDescent="0.25">
      <c r="A195" s="40">
        <v>45851.958333333336</v>
      </c>
      <c r="B195" s="42">
        <v>2</v>
      </c>
      <c r="C195" s="42">
        <v>2</v>
      </c>
      <c r="D195" s="42">
        <v>1</v>
      </c>
      <c r="E195" s="42">
        <v>1</v>
      </c>
      <c r="F195" s="42">
        <v>2</v>
      </c>
    </row>
    <row r="196" spans="1:6" x14ac:dyDescent="0.25">
      <c r="A196" s="40">
        <v>45852.958333333336</v>
      </c>
      <c r="B196" s="42">
        <v>2</v>
      </c>
      <c r="C196" s="42">
        <v>1</v>
      </c>
      <c r="D196" s="42">
        <v>1</v>
      </c>
      <c r="E196" s="42">
        <v>1</v>
      </c>
      <c r="F196" s="42">
        <v>2</v>
      </c>
    </row>
    <row r="197" spans="1:6" x14ac:dyDescent="0.25">
      <c r="A197" s="40">
        <v>45853.958333333336</v>
      </c>
      <c r="B197" s="42">
        <v>2</v>
      </c>
      <c r="C197" s="42">
        <v>1</v>
      </c>
      <c r="D197" s="42">
        <v>1</v>
      </c>
      <c r="E197" s="42">
        <v>1</v>
      </c>
      <c r="F197" s="42">
        <v>2</v>
      </c>
    </row>
    <row r="198" spans="1:6" x14ac:dyDescent="0.25">
      <c r="A198" s="40">
        <v>45854.958333333336</v>
      </c>
      <c r="B198" s="42">
        <v>2</v>
      </c>
      <c r="C198" s="42">
        <v>1</v>
      </c>
      <c r="D198" s="42">
        <v>1</v>
      </c>
      <c r="E198" s="42">
        <v>1</v>
      </c>
      <c r="F198" s="42">
        <v>2</v>
      </c>
    </row>
    <row r="199" spans="1:6" x14ac:dyDescent="0.25">
      <c r="A199" s="40">
        <v>45855.958333333336</v>
      </c>
      <c r="B199" s="42">
        <v>2</v>
      </c>
      <c r="C199" s="42">
        <v>1</v>
      </c>
      <c r="D199" s="42">
        <v>1</v>
      </c>
      <c r="E199" s="42">
        <v>1</v>
      </c>
      <c r="F199" s="42">
        <v>2</v>
      </c>
    </row>
    <row r="200" spans="1:6" x14ac:dyDescent="0.25">
      <c r="A200" s="40">
        <v>45856.958333333336</v>
      </c>
      <c r="B200" s="42">
        <v>2</v>
      </c>
      <c r="C200" s="42">
        <v>1</v>
      </c>
      <c r="D200" s="42">
        <v>1</v>
      </c>
      <c r="E200" s="42">
        <v>1</v>
      </c>
      <c r="F200" s="42">
        <v>2</v>
      </c>
    </row>
    <row r="201" spans="1:6" x14ac:dyDescent="0.25">
      <c r="A201" s="40">
        <v>45857.958333333336</v>
      </c>
      <c r="B201" s="42">
        <v>0</v>
      </c>
      <c r="C201" s="42">
        <v>0</v>
      </c>
      <c r="D201" s="42">
        <v>1</v>
      </c>
      <c r="E201" s="42">
        <v>1</v>
      </c>
      <c r="F201" s="42">
        <v>1</v>
      </c>
    </row>
    <row r="202" spans="1:6" x14ac:dyDescent="0.25">
      <c r="A202" s="40">
        <v>45858.958333333336</v>
      </c>
      <c r="B202" s="42">
        <v>0</v>
      </c>
      <c r="C202" s="42">
        <v>0</v>
      </c>
      <c r="D202" s="42">
        <v>0</v>
      </c>
      <c r="E202" s="42">
        <v>0</v>
      </c>
      <c r="F202" s="42">
        <v>0</v>
      </c>
    </row>
    <row r="203" spans="1:6" x14ac:dyDescent="0.25">
      <c r="A203" s="40">
        <v>45859.958333333336</v>
      </c>
      <c r="B203" s="42">
        <v>0</v>
      </c>
      <c r="C203" s="42">
        <v>0</v>
      </c>
      <c r="D203" s="42">
        <v>0</v>
      </c>
      <c r="E203" s="42">
        <v>0</v>
      </c>
      <c r="F203" s="42">
        <v>0</v>
      </c>
    </row>
    <row r="204" spans="1:6" x14ac:dyDescent="0.25">
      <c r="A204" s="40">
        <v>45860.958333333336</v>
      </c>
      <c r="B204" s="42">
        <v>0</v>
      </c>
      <c r="C204" s="42">
        <v>0</v>
      </c>
      <c r="D204" s="42">
        <v>0</v>
      </c>
      <c r="E204" s="42">
        <v>0</v>
      </c>
      <c r="F204" s="42">
        <v>0</v>
      </c>
    </row>
    <row r="205" spans="1:6" x14ac:dyDescent="0.25">
      <c r="A205" s="40">
        <v>45861.958333333336</v>
      </c>
      <c r="B205" s="42">
        <v>0</v>
      </c>
      <c r="C205" s="42">
        <v>0</v>
      </c>
      <c r="D205" s="42">
        <v>0</v>
      </c>
      <c r="E205" s="42">
        <v>0</v>
      </c>
      <c r="F205" s="42">
        <v>0</v>
      </c>
    </row>
    <row r="206" spans="1:6" x14ac:dyDescent="0.25">
      <c r="A206" s="40">
        <v>45862.958333333336</v>
      </c>
      <c r="B206" s="42">
        <v>1</v>
      </c>
      <c r="C206" s="42">
        <v>2</v>
      </c>
      <c r="D206" s="42">
        <v>1</v>
      </c>
      <c r="E206" s="42">
        <v>1</v>
      </c>
      <c r="F206" s="42">
        <v>2</v>
      </c>
    </row>
    <row r="207" spans="1:6" x14ac:dyDescent="0.25">
      <c r="A207" s="40">
        <v>45863.958333333336</v>
      </c>
      <c r="B207" s="42">
        <v>1</v>
      </c>
      <c r="C207" s="42">
        <v>3</v>
      </c>
      <c r="D207" s="42">
        <v>1</v>
      </c>
      <c r="E207" s="42">
        <v>2</v>
      </c>
      <c r="F207" s="42">
        <v>3</v>
      </c>
    </row>
    <row r="208" spans="1:6" x14ac:dyDescent="0.25">
      <c r="A208" s="40">
        <v>45864.958333333336</v>
      </c>
      <c r="B208" s="42">
        <v>2</v>
      </c>
      <c r="C208" s="42">
        <v>2</v>
      </c>
      <c r="D208" s="42">
        <v>1</v>
      </c>
      <c r="E208" s="42">
        <v>2</v>
      </c>
      <c r="F208" s="42">
        <v>2</v>
      </c>
    </row>
    <row r="209" spans="1:6" x14ac:dyDescent="0.25">
      <c r="A209" s="40">
        <v>45865.958333333336</v>
      </c>
      <c r="B209" s="42">
        <v>1</v>
      </c>
      <c r="C209" s="42">
        <v>3</v>
      </c>
      <c r="D209" s="42">
        <v>1</v>
      </c>
      <c r="E209" s="42">
        <v>2</v>
      </c>
      <c r="F209" s="42">
        <v>3</v>
      </c>
    </row>
    <row r="210" spans="1:6" x14ac:dyDescent="0.25">
      <c r="A210" s="40">
        <v>45866.958333333336</v>
      </c>
      <c r="B210" s="42">
        <v>2</v>
      </c>
      <c r="C210" s="42">
        <v>2</v>
      </c>
      <c r="D210" s="42">
        <v>1</v>
      </c>
      <c r="E210" s="42">
        <v>2</v>
      </c>
      <c r="F210" s="42">
        <v>2</v>
      </c>
    </row>
    <row r="211" spans="1:6" x14ac:dyDescent="0.25">
      <c r="A211" s="40">
        <v>45867.958333333336</v>
      </c>
      <c r="B211" s="42">
        <v>1</v>
      </c>
      <c r="C211" s="42">
        <v>2</v>
      </c>
      <c r="D211" s="42">
        <v>1</v>
      </c>
      <c r="E211" s="42">
        <v>2</v>
      </c>
      <c r="F211" s="42">
        <v>2</v>
      </c>
    </row>
    <row r="212" spans="1:6" x14ac:dyDescent="0.25">
      <c r="A212" s="40">
        <v>45868.958333333336</v>
      </c>
      <c r="B212" s="42">
        <v>2</v>
      </c>
      <c r="C212" s="42">
        <v>3</v>
      </c>
      <c r="D212" s="42">
        <v>1</v>
      </c>
      <c r="E212" s="42">
        <v>2</v>
      </c>
      <c r="F212" s="42">
        <v>3</v>
      </c>
    </row>
    <row r="213" spans="1:6" x14ac:dyDescent="0.25">
      <c r="A213" s="40">
        <v>45869.958333333336</v>
      </c>
      <c r="B213" s="42">
        <v>2</v>
      </c>
      <c r="C213" s="42">
        <v>2</v>
      </c>
      <c r="D213" s="42">
        <v>1</v>
      </c>
      <c r="E213" s="42">
        <v>1</v>
      </c>
      <c r="F213" s="42">
        <v>2</v>
      </c>
    </row>
    <row r="214" spans="1:6" x14ac:dyDescent="0.25">
      <c r="A214" s="40">
        <v>45870.958333333336</v>
      </c>
      <c r="B214" s="42">
        <v>2</v>
      </c>
      <c r="C214" s="42">
        <v>2</v>
      </c>
      <c r="D214" s="42">
        <v>1</v>
      </c>
      <c r="E214" s="42">
        <v>1</v>
      </c>
      <c r="F214" s="42">
        <v>2</v>
      </c>
    </row>
    <row r="215" spans="1:6" x14ac:dyDescent="0.25">
      <c r="A215" s="40">
        <v>45871.958333333336</v>
      </c>
      <c r="B215" s="42">
        <v>3</v>
      </c>
      <c r="C215" s="42">
        <v>2</v>
      </c>
      <c r="D215" s="42">
        <v>1</v>
      </c>
      <c r="E215" s="42">
        <v>1</v>
      </c>
      <c r="F215" s="42">
        <v>3</v>
      </c>
    </row>
    <row r="216" spans="1:6" x14ac:dyDescent="0.25">
      <c r="A216" s="40">
        <v>45872.958333333336</v>
      </c>
      <c r="B216" s="42">
        <v>1</v>
      </c>
      <c r="C216" s="42">
        <v>2</v>
      </c>
      <c r="D216" s="42">
        <v>1</v>
      </c>
      <c r="E216" s="42">
        <v>1</v>
      </c>
      <c r="F216" s="42">
        <v>2</v>
      </c>
    </row>
    <row r="217" spans="1:6" x14ac:dyDescent="0.25">
      <c r="A217" s="40">
        <v>45873.958333333336</v>
      </c>
      <c r="B217" s="42">
        <v>2</v>
      </c>
      <c r="C217" s="42">
        <v>2</v>
      </c>
      <c r="D217" s="42">
        <v>1</v>
      </c>
      <c r="E217" s="42">
        <v>1</v>
      </c>
      <c r="F217" s="42">
        <v>2</v>
      </c>
    </row>
    <row r="218" spans="1:6" x14ac:dyDescent="0.25">
      <c r="A218" s="40">
        <v>45874.958333333336</v>
      </c>
      <c r="B218" s="42">
        <v>2</v>
      </c>
      <c r="C218" s="42">
        <v>2</v>
      </c>
      <c r="D218" s="42">
        <v>1</v>
      </c>
      <c r="E218" s="42">
        <v>1</v>
      </c>
      <c r="F218" s="42">
        <v>2</v>
      </c>
    </row>
    <row r="219" spans="1:6" x14ac:dyDescent="0.25">
      <c r="A219" s="40">
        <v>45875.958333333336</v>
      </c>
      <c r="B219" s="42">
        <v>2</v>
      </c>
      <c r="C219" s="42">
        <v>2</v>
      </c>
      <c r="D219" s="42">
        <v>2</v>
      </c>
      <c r="E219" s="42">
        <v>2</v>
      </c>
      <c r="F219" s="42">
        <v>2</v>
      </c>
    </row>
    <row r="220" spans="1:6" x14ac:dyDescent="0.25">
      <c r="A220" s="40">
        <v>45876.958333333336</v>
      </c>
      <c r="B220" s="42">
        <v>2</v>
      </c>
      <c r="C220" s="42">
        <v>2</v>
      </c>
      <c r="D220" s="42">
        <v>2</v>
      </c>
      <c r="E220" s="42">
        <v>3</v>
      </c>
      <c r="F220" s="42">
        <v>3</v>
      </c>
    </row>
    <row r="221" spans="1:6" x14ac:dyDescent="0.25">
      <c r="A221" s="40">
        <v>45877.958333333336</v>
      </c>
      <c r="B221" s="42">
        <v>2</v>
      </c>
      <c r="C221" s="42">
        <v>2</v>
      </c>
      <c r="D221" s="42">
        <v>2</v>
      </c>
      <c r="E221" s="42">
        <v>2</v>
      </c>
      <c r="F221" s="42">
        <v>2</v>
      </c>
    </row>
    <row r="222" spans="1:6" x14ac:dyDescent="0.25">
      <c r="A222" s="40">
        <v>45878.958333333336</v>
      </c>
      <c r="B222" s="42">
        <v>2</v>
      </c>
      <c r="C222" s="42">
        <v>2</v>
      </c>
      <c r="D222" s="42">
        <v>2</v>
      </c>
      <c r="E222" s="42">
        <v>2</v>
      </c>
      <c r="F222" s="42">
        <v>2</v>
      </c>
    </row>
    <row r="223" spans="1:6" x14ac:dyDescent="0.25">
      <c r="A223" s="40">
        <v>45879.958333333336</v>
      </c>
      <c r="B223" s="42">
        <v>2</v>
      </c>
      <c r="C223" s="42">
        <v>2</v>
      </c>
      <c r="D223" s="42">
        <v>1</v>
      </c>
      <c r="E223" s="42">
        <v>2</v>
      </c>
      <c r="F223" s="42">
        <v>2</v>
      </c>
    </row>
    <row r="224" spans="1:6" x14ac:dyDescent="0.25">
      <c r="A224" s="40">
        <v>45880.958333333336</v>
      </c>
      <c r="B224" s="42">
        <v>2</v>
      </c>
      <c r="C224" s="42">
        <v>2</v>
      </c>
      <c r="D224" s="42">
        <v>1</v>
      </c>
      <c r="E224" s="42">
        <v>1</v>
      </c>
      <c r="F224" s="42">
        <v>2</v>
      </c>
    </row>
    <row r="225" spans="1:6" x14ac:dyDescent="0.25">
      <c r="A225" s="40">
        <v>45881.958333333336</v>
      </c>
      <c r="B225" s="42">
        <v>2</v>
      </c>
      <c r="C225" s="42">
        <v>2</v>
      </c>
      <c r="D225" s="42">
        <v>1</v>
      </c>
      <c r="E225" s="42">
        <v>2</v>
      </c>
      <c r="F225" s="42">
        <v>2</v>
      </c>
    </row>
    <row r="226" spans="1:6" x14ac:dyDescent="0.25">
      <c r="A226" s="40">
        <v>45882.958333333336</v>
      </c>
      <c r="B226" s="42">
        <v>2</v>
      </c>
      <c r="C226" s="42">
        <v>2</v>
      </c>
      <c r="D226" s="42">
        <v>1</v>
      </c>
      <c r="E226" s="42">
        <v>2</v>
      </c>
      <c r="F226" s="42">
        <v>2</v>
      </c>
    </row>
    <row r="227" spans="1:6" x14ac:dyDescent="0.25">
      <c r="A227" s="40">
        <v>45883.958333333336</v>
      </c>
      <c r="B227" s="42">
        <v>2</v>
      </c>
      <c r="C227" s="42">
        <v>3</v>
      </c>
      <c r="D227" s="42">
        <v>1</v>
      </c>
      <c r="E227" s="42">
        <v>2</v>
      </c>
      <c r="F227" s="42">
        <v>3</v>
      </c>
    </row>
    <row r="228" spans="1:6" x14ac:dyDescent="0.25">
      <c r="A228" s="40">
        <v>45884.958333333336</v>
      </c>
      <c r="B228" s="42">
        <v>2</v>
      </c>
      <c r="C228" s="42">
        <v>2</v>
      </c>
      <c r="D228" s="42">
        <v>1</v>
      </c>
      <c r="E228" s="42">
        <v>2</v>
      </c>
      <c r="F228" s="42">
        <v>2</v>
      </c>
    </row>
    <row r="229" spans="1:6" x14ac:dyDescent="0.25">
      <c r="A229" s="40">
        <v>45885.958333333336</v>
      </c>
      <c r="B229" s="42">
        <v>2</v>
      </c>
      <c r="C229" s="42">
        <v>2</v>
      </c>
      <c r="D229" s="42">
        <v>2</v>
      </c>
      <c r="E229" s="42">
        <v>2</v>
      </c>
      <c r="F229" s="42">
        <v>2</v>
      </c>
    </row>
    <row r="230" spans="1:6" x14ac:dyDescent="0.25">
      <c r="A230" s="40">
        <v>45886.958333333336</v>
      </c>
      <c r="B230" s="42">
        <v>2</v>
      </c>
      <c r="C230" s="42">
        <v>2</v>
      </c>
      <c r="D230" s="42">
        <v>2</v>
      </c>
      <c r="E230" s="42">
        <v>2</v>
      </c>
      <c r="F230" s="42">
        <v>2</v>
      </c>
    </row>
    <row r="231" spans="1:6" x14ac:dyDescent="0.25">
      <c r="A231" s="40">
        <v>45887.958333333336</v>
      </c>
      <c r="B231" s="42">
        <v>2</v>
      </c>
      <c r="C231" s="42">
        <v>2</v>
      </c>
      <c r="D231" s="42">
        <v>2</v>
      </c>
      <c r="E231" s="42">
        <v>2</v>
      </c>
      <c r="F231" s="42">
        <v>2</v>
      </c>
    </row>
    <row r="232" spans="1:6" x14ac:dyDescent="0.25">
      <c r="A232" s="40">
        <v>45888.958333333336</v>
      </c>
      <c r="B232" s="42">
        <v>2</v>
      </c>
      <c r="C232" s="42">
        <v>2</v>
      </c>
      <c r="D232" s="42">
        <v>2</v>
      </c>
      <c r="E232" s="42">
        <v>2</v>
      </c>
      <c r="F232" s="42">
        <v>2</v>
      </c>
    </row>
    <row r="233" spans="1:6" x14ac:dyDescent="0.25">
      <c r="A233" s="40">
        <v>45889.958333333336</v>
      </c>
      <c r="B233" s="42">
        <v>1</v>
      </c>
      <c r="C233" s="42">
        <v>2</v>
      </c>
      <c r="D233" s="42">
        <v>2</v>
      </c>
      <c r="E233" s="42">
        <v>2</v>
      </c>
      <c r="F233" s="42">
        <v>2</v>
      </c>
    </row>
    <row r="234" spans="1:6" x14ac:dyDescent="0.25">
      <c r="A234" s="40">
        <v>45890.958333333336</v>
      </c>
      <c r="B234" s="42">
        <v>1</v>
      </c>
      <c r="C234" s="42">
        <v>2</v>
      </c>
      <c r="D234" s="42">
        <v>2</v>
      </c>
      <c r="E234" s="42">
        <v>2</v>
      </c>
      <c r="F234" s="42">
        <v>2</v>
      </c>
    </row>
    <row r="235" spans="1:6" x14ac:dyDescent="0.25">
      <c r="A235" s="40">
        <v>45891.958333333336</v>
      </c>
      <c r="B235" s="42">
        <v>2</v>
      </c>
      <c r="C235" s="42">
        <v>2</v>
      </c>
      <c r="D235" s="42">
        <v>1</v>
      </c>
      <c r="E235" s="42">
        <v>2</v>
      </c>
      <c r="F235" s="42">
        <v>2</v>
      </c>
    </row>
    <row r="236" spans="1:6" x14ac:dyDescent="0.25">
      <c r="A236" s="40">
        <v>45892.958333333336</v>
      </c>
      <c r="B236" s="42">
        <v>1</v>
      </c>
      <c r="C236" s="42">
        <v>2</v>
      </c>
      <c r="D236" s="42">
        <v>1</v>
      </c>
      <c r="E236" s="42">
        <v>1</v>
      </c>
      <c r="F236" s="42">
        <v>2</v>
      </c>
    </row>
    <row r="237" spans="1:6" x14ac:dyDescent="0.25">
      <c r="A237" s="40">
        <v>45893.958333333336</v>
      </c>
      <c r="B237" s="42">
        <v>1</v>
      </c>
      <c r="C237" s="42">
        <v>2</v>
      </c>
      <c r="D237" s="42">
        <v>1</v>
      </c>
      <c r="E237" s="42">
        <v>1</v>
      </c>
      <c r="F237" s="42">
        <v>2</v>
      </c>
    </row>
    <row r="238" spans="1:6" x14ac:dyDescent="0.25">
      <c r="A238" s="40">
        <v>45894.958333333336</v>
      </c>
      <c r="B238" s="42">
        <v>2</v>
      </c>
      <c r="C238" s="42">
        <v>2</v>
      </c>
      <c r="D238" s="42">
        <v>1</v>
      </c>
      <c r="E238" s="42">
        <v>2</v>
      </c>
      <c r="F238" s="42">
        <v>2</v>
      </c>
    </row>
    <row r="239" spans="1:6" x14ac:dyDescent="0.25">
      <c r="A239" s="40">
        <v>45895.958333333336</v>
      </c>
      <c r="B239" s="42">
        <v>3</v>
      </c>
      <c r="C239" s="42">
        <v>2</v>
      </c>
      <c r="D239" s="42">
        <v>1</v>
      </c>
      <c r="E239" s="42">
        <v>2</v>
      </c>
      <c r="F239" s="42">
        <v>3</v>
      </c>
    </row>
    <row r="240" spans="1:6" x14ac:dyDescent="0.25">
      <c r="A240" s="40">
        <v>45896.958333333336</v>
      </c>
      <c r="B240" s="42">
        <v>1</v>
      </c>
      <c r="C240" s="42">
        <v>2</v>
      </c>
      <c r="D240" s="42">
        <v>1</v>
      </c>
      <c r="E240" s="42">
        <v>2</v>
      </c>
      <c r="F240" s="42">
        <v>2</v>
      </c>
    </row>
    <row r="241" spans="1:6" x14ac:dyDescent="0.25">
      <c r="A241" s="40">
        <v>45897.958333333336</v>
      </c>
      <c r="B241" s="42">
        <v>1</v>
      </c>
      <c r="C241" s="42">
        <v>2</v>
      </c>
      <c r="D241" s="42">
        <v>2</v>
      </c>
      <c r="E241" s="42">
        <v>2</v>
      </c>
      <c r="F241" s="42">
        <v>2</v>
      </c>
    </row>
    <row r="242" spans="1:6" x14ac:dyDescent="0.25">
      <c r="A242" s="40">
        <v>45898.958333333336</v>
      </c>
      <c r="B242" s="42">
        <v>1</v>
      </c>
      <c r="C242" s="42">
        <v>2</v>
      </c>
      <c r="D242" s="42">
        <v>1</v>
      </c>
      <c r="E242" s="42">
        <v>2</v>
      </c>
      <c r="F242" s="42">
        <v>2</v>
      </c>
    </row>
    <row r="243" spans="1:6" x14ac:dyDescent="0.25">
      <c r="A243" s="40">
        <v>45899.958333333336</v>
      </c>
      <c r="B243" s="42">
        <v>2</v>
      </c>
      <c r="C243" s="42">
        <v>2</v>
      </c>
      <c r="D243" s="42">
        <v>1</v>
      </c>
      <c r="E243" s="42">
        <v>2</v>
      </c>
      <c r="F243" s="42">
        <v>2</v>
      </c>
    </row>
    <row r="244" spans="1:6" x14ac:dyDescent="0.25">
      <c r="A244" s="40">
        <v>45900.958333333336</v>
      </c>
      <c r="B244" s="42">
        <v>1</v>
      </c>
      <c r="C244" s="42">
        <v>2</v>
      </c>
      <c r="D244" s="42">
        <v>1</v>
      </c>
      <c r="E244" s="42">
        <v>1</v>
      </c>
      <c r="F244" s="42">
        <v>2</v>
      </c>
    </row>
    <row r="245" spans="1:6" x14ac:dyDescent="0.25">
      <c r="A245" s="40">
        <v>45901.958333333336</v>
      </c>
      <c r="B245" s="42">
        <v>1</v>
      </c>
      <c r="C245" s="42">
        <v>2</v>
      </c>
      <c r="D245" s="42">
        <v>1</v>
      </c>
      <c r="E245" s="42">
        <v>1</v>
      </c>
      <c r="F245" s="42">
        <v>2</v>
      </c>
    </row>
    <row r="246" spans="1:6" x14ac:dyDescent="0.25">
      <c r="A246" s="40">
        <v>45902.958333333336</v>
      </c>
      <c r="B246" s="42">
        <v>2</v>
      </c>
      <c r="C246" s="42">
        <v>2</v>
      </c>
      <c r="D246" s="42">
        <v>1</v>
      </c>
      <c r="E246" s="42">
        <v>1</v>
      </c>
      <c r="F246" s="42">
        <v>2</v>
      </c>
    </row>
    <row r="247" spans="1:6" x14ac:dyDescent="0.25">
      <c r="A247" s="40">
        <v>45903.958333333336</v>
      </c>
      <c r="B247" s="42">
        <v>2</v>
      </c>
      <c r="C247" s="42">
        <v>2</v>
      </c>
      <c r="D247" s="42">
        <v>1</v>
      </c>
      <c r="E247" s="42">
        <v>1</v>
      </c>
      <c r="F247" s="42">
        <v>2</v>
      </c>
    </row>
    <row r="248" spans="1:6" x14ac:dyDescent="0.25">
      <c r="A248" s="40">
        <v>45904.958333333336</v>
      </c>
      <c r="B248" s="42">
        <v>2</v>
      </c>
      <c r="C248" s="42">
        <v>2</v>
      </c>
      <c r="D248" s="42">
        <v>1</v>
      </c>
      <c r="E248" s="42">
        <v>1</v>
      </c>
      <c r="F248" s="42">
        <v>2</v>
      </c>
    </row>
    <row r="249" spans="1:6" x14ac:dyDescent="0.25">
      <c r="A249" s="40">
        <v>45905.958333333336</v>
      </c>
      <c r="B249" s="42">
        <v>1</v>
      </c>
      <c r="C249" s="42">
        <v>2</v>
      </c>
      <c r="D249" s="42">
        <v>1</v>
      </c>
      <c r="E249" s="42">
        <v>1</v>
      </c>
      <c r="F249" s="42">
        <v>2</v>
      </c>
    </row>
    <row r="250" spans="1:6" x14ac:dyDescent="0.25">
      <c r="A250" s="40">
        <v>45906.958333333336</v>
      </c>
      <c r="B250" s="42">
        <v>1</v>
      </c>
      <c r="C250" s="42">
        <v>2</v>
      </c>
      <c r="D250" s="42">
        <v>1</v>
      </c>
      <c r="E250" s="42">
        <v>1</v>
      </c>
      <c r="F250" s="42">
        <v>2</v>
      </c>
    </row>
    <row r="251" spans="1:6" x14ac:dyDescent="0.25">
      <c r="A251" s="40">
        <v>45907.958333333336</v>
      </c>
      <c r="B251" s="42">
        <v>1</v>
      </c>
      <c r="C251" s="42">
        <v>2</v>
      </c>
      <c r="D251" s="42">
        <v>1</v>
      </c>
      <c r="E251" s="42">
        <v>1</v>
      </c>
      <c r="F251" s="42">
        <v>2</v>
      </c>
    </row>
    <row r="252" spans="1:6" x14ac:dyDescent="0.25">
      <c r="A252" s="40">
        <v>45908.958333333336</v>
      </c>
      <c r="B252" s="42">
        <v>2</v>
      </c>
      <c r="C252" s="42">
        <v>2</v>
      </c>
      <c r="D252" s="42">
        <v>1</v>
      </c>
      <c r="E252" s="42">
        <v>1</v>
      </c>
      <c r="F252" s="42">
        <v>2</v>
      </c>
    </row>
    <row r="253" spans="1:6" x14ac:dyDescent="0.25">
      <c r="A253" s="40">
        <v>45909.958333333336</v>
      </c>
      <c r="B253" s="42">
        <v>1</v>
      </c>
      <c r="C253" s="42">
        <v>2</v>
      </c>
      <c r="D253" s="42">
        <v>1</v>
      </c>
      <c r="E253" s="42">
        <v>1</v>
      </c>
      <c r="F253" s="42">
        <v>2</v>
      </c>
    </row>
    <row r="254" spans="1:6" x14ac:dyDescent="0.25">
      <c r="A254" s="40">
        <v>45910.958333333336</v>
      </c>
      <c r="B254" s="42">
        <v>1</v>
      </c>
      <c r="C254" s="42">
        <v>2</v>
      </c>
      <c r="D254" s="42">
        <v>1</v>
      </c>
      <c r="E254" s="42">
        <v>1</v>
      </c>
      <c r="F254" s="42">
        <v>2</v>
      </c>
    </row>
    <row r="255" spans="1:6" x14ac:dyDescent="0.25">
      <c r="A255" s="40">
        <v>45911.958333333336</v>
      </c>
      <c r="B255" s="42">
        <v>2</v>
      </c>
      <c r="C255" s="42">
        <v>2</v>
      </c>
      <c r="D255" s="42">
        <v>1</v>
      </c>
      <c r="E255" s="42">
        <v>1</v>
      </c>
      <c r="F255" s="42">
        <v>2</v>
      </c>
    </row>
    <row r="256" spans="1:6" x14ac:dyDescent="0.25">
      <c r="A256" s="40">
        <v>45912.958333333336</v>
      </c>
      <c r="B256" s="42">
        <v>2</v>
      </c>
      <c r="C256" s="42">
        <v>2</v>
      </c>
      <c r="D256" s="42">
        <v>1</v>
      </c>
      <c r="E256" s="42">
        <v>1</v>
      </c>
      <c r="F256" s="42">
        <v>2</v>
      </c>
    </row>
    <row r="257" spans="1:6" x14ac:dyDescent="0.25">
      <c r="A257" s="40">
        <v>45913.958333333336</v>
      </c>
      <c r="B257" s="42">
        <v>1</v>
      </c>
      <c r="C257" s="42">
        <v>2</v>
      </c>
      <c r="D257" s="42">
        <v>1</v>
      </c>
      <c r="E257" s="42">
        <v>1</v>
      </c>
      <c r="F257" s="42">
        <v>2</v>
      </c>
    </row>
    <row r="258" spans="1:6" x14ac:dyDescent="0.25">
      <c r="A258" s="40">
        <v>45914.958333333336</v>
      </c>
      <c r="B258" s="42">
        <v>1</v>
      </c>
      <c r="C258" s="42">
        <v>2</v>
      </c>
      <c r="D258" s="42">
        <v>1</v>
      </c>
      <c r="E258" s="42">
        <v>1</v>
      </c>
      <c r="F258" s="42">
        <v>2</v>
      </c>
    </row>
    <row r="259" spans="1:6" x14ac:dyDescent="0.25">
      <c r="A259" s="40">
        <v>45915.958333333336</v>
      </c>
      <c r="B259" s="42">
        <v>1</v>
      </c>
      <c r="C259" s="42">
        <v>2</v>
      </c>
      <c r="D259" s="42">
        <v>1</v>
      </c>
      <c r="E259" s="42">
        <v>1</v>
      </c>
      <c r="F259" s="42">
        <v>2</v>
      </c>
    </row>
    <row r="260" spans="1:6" x14ac:dyDescent="0.25">
      <c r="A260" s="40">
        <v>45916.958333333336</v>
      </c>
      <c r="B260" s="42">
        <v>2</v>
      </c>
      <c r="C260" s="42">
        <v>2</v>
      </c>
      <c r="D260" s="42">
        <v>1</v>
      </c>
      <c r="E260" s="42">
        <v>1</v>
      </c>
      <c r="F260" s="42">
        <v>2</v>
      </c>
    </row>
    <row r="261" spans="1:6" x14ac:dyDescent="0.25">
      <c r="A261" s="40">
        <v>45917.958333333336</v>
      </c>
      <c r="B261" s="42">
        <v>1</v>
      </c>
      <c r="C261" s="42">
        <v>2</v>
      </c>
      <c r="D261" s="42">
        <v>1</v>
      </c>
      <c r="E261" s="42">
        <v>1</v>
      </c>
      <c r="F261" s="42">
        <v>2</v>
      </c>
    </row>
    <row r="262" spans="1:6" x14ac:dyDescent="0.25">
      <c r="A262" s="40">
        <v>45918.958333333336</v>
      </c>
      <c r="B262" s="42">
        <v>2</v>
      </c>
      <c r="C262" s="42">
        <v>2</v>
      </c>
      <c r="D262" s="42">
        <v>1</v>
      </c>
      <c r="E262" s="42">
        <v>1</v>
      </c>
      <c r="F262" s="42">
        <v>2</v>
      </c>
    </row>
    <row r="263" spans="1:6" x14ac:dyDescent="0.25">
      <c r="A263" s="40">
        <v>45919.958333333336</v>
      </c>
      <c r="B263" s="42">
        <v>2</v>
      </c>
      <c r="C263" s="42">
        <v>2</v>
      </c>
      <c r="D263" s="42">
        <v>1</v>
      </c>
      <c r="E263" s="42">
        <v>1</v>
      </c>
      <c r="F263" s="42">
        <v>2</v>
      </c>
    </row>
    <row r="264" spans="1:6" x14ac:dyDescent="0.25">
      <c r="A264" s="40">
        <v>45920.958333333336</v>
      </c>
      <c r="B264" s="42">
        <v>2</v>
      </c>
      <c r="C264" s="42">
        <v>2</v>
      </c>
      <c r="D264" s="42">
        <v>1</v>
      </c>
      <c r="E264" s="42">
        <v>1</v>
      </c>
      <c r="F264" s="42">
        <v>2</v>
      </c>
    </row>
    <row r="265" spans="1:6" x14ac:dyDescent="0.25">
      <c r="A265" s="40">
        <v>45921.958333333336</v>
      </c>
      <c r="B265" s="42">
        <v>1</v>
      </c>
      <c r="C265" s="42">
        <v>2</v>
      </c>
      <c r="D265" s="42">
        <v>1</v>
      </c>
      <c r="E265" s="42">
        <v>1</v>
      </c>
      <c r="F265" s="42">
        <v>2</v>
      </c>
    </row>
    <row r="266" spans="1:6" x14ac:dyDescent="0.25">
      <c r="A266" s="40">
        <v>45922.958333333336</v>
      </c>
      <c r="B266" s="42">
        <v>1</v>
      </c>
      <c r="C266" s="42">
        <v>2</v>
      </c>
      <c r="D266" s="42">
        <v>1</v>
      </c>
      <c r="E266" s="42">
        <v>1</v>
      </c>
      <c r="F266" s="42">
        <v>2</v>
      </c>
    </row>
    <row r="267" spans="1:6" x14ac:dyDescent="0.25">
      <c r="A267" s="40">
        <v>45923.958333333336</v>
      </c>
      <c r="B267" s="42">
        <v>2</v>
      </c>
      <c r="C267" s="42">
        <v>2</v>
      </c>
      <c r="D267" s="42">
        <v>1</v>
      </c>
      <c r="E267" s="42">
        <v>1</v>
      </c>
      <c r="F267" s="42">
        <v>2</v>
      </c>
    </row>
    <row r="268" spans="1:6" x14ac:dyDescent="0.25">
      <c r="A268" s="40">
        <v>45924.958333333336</v>
      </c>
      <c r="B268" s="42">
        <v>2</v>
      </c>
      <c r="C268" s="42">
        <v>2</v>
      </c>
      <c r="D268" s="42">
        <v>1</v>
      </c>
      <c r="E268" s="42">
        <v>1</v>
      </c>
      <c r="F268" s="42">
        <v>2</v>
      </c>
    </row>
    <row r="269" spans="1:6" x14ac:dyDescent="0.25">
      <c r="A269" s="40">
        <v>45925.958333333336</v>
      </c>
      <c r="B269" s="42">
        <v>2</v>
      </c>
      <c r="C269" s="42">
        <v>2</v>
      </c>
      <c r="D269" s="42">
        <v>1</v>
      </c>
      <c r="E269" s="42">
        <v>1</v>
      </c>
      <c r="F269" s="42">
        <v>2</v>
      </c>
    </row>
    <row r="270" spans="1:6" x14ac:dyDescent="0.25">
      <c r="A270" s="40">
        <v>45926.958333333336</v>
      </c>
      <c r="B270" s="42">
        <v>2</v>
      </c>
      <c r="C270" s="42">
        <v>2</v>
      </c>
      <c r="D270" s="42">
        <v>1</v>
      </c>
      <c r="E270" s="42">
        <v>1</v>
      </c>
      <c r="F270" s="42">
        <v>2</v>
      </c>
    </row>
    <row r="271" spans="1:6" x14ac:dyDescent="0.25">
      <c r="A271" s="40">
        <v>45927.958333333336</v>
      </c>
      <c r="B271" s="42">
        <v>2</v>
      </c>
      <c r="C271" s="42">
        <v>2</v>
      </c>
      <c r="D271" s="42">
        <v>1</v>
      </c>
      <c r="E271" s="42">
        <v>1</v>
      </c>
      <c r="F271" s="42">
        <v>2</v>
      </c>
    </row>
    <row r="272" spans="1:6" x14ac:dyDescent="0.25">
      <c r="A272" s="40">
        <v>45928.958333333336</v>
      </c>
      <c r="B272" s="42">
        <v>1</v>
      </c>
      <c r="C272" s="42">
        <v>2</v>
      </c>
      <c r="D272" s="42">
        <v>1</v>
      </c>
      <c r="E272" s="42">
        <v>1</v>
      </c>
      <c r="F272" s="42">
        <v>2</v>
      </c>
    </row>
    <row r="273" spans="1:6" x14ac:dyDescent="0.25">
      <c r="A273" s="40">
        <v>45929.958333333336</v>
      </c>
      <c r="B273" s="42">
        <v>2</v>
      </c>
      <c r="C273" s="42">
        <v>2</v>
      </c>
      <c r="D273" s="42">
        <v>1</v>
      </c>
      <c r="E273" s="42">
        <v>1</v>
      </c>
      <c r="F273" s="42">
        <v>2</v>
      </c>
    </row>
    <row r="274" spans="1:6" x14ac:dyDescent="0.25">
      <c r="A274" s="40">
        <v>45930.958333333336</v>
      </c>
      <c r="B274" s="42">
        <v>1</v>
      </c>
      <c r="C274" s="42">
        <v>2</v>
      </c>
      <c r="D274" s="42">
        <v>1</v>
      </c>
      <c r="E274" s="42">
        <v>1</v>
      </c>
      <c r="F274" s="42">
        <v>2</v>
      </c>
    </row>
    <row r="275" spans="1:6" x14ac:dyDescent="0.25">
      <c r="A275" s="40">
        <v>45931.958333333336</v>
      </c>
      <c r="B275" s="42">
        <v>2</v>
      </c>
      <c r="C275" s="42">
        <v>2</v>
      </c>
      <c r="D275" s="42">
        <v>1</v>
      </c>
      <c r="E275" s="42">
        <v>1</v>
      </c>
      <c r="F275" s="42">
        <v>2</v>
      </c>
    </row>
    <row r="276" spans="1:6" x14ac:dyDescent="0.25">
      <c r="A276" s="40">
        <v>45932.958333333336</v>
      </c>
      <c r="B276" s="42">
        <v>2</v>
      </c>
      <c r="C276" s="42">
        <v>2</v>
      </c>
      <c r="D276" s="42">
        <v>1</v>
      </c>
      <c r="E276" s="42">
        <v>1</v>
      </c>
      <c r="F276" s="42">
        <v>2</v>
      </c>
    </row>
    <row r="277" spans="1:6" x14ac:dyDescent="0.25">
      <c r="A277" s="40">
        <v>45933.958333333336</v>
      </c>
      <c r="B277" s="42">
        <v>2</v>
      </c>
      <c r="C277" s="42">
        <v>2</v>
      </c>
      <c r="D277" s="42">
        <v>1</v>
      </c>
      <c r="E277" s="42">
        <v>1</v>
      </c>
      <c r="F277" s="42">
        <v>2</v>
      </c>
    </row>
    <row r="278" spans="1:6" x14ac:dyDescent="0.25">
      <c r="A278" s="40">
        <v>45934.958333333336</v>
      </c>
      <c r="B278" s="42">
        <v>2</v>
      </c>
      <c r="C278" s="42">
        <v>2</v>
      </c>
      <c r="D278" s="42">
        <v>1</v>
      </c>
      <c r="E278" s="42">
        <v>1</v>
      </c>
      <c r="F278" s="42">
        <v>2</v>
      </c>
    </row>
    <row r="279" spans="1:6" x14ac:dyDescent="0.25">
      <c r="A279" s="40">
        <v>45935.958333333336</v>
      </c>
      <c r="B279" s="42">
        <v>1</v>
      </c>
      <c r="C279" s="42">
        <v>2</v>
      </c>
      <c r="D279" s="42">
        <v>1</v>
      </c>
      <c r="E279" s="42">
        <v>2</v>
      </c>
      <c r="F279" s="42">
        <v>2</v>
      </c>
    </row>
    <row r="280" spans="1:6" x14ac:dyDescent="0.25">
      <c r="A280" s="40">
        <v>45936.958333333336</v>
      </c>
      <c r="B280" s="42">
        <v>2</v>
      </c>
      <c r="C280" s="42">
        <v>2</v>
      </c>
      <c r="D280" s="42">
        <v>1</v>
      </c>
      <c r="E280" s="42">
        <v>2</v>
      </c>
      <c r="F280" s="42">
        <v>2</v>
      </c>
    </row>
    <row r="281" spans="1:6" x14ac:dyDescent="0.25">
      <c r="A281" s="40">
        <v>45937.958333333336</v>
      </c>
      <c r="B281" s="42">
        <v>2</v>
      </c>
      <c r="C281" s="42">
        <v>2</v>
      </c>
      <c r="D281" s="42">
        <v>1</v>
      </c>
      <c r="E281" s="42">
        <v>1</v>
      </c>
      <c r="F281" s="42">
        <v>2</v>
      </c>
    </row>
    <row r="282" spans="1:6" x14ac:dyDescent="0.25">
      <c r="A282" s="40">
        <v>45938.958333333336</v>
      </c>
      <c r="B282" s="42">
        <v>2</v>
      </c>
      <c r="C282" s="42">
        <v>2</v>
      </c>
      <c r="D282" s="42">
        <v>1</v>
      </c>
      <c r="E282" s="42">
        <v>1</v>
      </c>
      <c r="F282" s="42">
        <v>2</v>
      </c>
    </row>
    <row r="283" spans="1:6" x14ac:dyDescent="0.25">
      <c r="A283" s="40">
        <v>45939.958333333336</v>
      </c>
      <c r="B283" s="42">
        <v>2</v>
      </c>
      <c r="C283" s="42">
        <v>2</v>
      </c>
      <c r="D283" s="42">
        <v>1</v>
      </c>
      <c r="E283" s="42">
        <v>1</v>
      </c>
      <c r="F283" s="42">
        <v>2</v>
      </c>
    </row>
    <row r="284" spans="1:6" x14ac:dyDescent="0.25">
      <c r="A284" s="40">
        <v>45940.958333333336</v>
      </c>
      <c r="B284" s="42">
        <v>1</v>
      </c>
      <c r="C284" s="42">
        <v>2</v>
      </c>
      <c r="D284" s="42">
        <v>1</v>
      </c>
      <c r="E284" s="42">
        <v>1</v>
      </c>
      <c r="F284" s="42">
        <v>2</v>
      </c>
    </row>
    <row r="285" spans="1:6" x14ac:dyDescent="0.25">
      <c r="A285" s="40">
        <v>45941.958333333336</v>
      </c>
      <c r="B285" s="42">
        <v>1</v>
      </c>
      <c r="C285" s="42">
        <v>2</v>
      </c>
      <c r="D285" s="42">
        <v>1</v>
      </c>
      <c r="E285" s="42">
        <v>1</v>
      </c>
      <c r="F285" s="42">
        <v>2</v>
      </c>
    </row>
    <row r="286" spans="1:6" x14ac:dyDescent="0.25">
      <c r="A286" s="40">
        <v>45942.958333333336</v>
      </c>
      <c r="B286" s="42">
        <v>1</v>
      </c>
      <c r="C286" s="42">
        <v>2</v>
      </c>
      <c r="D286" s="42">
        <v>1</v>
      </c>
      <c r="E286" s="42">
        <v>1</v>
      </c>
      <c r="F286" s="42">
        <v>2</v>
      </c>
    </row>
    <row r="287" spans="1:6" x14ac:dyDescent="0.25">
      <c r="A287" s="40">
        <v>45943.958333333336</v>
      </c>
      <c r="B287" s="42">
        <v>2</v>
      </c>
      <c r="C287" s="42">
        <v>2</v>
      </c>
      <c r="D287" s="42">
        <v>1</v>
      </c>
      <c r="E287" s="42">
        <v>1</v>
      </c>
      <c r="F287" s="42">
        <v>2</v>
      </c>
    </row>
    <row r="288" spans="1:6" x14ac:dyDescent="0.25">
      <c r="A288" s="40">
        <v>45944.958333333336</v>
      </c>
      <c r="B288" s="42">
        <v>2</v>
      </c>
      <c r="C288" s="42">
        <v>2</v>
      </c>
      <c r="D288" s="42">
        <v>1</v>
      </c>
      <c r="E288" s="42">
        <v>1</v>
      </c>
      <c r="F288" s="42">
        <v>2</v>
      </c>
    </row>
    <row r="289" spans="1:6" x14ac:dyDescent="0.25">
      <c r="A289" s="40">
        <v>45945.958333333336</v>
      </c>
      <c r="B289" s="42">
        <v>2</v>
      </c>
      <c r="C289" s="42">
        <v>2</v>
      </c>
      <c r="D289" s="42">
        <v>1</v>
      </c>
      <c r="E289" s="42">
        <v>2</v>
      </c>
      <c r="F289" s="42">
        <v>2</v>
      </c>
    </row>
    <row r="290" spans="1:6" x14ac:dyDescent="0.25">
      <c r="A290" s="40">
        <v>45946.958333333336</v>
      </c>
      <c r="B290" s="42">
        <v>2</v>
      </c>
      <c r="C290" s="42">
        <v>2</v>
      </c>
      <c r="D290" s="42">
        <v>2</v>
      </c>
      <c r="E290" s="42">
        <v>2</v>
      </c>
      <c r="F290" s="42">
        <v>2</v>
      </c>
    </row>
    <row r="291" spans="1:6" x14ac:dyDescent="0.25">
      <c r="A291" s="40">
        <v>45947.958333333336</v>
      </c>
      <c r="B291" s="42">
        <v>2</v>
      </c>
      <c r="C291" s="42">
        <v>2</v>
      </c>
      <c r="D291" s="42">
        <v>2</v>
      </c>
      <c r="E291" s="42">
        <v>2</v>
      </c>
      <c r="F291" s="42">
        <v>2</v>
      </c>
    </row>
    <row r="292" spans="1:6" x14ac:dyDescent="0.25">
      <c r="A292" s="40">
        <v>45948.958333333336</v>
      </c>
      <c r="B292" s="42">
        <v>2</v>
      </c>
      <c r="C292" s="42">
        <v>2</v>
      </c>
      <c r="D292" s="42">
        <v>1</v>
      </c>
      <c r="E292" s="42">
        <v>2</v>
      </c>
      <c r="F292" s="42">
        <v>2</v>
      </c>
    </row>
    <row r="293" spans="1:6" x14ac:dyDescent="0.25">
      <c r="A293" s="40">
        <v>45949.958333333336</v>
      </c>
      <c r="B293" s="42">
        <v>1</v>
      </c>
      <c r="C293" s="42">
        <v>2</v>
      </c>
      <c r="D293" s="42">
        <v>1</v>
      </c>
      <c r="E293" s="42">
        <v>1</v>
      </c>
      <c r="F293" s="42">
        <v>2</v>
      </c>
    </row>
    <row r="294" spans="1:6" x14ac:dyDescent="0.25">
      <c r="A294" s="40">
        <v>45950.958333333336</v>
      </c>
      <c r="B294" s="42">
        <v>3</v>
      </c>
      <c r="C294" s="42">
        <v>2</v>
      </c>
      <c r="D294" s="42">
        <v>1</v>
      </c>
      <c r="E294" s="42">
        <v>1</v>
      </c>
      <c r="F294" s="42">
        <v>3</v>
      </c>
    </row>
    <row r="295" spans="1:6" x14ac:dyDescent="0.25">
      <c r="A295" s="40">
        <v>45951.958333333336</v>
      </c>
      <c r="B295" s="42">
        <v>2</v>
      </c>
      <c r="C295" s="42">
        <v>2</v>
      </c>
      <c r="D295" s="42">
        <v>1</v>
      </c>
      <c r="E295" s="42">
        <v>1</v>
      </c>
      <c r="F295" s="42">
        <v>2</v>
      </c>
    </row>
    <row r="296" spans="1:6" x14ac:dyDescent="0.25">
      <c r="A296" s="40">
        <v>45952.958333333336</v>
      </c>
      <c r="B296" s="42">
        <v>2</v>
      </c>
      <c r="C296" s="42">
        <v>2</v>
      </c>
      <c r="D296" s="42">
        <v>1</v>
      </c>
      <c r="E296" s="42">
        <v>1</v>
      </c>
      <c r="F296" s="42">
        <v>2</v>
      </c>
    </row>
    <row r="297" spans="1:6" x14ac:dyDescent="0.25">
      <c r="A297" s="40">
        <v>45953.958333333336</v>
      </c>
      <c r="B297" s="42">
        <v>1</v>
      </c>
      <c r="C297" s="42">
        <v>2</v>
      </c>
      <c r="D297" s="42">
        <v>1</v>
      </c>
      <c r="E297" s="42">
        <v>1</v>
      </c>
      <c r="F297" s="42">
        <v>2</v>
      </c>
    </row>
    <row r="298" spans="1:6" x14ac:dyDescent="0.25">
      <c r="A298" s="40">
        <v>45954.958333333336</v>
      </c>
      <c r="B298" s="42">
        <v>2</v>
      </c>
      <c r="C298" s="42">
        <v>2</v>
      </c>
      <c r="D298" s="42">
        <v>1</v>
      </c>
      <c r="E298" s="42">
        <v>1</v>
      </c>
      <c r="F298" s="42">
        <v>2</v>
      </c>
    </row>
    <row r="299" spans="1:6" x14ac:dyDescent="0.25">
      <c r="A299" s="40">
        <v>45955.958333333336</v>
      </c>
      <c r="B299" s="42">
        <v>2</v>
      </c>
      <c r="C299" s="42">
        <v>1</v>
      </c>
      <c r="D299" s="42">
        <v>1</v>
      </c>
      <c r="E299" s="42">
        <v>1</v>
      </c>
      <c r="F299" s="42">
        <v>2</v>
      </c>
    </row>
    <row r="300" spans="1:6" x14ac:dyDescent="0.25">
      <c r="A300" s="40">
        <v>45956.958333333336</v>
      </c>
      <c r="B300" s="42">
        <v>1</v>
      </c>
      <c r="C300" s="42">
        <v>1</v>
      </c>
      <c r="D300" s="42">
        <v>1</v>
      </c>
      <c r="E300" s="42">
        <v>1</v>
      </c>
      <c r="F300" s="42">
        <v>1</v>
      </c>
    </row>
    <row r="301" spans="1:6" x14ac:dyDescent="0.25">
      <c r="A301" s="40">
        <v>45957.958333333336</v>
      </c>
      <c r="B301" s="42">
        <v>2</v>
      </c>
      <c r="C301" s="42">
        <v>2</v>
      </c>
      <c r="D301" s="42">
        <v>1</v>
      </c>
      <c r="E301" s="42">
        <v>1</v>
      </c>
      <c r="F301" s="42">
        <v>2</v>
      </c>
    </row>
    <row r="302" spans="1:6" x14ac:dyDescent="0.25">
      <c r="A302" s="40">
        <v>45958.958333333336</v>
      </c>
      <c r="B302" s="42">
        <v>2</v>
      </c>
      <c r="C302" s="42">
        <v>2</v>
      </c>
      <c r="D302" s="42">
        <v>1</v>
      </c>
      <c r="E302" s="42">
        <v>1</v>
      </c>
      <c r="F302" s="42">
        <v>2</v>
      </c>
    </row>
    <row r="303" spans="1:6" x14ac:dyDescent="0.25">
      <c r="A303" s="40">
        <v>45959.958333333336</v>
      </c>
      <c r="B303" s="42">
        <v>2</v>
      </c>
      <c r="C303" s="42">
        <v>2</v>
      </c>
      <c r="D303" s="42">
        <v>1</v>
      </c>
      <c r="E303" s="42">
        <v>1</v>
      </c>
      <c r="F303" s="42">
        <v>2</v>
      </c>
    </row>
    <row r="304" spans="1:6" x14ac:dyDescent="0.25">
      <c r="A304" s="40">
        <v>45960.958333333336</v>
      </c>
      <c r="B304" s="42">
        <v>2</v>
      </c>
      <c r="C304" s="42">
        <v>2</v>
      </c>
      <c r="D304" s="42">
        <v>1</v>
      </c>
      <c r="E304" s="42">
        <v>1</v>
      </c>
      <c r="F304" s="42">
        <v>2</v>
      </c>
    </row>
    <row r="305" spans="1:6" x14ac:dyDescent="0.25">
      <c r="A305" s="40">
        <v>45961.958333333336</v>
      </c>
      <c r="B305" s="42">
        <v>2</v>
      </c>
      <c r="C305" s="42">
        <v>2</v>
      </c>
      <c r="D305" s="42">
        <v>1</v>
      </c>
      <c r="E305" s="42">
        <v>1</v>
      </c>
      <c r="F305" s="42">
        <v>2</v>
      </c>
    </row>
    <row r="306" spans="1:6" x14ac:dyDescent="0.25">
      <c r="A306" s="40">
        <v>45962.958333333336</v>
      </c>
      <c r="B306" s="42">
        <v>2</v>
      </c>
      <c r="C306" s="42">
        <v>1</v>
      </c>
      <c r="D306" s="42">
        <v>1</v>
      </c>
      <c r="E306" s="42">
        <v>1</v>
      </c>
      <c r="F306" s="42">
        <v>2</v>
      </c>
    </row>
    <row r="307" spans="1:6" x14ac:dyDescent="0.25">
      <c r="A307" s="40">
        <v>45963.958333333336</v>
      </c>
      <c r="B307" s="42">
        <v>1</v>
      </c>
      <c r="C307" s="42">
        <v>2</v>
      </c>
      <c r="D307" s="42">
        <v>1</v>
      </c>
      <c r="E307" s="42">
        <v>1</v>
      </c>
      <c r="F307" s="42">
        <v>2</v>
      </c>
    </row>
    <row r="308" spans="1:6" x14ac:dyDescent="0.25">
      <c r="A308" s="40">
        <v>45964.958333333336</v>
      </c>
      <c r="B308" s="42">
        <v>2</v>
      </c>
      <c r="C308" s="42">
        <v>2</v>
      </c>
      <c r="D308" s="42">
        <v>1</v>
      </c>
      <c r="E308" s="42">
        <v>1</v>
      </c>
      <c r="F308" s="42">
        <v>2</v>
      </c>
    </row>
    <row r="309" spans="1:6" x14ac:dyDescent="0.25">
      <c r="A309" s="40">
        <v>45965.958333333336</v>
      </c>
      <c r="B309" s="42">
        <v>2</v>
      </c>
      <c r="C309" s="42">
        <v>2</v>
      </c>
      <c r="D309" s="42">
        <v>1</v>
      </c>
      <c r="E309" s="42">
        <v>1</v>
      </c>
      <c r="F309" s="42">
        <v>2</v>
      </c>
    </row>
    <row r="310" spans="1:6" x14ac:dyDescent="0.25">
      <c r="A310" s="40">
        <v>45966.958333333336</v>
      </c>
      <c r="B310" s="42">
        <v>2</v>
      </c>
      <c r="C310" s="42">
        <v>2</v>
      </c>
      <c r="D310" s="42">
        <v>1</v>
      </c>
      <c r="E310" s="42">
        <v>1</v>
      </c>
      <c r="F310" s="42">
        <v>2</v>
      </c>
    </row>
    <row r="311" spans="1:6" x14ac:dyDescent="0.25">
      <c r="A311" s="40">
        <v>45967.958333333336</v>
      </c>
      <c r="B311" s="42">
        <v>2</v>
      </c>
      <c r="C311" s="42">
        <v>2</v>
      </c>
      <c r="D311" s="42">
        <v>1</v>
      </c>
      <c r="E311" s="42">
        <v>1</v>
      </c>
      <c r="F311" s="42">
        <v>2</v>
      </c>
    </row>
    <row r="312" spans="1:6" x14ac:dyDescent="0.25">
      <c r="A312" s="40">
        <v>45968.958333333336</v>
      </c>
      <c r="B312" s="42">
        <v>2</v>
      </c>
      <c r="C312" s="42">
        <v>2</v>
      </c>
      <c r="D312" s="42">
        <v>1</v>
      </c>
      <c r="E312" s="42">
        <v>1</v>
      </c>
      <c r="F312" s="42">
        <v>2</v>
      </c>
    </row>
    <row r="313" spans="1:6" x14ac:dyDescent="0.25">
      <c r="A313" s="40">
        <v>45969.958333333336</v>
      </c>
      <c r="B313" s="42">
        <v>2</v>
      </c>
      <c r="C313" s="42">
        <v>2</v>
      </c>
      <c r="D313" s="42">
        <v>1</v>
      </c>
      <c r="E313" s="42">
        <v>1</v>
      </c>
      <c r="F313" s="42">
        <v>2</v>
      </c>
    </row>
    <row r="314" spans="1:6" x14ac:dyDescent="0.25">
      <c r="A314" s="40">
        <v>45970.958333333336</v>
      </c>
      <c r="B314" s="42">
        <v>2</v>
      </c>
      <c r="C314" s="42">
        <v>2</v>
      </c>
      <c r="D314" s="42">
        <v>1</v>
      </c>
      <c r="E314" s="42">
        <v>1</v>
      </c>
      <c r="F314" s="42">
        <v>2</v>
      </c>
    </row>
    <row r="315" spans="1:6" x14ac:dyDescent="0.25">
      <c r="A315" s="40">
        <v>45971.958333333336</v>
      </c>
      <c r="B315" s="42">
        <v>2</v>
      </c>
      <c r="C315" s="42">
        <v>2</v>
      </c>
      <c r="D315" s="42">
        <v>1</v>
      </c>
      <c r="E315" s="42">
        <v>1</v>
      </c>
      <c r="F315" s="42">
        <v>2</v>
      </c>
    </row>
    <row r="316" spans="1:6" x14ac:dyDescent="0.25">
      <c r="A316" s="40">
        <v>45972.958333333336</v>
      </c>
      <c r="B316" s="42">
        <v>2</v>
      </c>
      <c r="C316" s="42">
        <v>2</v>
      </c>
      <c r="D316" s="42">
        <v>1</v>
      </c>
      <c r="E316" s="42">
        <v>1</v>
      </c>
      <c r="F316" s="42">
        <v>2</v>
      </c>
    </row>
    <row r="317" spans="1:6" x14ac:dyDescent="0.25">
      <c r="A317" s="40">
        <v>45973.958333333336</v>
      </c>
      <c r="B317" s="42">
        <v>2</v>
      </c>
      <c r="C317" s="42">
        <v>2</v>
      </c>
      <c r="D317" s="42">
        <v>1</v>
      </c>
      <c r="E317" s="42">
        <v>2</v>
      </c>
      <c r="F317" s="42">
        <v>2</v>
      </c>
    </row>
    <row r="318" spans="1:6" x14ac:dyDescent="0.25">
      <c r="A318" s="40">
        <v>45974.958333333336</v>
      </c>
      <c r="B318" s="42">
        <v>3</v>
      </c>
      <c r="C318" s="42">
        <v>1</v>
      </c>
      <c r="D318" s="42">
        <v>1</v>
      </c>
      <c r="E318" s="42">
        <v>2</v>
      </c>
      <c r="F318" s="42">
        <v>3</v>
      </c>
    </row>
    <row r="319" spans="1:6" x14ac:dyDescent="0.25">
      <c r="A319" s="40">
        <v>45975.958333333336</v>
      </c>
      <c r="B319" s="42">
        <v>2</v>
      </c>
      <c r="C319" s="42">
        <v>2</v>
      </c>
      <c r="D319" s="42">
        <v>2</v>
      </c>
      <c r="E319" s="42">
        <v>2</v>
      </c>
      <c r="F319" s="42">
        <v>2</v>
      </c>
    </row>
    <row r="320" spans="1:6" x14ac:dyDescent="0.25">
      <c r="A320" s="40">
        <v>45976.958333333336</v>
      </c>
      <c r="B320" s="42">
        <v>1</v>
      </c>
      <c r="C320" s="42">
        <v>2</v>
      </c>
      <c r="D320" s="42">
        <v>2</v>
      </c>
      <c r="E320" s="42">
        <v>2</v>
      </c>
      <c r="F320" s="42">
        <v>2</v>
      </c>
    </row>
    <row r="321" spans="1:6" x14ac:dyDescent="0.25">
      <c r="A321" s="40">
        <v>45977.958333333336</v>
      </c>
      <c r="B321" s="42">
        <v>1</v>
      </c>
      <c r="C321" s="42">
        <v>2</v>
      </c>
      <c r="D321" s="42">
        <v>1</v>
      </c>
      <c r="E321" s="42">
        <v>2</v>
      </c>
      <c r="F321" s="42">
        <v>2</v>
      </c>
    </row>
    <row r="322" spans="1:6" x14ac:dyDescent="0.25">
      <c r="A322" s="40">
        <v>45978.958333333336</v>
      </c>
      <c r="B322" s="42">
        <v>3</v>
      </c>
      <c r="C322" s="42">
        <v>1</v>
      </c>
      <c r="D322" s="42">
        <v>1</v>
      </c>
      <c r="E322" s="42">
        <v>1</v>
      </c>
      <c r="F322" s="42">
        <v>3</v>
      </c>
    </row>
    <row r="323" spans="1:6" x14ac:dyDescent="0.25">
      <c r="A323" s="40">
        <v>45979.958333333336</v>
      </c>
      <c r="B323" s="42">
        <v>2</v>
      </c>
      <c r="C323" s="42">
        <v>1</v>
      </c>
      <c r="D323" s="42">
        <v>1</v>
      </c>
      <c r="E323" s="42">
        <v>1</v>
      </c>
      <c r="F323" s="42">
        <v>2</v>
      </c>
    </row>
    <row r="324" spans="1:6" x14ac:dyDescent="0.25">
      <c r="A324" s="40">
        <v>45980.958333333336</v>
      </c>
      <c r="B324" s="42">
        <v>2</v>
      </c>
      <c r="C324" s="42">
        <v>1</v>
      </c>
      <c r="D324" s="42">
        <v>1</v>
      </c>
      <c r="E324" s="42">
        <v>1</v>
      </c>
      <c r="F324" s="42">
        <v>2</v>
      </c>
    </row>
    <row r="325" spans="1:6" x14ac:dyDescent="0.25">
      <c r="A325" s="40">
        <v>45981.958333333336</v>
      </c>
      <c r="B325" s="42">
        <v>2</v>
      </c>
      <c r="C325" s="42">
        <v>2</v>
      </c>
      <c r="D325" s="42">
        <v>1</v>
      </c>
      <c r="E325" s="42">
        <v>1</v>
      </c>
      <c r="F325" s="42">
        <v>2</v>
      </c>
    </row>
    <row r="326" spans="1:6" x14ac:dyDescent="0.25">
      <c r="A326" s="40">
        <v>45982.958333333336</v>
      </c>
      <c r="B326" s="42">
        <v>1</v>
      </c>
      <c r="C326" s="42">
        <v>2</v>
      </c>
      <c r="D326" s="42">
        <v>1</v>
      </c>
      <c r="E326" s="42">
        <v>1</v>
      </c>
      <c r="F326" s="42">
        <v>2</v>
      </c>
    </row>
    <row r="327" spans="1:6" x14ac:dyDescent="0.25">
      <c r="A327" s="40">
        <v>45983.958333333336</v>
      </c>
      <c r="B327" s="42">
        <v>2</v>
      </c>
      <c r="C327" s="42">
        <v>2</v>
      </c>
      <c r="D327" s="42">
        <v>1</v>
      </c>
      <c r="E327" s="42">
        <v>1</v>
      </c>
      <c r="F327" s="42">
        <v>2</v>
      </c>
    </row>
    <row r="328" spans="1:6" x14ac:dyDescent="0.25">
      <c r="A328" s="40">
        <v>45984.958333333336</v>
      </c>
      <c r="B328" s="42">
        <v>3</v>
      </c>
      <c r="C328" s="42">
        <v>2</v>
      </c>
      <c r="D328" s="42">
        <v>1</v>
      </c>
      <c r="E328" s="42">
        <v>1</v>
      </c>
      <c r="F328" s="42">
        <v>3</v>
      </c>
    </row>
    <row r="329" spans="1:6" x14ac:dyDescent="0.25">
      <c r="A329" s="40">
        <v>45985.958333333336</v>
      </c>
      <c r="B329" s="42">
        <v>1</v>
      </c>
      <c r="C329" s="42">
        <v>2</v>
      </c>
      <c r="D329" s="42">
        <v>1</v>
      </c>
      <c r="E329" s="42">
        <v>2</v>
      </c>
      <c r="F329" s="42">
        <v>2</v>
      </c>
    </row>
    <row r="330" spans="1:6" x14ac:dyDescent="0.25">
      <c r="A330" s="40">
        <v>45986.958333333336</v>
      </c>
      <c r="B330" s="42">
        <v>1</v>
      </c>
      <c r="C330" s="42">
        <v>2</v>
      </c>
      <c r="D330" s="42">
        <v>1</v>
      </c>
      <c r="E330" s="42">
        <v>1</v>
      </c>
      <c r="F330" s="42">
        <v>2</v>
      </c>
    </row>
    <row r="331" spans="1:6" x14ac:dyDescent="0.25">
      <c r="A331" s="40">
        <v>45987.958333333336</v>
      </c>
      <c r="B331" s="42">
        <v>2</v>
      </c>
      <c r="C331" s="42">
        <v>2</v>
      </c>
      <c r="D331" s="42">
        <v>1</v>
      </c>
      <c r="E331" s="42">
        <v>1</v>
      </c>
      <c r="F331" s="42">
        <v>2</v>
      </c>
    </row>
    <row r="332" spans="1:6" x14ac:dyDescent="0.25">
      <c r="A332" s="40">
        <v>45988.958333333336</v>
      </c>
      <c r="B332" s="42">
        <v>3</v>
      </c>
      <c r="C332" s="42">
        <v>2</v>
      </c>
      <c r="D332" s="42">
        <v>1</v>
      </c>
      <c r="E332" s="42">
        <v>1</v>
      </c>
      <c r="F332" s="42">
        <v>3</v>
      </c>
    </row>
    <row r="333" spans="1:6" x14ac:dyDescent="0.25">
      <c r="A333" s="40">
        <v>45989.958333333336</v>
      </c>
      <c r="B333" s="42">
        <v>4</v>
      </c>
      <c r="C333" s="42">
        <v>1</v>
      </c>
      <c r="D333" s="42">
        <v>1</v>
      </c>
      <c r="E333" s="42">
        <v>2</v>
      </c>
      <c r="F333" s="42">
        <v>4</v>
      </c>
    </row>
    <row r="334" spans="1:6" x14ac:dyDescent="0.25">
      <c r="A334" s="40">
        <v>45990.958333333336</v>
      </c>
      <c r="B334" s="42">
        <v>3</v>
      </c>
      <c r="C334" s="42">
        <v>2</v>
      </c>
      <c r="D334" s="42">
        <v>1</v>
      </c>
      <c r="E334" s="42">
        <v>2</v>
      </c>
      <c r="F334" s="42">
        <v>3</v>
      </c>
    </row>
    <row r="335" spans="1:6" x14ac:dyDescent="0.25">
      <c r="A335" s="40">
        <v>45991.958333333336</v>
      </c>
      <c r="B335" s="42">
        <v>2</v>
      </c>
      <c r="C335" s="42">
        <v>1</v>
      </c>
      <c r="D335" s="42">
        <v>2</v>
      </c>
      <c r="E335" s="42">
        <v>2</v>
      </c>
      <c r="F335" s="42">
        <v>2</v>
      </c>
    </row>
    <row r="336" spans="1:6" x14ac:dyDescent="0.25">
      <c r="A336" s="40">
        <v>45992.958333333336</v>
      </c>
      <c r="B336" s="42">
        <v>2</v>
      </c>
      <c r="C336" s="42">
        <v>2</v>
      </c>
      <c r="D336" s="42">
        <v>1</v>
      </c>
      <c r="E336" s="42">
        <v>2</v>
      </c>
      <c r="F336" s="42">
        <v>2</v>
      </c>
    </row>
    <row r="337" spans="1:6" x14ac:dyDescent="0.25">
      <c r="A337" s="40">
        <v>45993.958333333336</v>
      </c>
      <c r="B337" s="42">
        <v>3</v>
      </c>
      <c r="C337" s="42">
        <v>1</v>
      </c>
      <c r="D337" s="42">
        <v>1</v>
      </c>
      <c r="E337" s="42">
        <v>1</v>
      </c>
      <c r="F337" s="42">
        <v>3</v>
      </c>
    </row>
    <row r="338" spans="1:6" x14ac:dyDescent="0.25">
      <c r="A338" s="40">
        <v>45994.958333333336</v>
      </c>
      <c r="B338" s="42">
        <v>2</v>
      </c>
      <c r="C338" s="42">
        <v>1</v>
      </c>
      <c r="D338" s="42">
        <v>1</v>
      </c>
      <c r="E338" s="42">
        <v>1</v>
      </c>
      <c r="F338" s="42">
        <v>2</v>
      </c>
    </row>
    <row r="339" spans="1:6" x14ac:dyDescent="0.25">
      <c r="A339" s="40">
        <v>45995.958333333336</v>
      </c>
      <c r="B339" s="42">
        <v>3</v>
      </c>
      <c r="C339" s="42">
        <v>2</v>
      </c>
      <c r="D339" s="42">
        <v>1</v>
      </c>
      <c r="E339" s="42">
        <v>1</v>
      </c>
      <c r="F339" s="42">
        <v>3</v>
      </c>
    </row>
    <row r="340" spans="1:6" x14ac:dyDescent="0.25">
      <c r="A340" s="40">
        <v>45996.958333333336</v>
      </c>
      <c r="B340" s="42">
        <v>2</v>
      </c>
      <c r="C340" s="42">
        <v>2</v>
      </c>
      <c r="D340" s="42">
        <v>1</v>
      </c>
      <c r="E340" s="42">
        <v>1</v>
      </c>
      <c r="F340" s="42">
        <v>2</v>
      </c>
    </row>
    <row r="341" spans="1:6" x14ac:dyDescent="0.25">
      <c r="A341" s="40">
        <v>45997.958333333336</v>
      </c>
      <c r="B341" s="42">
        <v>2</v>
      </c>
      <c r="C341" s="42">
        <v>1</v>
      </c>
      <c r="D341" s="42">
        <v>2</v>
      </c>
      <c r="E341" s="42">
        <v>2</v>
      </c>
      <c r="F341" s="42">
        <v>2</v>
      </c>
    </row>
    <row r="342" spans="1:6" x14ac:dyDescent="0.25">
      <c r="A342" s="40">
        <v>45998.958333333336</v>
      </c>
      <c r="B342" s="42">
        <v>2</v>
      </c>
      <c r="C342" s="42">
        <v>1</v>
      </c>
      <c r="D342" s="42">
        <v>2</v>
      </c>
      <c r="E342" s="42">
        <v>2</v>
      </c>
      <c r="F342" s="42">
        <v>2</v>
      </c>
    </row>
    <row r="343" spans="1:6" x14ac:dyDescent="0.25">
      <c r="A343" s="40">
        <v>45999.958333333336</v>
      </c>
      <c r="B343" s="42">
        <v>2</v>
      </c>
      <c r="C343" s="42">
        <v>1</v>
      </c>
      <c r="D343" s="42">
        <v>1</v>
      </c>
      <c r="E343" s="42">
        <v>2</v>
      </c>
      <c r="F343" s="42">
        <v>2</v>
      </c>
    </row>
    <row r="344" spans="1:6" x14ac:dyDescent="0.25">
      <c r="A344" s="40">
        <v>46000.958333333336</v>
      </c>
      <c r="B344" s="42">
        <v>2</v>
      </c>
      <c r="C344" s="42">
        <v>2</v>
      </c>
      <c r="D344" s="42">
        <v>1</v>
      </c>
      <c r="E344" s="42">
        <v>1</v>
      </c>
      <c r="F344" s="42">
        <v>2</v>
      </c>
    </row>
    <row r="345" spans="1:6" x14ac:dyDescent="0.25">
      <c r="A345" s="40">
        <v>46001.958333333336</v>
      </c>
      <c r="B345" s="42">
        <v>2</v>
      </c>
      <c r="C345" s="42">
        <v>2</v>
      </c>
      <c r="D345" s="42">
        <v>2</v>
      </c>
      <c r="E345" s="42">
        <v>2</v>
      </c>
      <c r="F345" s="42">
        <v>2</v>
      </c>
    </row>
    <row r="346" spans="1:6" x14ac:dyDescent="0.25">
      <c r="A346" s="40">
        <v>46002.958333333336</v>
      </c>
      <c r="B346" s="42">
        <v>2</v>
      </c>
      <c r="C346" s="42">
        <v>1</v>
      </c>
      <c r="D346" s="42">
        <v>2</v>
      </c>
      <c r="E346" s="42">
        <v>2</v>
      </c>
      <c r="F346" s="42">
        <v>2</v>
      </c>
    </row>
    <row r="347" spans="1:6" x14ac:dyDescent="0.25">
      <c r="A347" s="40">
        <v>46003.958333333336</v>
      </c>
      <c r="B347" s="42">
        <v>3</v>
      </c>
      <c r="C347" s="42">
        <v>2</v>
      </c>
      <c r="D347" s="42">
        <v>1</v>
      </c>
      <c r="E347" s="42">
        <v>2</v>
      </c>
      <c r="F347" s="42">
        <v>3</v>
      </c>
    </row>
    <row r="348" spans="1:6" x14ac:dyDescent="0.25">
      <c r="A348" s="40">
        <v>46004.958333333336</v>
      </c>
      <c r="B348" s="42">
        <v>2</v>
      </c>
      <c r="C348" s="42">
        <v>2</v>
      </c>
      <c r="D348" s="42">
        <v>1</v>
      </c>
      <c r="E348" s="42">
        <v>1</v>
      </c>
      <c r="F348" s="42">
        <v>2</v>
      </c>
    </row>
    <row r="349" spans="1:6" x14ac:dyDescent="0.25">
      <c r="A349" s="40">
        <v>46005.958333333336</v>
      </c>
      <c r="B349" s="42">
        <v>1</v>
      </c>
      <c r="C349" s="42">
        <v>2</v>
      </c>
      <c r="D349" s="42">
        <v>2</v>
      </c>
      <c r="E349" s="42">
        <v>2</v>
      </c>
      <c r="F349" s="42">
        <v>2</v>
      </c>
    </row>
    <row r="350" spans="1:6" x14ac:dyDescent="0.25">
      <c r="A350" s="40">
        <v>46006.958333333336</v>
      </c>
      <c r="B350" s="42">
        <v>2</v>
      </c>
      <c r="C350" s="42">
        <v>2</v>
      </c>
      <c r="D350" s="42">
        <v>2</v>
      </c>
      <c r="E350" s="42">
        <v>2</v>
      </c>
      <c r="F350" s="42">
        <v>2</v>
      </c>
    </row>
    <row r="351" spans="1:6" x14ac:dyDescent="0.25">
      <c r="A351" s="40">
        <v>46007.958333333336</v>
      </c>
      <c r="B351" s="42">
        <v>2</v>
      </c>
      <c r="C351" s="42">
        <v>2</v>
      </c>
      <c r="D351" s="42">
        <v>2</v>
      </c>
      <c r="E351" s="42">
        <v>2</v>
      </c>
      <c r="F351" s="42">
        <v>2</v>
      </c>
    </row>
    <row r="352" spans="1:6" x14ac:dyDescent="0.25">
      <c r="A352" s="40">
        <v>46008.958333333336</v>
      </c>
      <c r="B352" s="42">
        <v>2</v>
      </c>
      <c r="C352" s="42">
        <v>2</v>
      </c>
      <c r="D352" s="42">
        <v>1</v>
      </c>
      <c r="E352" s="42">
        <v>2</v>
      </c>
      <c r="F352" s="42">
        <v>2</v>
      </c>
    </row>
    <row r="353" spans="1:6" x14ac:dyDescent="0.25">
      <c r="A353" s="40">
        <v>46009.958333333336</v>
      </c>
      <c r="B353" s="42">
        <v>2</v>
      </c>
      <c r="C353" s="42">
        <v>1</v>
      </c>
      <c r="D353" s="42">
        <v>1</v>
      </c>
      <c r="E353" s="42">
        <v>2</v>
      </c>
      <c r="F353" s="42">
        <v>2</v>
      </c>
    </row>
    <row r="354" spans="1:6" x14ac:dyDescent="0.25">
      <c r="A354" s="40">
        <v>46010.958333333336</v>
      </c>
      <c r="B354" s="42">
        <v>2</v>
      </c>
      <c r="C354" s="42">
        <v>1</v>
      </c>
      <c r="D354" s="42">
        <v>1</v>
      </c>
      <c r="E354" s="42">
        <v>2</v>
      </c>
      <c r="F354" s="42">
        <v>2</v>
      </c>
    </row>
    <row r="355" spans="1:6" x14ac:dyDescent="0.25">
      <c r="A355" s="40">
        <v>46011.958333333336</v>
      </c>
      <c r="B355" s="42">
        <v>2</v>
      </c>
      <c r="C355" s="42">
        <v>2</v>
      </c>
      <c r="D355" s="42">
        <v>2</v>
      </c>
      <c r="E355" s="42">
        <v>2</v>
      </c>
      <c r="F355" s="42">
        <v>2</v>
      </c>
    </row>
    <row r="356" spans="1:6" x14ac:dyDescent="0.25">
      <c r="A356" s="40">
        <v>46012.958333333336</v>
      </c>
      <c r="B356" s="42">
        <v>1</v>
      </c>
      <c r="C356" s="42">
        <v>2</v>
      </c>
      <c r="D356" s="42">
        <v>1</v>
      </c>
      <c r="E356" s="42">
        <v>1</v>
      </c>
      <c r="F356" s="42">
        <v>2</v>
      </c>
    </row>
    <row r="357" spans="1:6" x14ac:dyDescent="0.25">
      <c r="A357" s="40">
        <v>46013.958333333336</v>
      </c>
      <c r="B357" s="42">
        <v>1</v>
      </c>
      <c r="C357" s="42">
        <v>2</v>
      </c>
      <c r="D357" s="42">
        <v>1</v>
      </c>
      <c r="E357" s="42">
        <v>1</v>
      </c>
      <c r="F357" s="42">
        <v>2</v>
      </c>
    </row>
    <row r="358" spans="1:6" x14ac:dyDescent="0.25">
      <c r="A358" s="40">
        <v>46014.958333333336</v>
      </c>
      <c r="B358" s="42">
        <v>2</v>
      </c>
      <c r="C358" s="42">
        <v>2</v>
      </c>
      <c r="D358" s="42">
        <v>1</v>
      </c>
      <c r="E358" s="42">
        <v>1</v>
      </c>
      <c r="F358" s="42">
        <v>2</v>
      </c>
    </row>
    <row r="359" spans="1:6" x14ac:dyDescent="0.25">
      <c r="A359" s="40">
        <v>46015.958333333336</v>
      </c>
      <c r="B359" s="42">
        <v>2</v>
      </c>
      <c r="C359" s="42">
        <v>1</v>
      </c>
      <c r="D359" s="42">
        <v>1</v>
      </c>
      <c r="E359" s="42">
        <v>1</v>
      </c>
      <c r="F359" s="42">
        <v>2</v>
      </c>
    </row>
    <row r="360" spans="1:6" x14ac:dyDescent="0.25">
      <c r="A360" s="40">
        <v>46016.958333333336</v>
      </c>
      <c r="B360" s="42">
        <v>2</v>
      </c>
      <c r="C360" s="42">
        <v>2</v>
      </c>
      <c r="D360" s="42">
        <v>2</v>
      </c>
      <c r="E360" s="42">
        <v>2</v>
      </c>
      <c r="F360" s="42">
        <v>2</v>
      </c>
    </row>
    <row r="361" spans="1:6" x14ac:dyDescent="0.25">
      <c r="A361" s="40">
        <v>46017.958333333336</v>
      </c>
      <c r="B361" s="42">
        <v>2</v>
      </c>
      <c r="C361" s="42">
        <v>1</v>
      </c>
      <c r="D361" s="42">
        <v>1</v>
      </c>
      <c r="E361" s="42">
        <v>1</v>
      </c>
      <c r="F361" s="42">
        <v>2</v>
      </c>
    </row>
    <row r="362" spans="1:6" x14ac:dyDescent="0.25">
      <c r="A362" s="40">
        <v>46018.958333333336</v>
      </c>
      <c r="B362" s="42">
        <v>2</v>
      </c>
      <c r="C362" s="42">
        <v>1</v>
      </c>
      <c r="D362" s="42">
        <v>1</v>
      </c>
      <c r="E362" s="42">
        <v>1</v>
      </c>
      <c r="F362" s="42">
        <v>2</v>
      </c>
    </row>
    <row r="363" spans="1:6" x14ac:dyDescent="0.25">
      <c r="A363" s="40">
        <v>46019.958333333336</v>
      </c>
      <c r="B363" s="42">
        <v>2</v>
      </c>
      <c r="C363" s="42">
        <v>2</v>
      </c>
      <c r="D363" s="42">
        <v>1</v>
      </c>
      <c r="E363" s="42">
        <v>1</v>
      </c>
      <c r="F363" s="42">
        <v>2</v>
      </c>
    </row>
    <row r="364" spans="1:6" x14ac:dyDescent="0.25">
      <c r="A364" s="40">
        <v>46020.958333333336</v>
      </c>
      <c r="B364" s="42">
        <v>2</v>
      </c>
      <c r="C364" s="42">
        <v>1</v>
      </c>
      <c r="D364" s="42">
        <v>1</v>
      </c>
      <c r="E364" s="42">
        <v>1</v>
      </c>
      <c r="F364" s="42">
        <v>2</v>
      </c>
    </row>
    <row r="365" spans="1:6" x14ac:dyDescent="0.25">
      <c r="A365" s="40">
        <v>46021.958333333336</v>
      </c>
      <c r="B365" s="42">
        <v>3</v>
      </c>
      <c r="C365" s="42">
        <v>1</v>
      </c>
      <c r="D365" s="42">
        <v>1</v>
      </c>
      <c r="E365" s="42">
        <v>1</v>
      </c>
      <c r="F365" s="42">
        <v>3</v>
      </c>
    </row>
    <row r="366" spans="1:6" x14ac:dyDescent="0.25">
      <c r="A366" s="40">
        <v>46022.958333333336</v>
      </c>
      <c r="B366" s="42">
        <v>2</v>
      </c>
      <c r="C366" s="42">
        <v>1</v>
      </c>
      <c r="D366" s="42">
        <v>2</v>
      </c>
      <c r="E366" s="42">
        <v>2</v>
      </c>
      <c r="F366" s="42">
        <v>2</v>
      </c>
    </row>
    <row r="367" spans="1:6" x14ac:dyDescent="0.25">
      <c r="A367" s="40"/>
      <c r="B367" s="42" t="s">
        <v>84</v>
      </c>
      <c r="C367" s="42" t="s">
        <v>84</v>
      </c>
      <c r="D367" s="42" t="s">
        <v>84</v>
      </c>
      <c r="E367" s="42" t="s">
        <v>84</v>
      </c>
      <c r="F367" s="4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367"/>
  <sheetViews>
    <sheetView topLeftCell="I1" workbookViewId="0">
      <selection activeCell="F367" sqref="F367"/>
    </sheetView>
  </sheetViews>
  <sheetFormatPr baseColWidth="10" defaultColWidth="11.42578125" defaultRowHeight="15" x14ac:dyDescent="0.25"/>
  <cols>
    <col min="1" max="1" width="18.28515625" style="25" customWidth="1"/>
    <col min="2" max="6" width="12.7109375" style="25" customWidth="1"/>
    <col min="7" max="8" width="11.42578125" style="25"/>
    <col min="9" max="9" width="18.28515625" style="40" customWidth="1"/>
    <col min="10" max="14" width="12.7109375" style="25" customWidth="1"/>
    <col min="15" max="16384" width="11.42578125" style="25"/>
  </cols>
  <sheetData>
    <row r="1" spans="1:14" x14ac:dyDescent="0.25">
      <c r="A1" s="39" t="s">
        <v>0</v>
      </c>
      <c r="B1" s="25" t="s">
        <v>69</v>
      </c>
      <c r="C1" s="25" t="s">
        <v>70</v>
      </c>
      <c r="D1" s="25" t="s">
        <v>71</v>
      </c>
      <c r="E1" s="25" t="s">
        <v>72</v>
      </c>
      <c r="F1" s="25" t="s">
        <v>73</v>
      </c>
      <c r="I1" s="40" t="s">
        <v>0</v>
      </c>
      <c r="J1" s="25" t="s">
        <v>69</v>
      </c>
      <c r="K1" s="25" t="s">
        <v>70</v>
      </c>
      <c r="L1" s="25" t="s">
        <v>71</v>
      </c>
      <c r="M1" s="25" t="s">
        <v>72</v>
      </c>
      <c r="N1" s="25" t="s">
        <v>73</v>
      </c>
    </row>
    <row r="2" spans="1:14" x14ac:dyDescent="0.25">
      <c r="A2" s="40">
        <v>45292.958333333278</v>
      </c>
      <c r="B2" s="42">
        <v>2</v>
      </c>
      <c r="C2" s="42">
        <v>1</v>
      </c>
      <c r="D2" s="42">
        <v>2</v>
      </c>
      <c r="E2" s="42">
        <v>2</v>
      </c>
      <c r="F2" s="42">
        <v>2</v>
      </c>
      <c r="I2" s="40">
        <v>45658.958333333336</v>
      </c>
      <c r="J2" s="25">
        <v>1</v>
      </c>
      <c r="K2" s="25">
        <v>1</v>
      </c>
      <c r="L2" s="25">
        <v>2</v>
      </c>
      <c r="M2" s="25">
        <v>2</v>
      </c>
      <c r="N2" s="25">
        <v>2</v>
      </c>
    </row>
    <row r="3" spans="1:14" x14ac:dyDescent="0.25">
      <c r="A3" s="40">
        <v>45293.958333333219</v>
      </c>
      <c r="B3" s="42">
        <v>2</v>
      </c>
      <c r="C3" s="42">
        <v>1</v>
      </c>
      <c r="D3" s="42">
        <v>2</v>
      </c>
      <c r="E3" s="42">
        <v>2</v>
      </c>
      <c r="F3" s="42">
        <v>2</v>
      </c>
      <c r="I3" s="40">
        <v>45659.958333333336</v>
      </c>
      <c r="J3" s="25">
        <v>2</v>
      </c>
      <c r="K3" s="25">
        <v>1</v>
      </c>
      <c r="L3" s="25">
        <v>2</v>
      </c>
      <c r="M3" s="25">
        <v>2</v>
      </c>
      <c r="N3" s="25">
        <v>2</v>
      </c>
    </row>
    <row r="4" spans="1:14" x14ac:dyDescent="0.25">
      <c r="A4" s="40">
        <v>45294.958333333161</v>
      </c>
      <c r="B4" s="42">
        <v>2</v>
      </c>
      <c r="C4" s="42">
        <v>1</v>
      </c>
      <c r="D4" s="42">
        <v>2</v>
      </c>
      <c r="E4" s="42">
        <v>2</v>
      </c>
      <c r="F4" s="42">
        <v>2</v>
      </c>
      <c r="I4" s="40">
        <v>45660.958333333336</v>
      </c>
      <c r="J4" s="25">
        <v>2</v>
      </c>
      <c r="K4" s="25">
        <v>1</v>
      </c>
      <c r="L4" s="25">
        <v>2</v>
      </c>
      <c r="M4" s="25">
        <v>2</v>
      </c>
      <c r="N4" s="25">
        <v>2</v>
      </c>
    </row>
    <row r="5" spans="1:14" x14ac:dyDescent="0.25">
      <c r="A5" s="40">
        <v>45295.958333333103</v>
      </c>
      <c r="B5" s="42">
        <v>2</v>
      </c>
      <c r="C5" s="42">
        <v>1</v>
      </c>
      <c r="D5" s="42">
        <v>2</v>
      </c>
      <c r="E5" s="42">
        <v>2</v>
      </c>
      <c r="F5" s="42">
        <v>2</v>
      </c>
      <c r="I5" s="40">
        <v>45661.958333333336</v>
      </c>
      <c r="J5" s="25">
        <v>2</v>
      </c>
      <c r="K5" s="25">
        <v>1</v>
      </c>
      <c r="L5" s="25">
        <v>2</v>
      </c>
      <c r="M5" s="25">
        <v>2</v>
      </c>
      <c r="N5" s="25">
        <v>2</v>
      </c>
    </row>
    <row r="6" spans="1:14" x14ac:dyDescent="0.25">
      <c r="A6" s="40">
        <v>45296.958333333045</v>
      </c>
      <c r="B6" s="42">
        <v>2</v>
      </c>
      <c r="C6" s="42">
        <v>1</v>
      </c>
      <c r="D6" s="42">
        <v>2</v>
      </c>
      <c r="E6" s="42">
        <v>2</v>
      </c>
      <c r="F6" s="42">
        <v>2</v>
      </c>
      <c r="I6" s="40">
        <v>45662.958333333336</v>
      </c>
      <c r="J6" s="25">
        <v>2</v>
      </c>
      <c r="K6" s="25">
        <v>1</v>
      </c>
      <c r="L6" s="25">
        <v>2</v>
      </c>
      <c r="M6" s="25">
        <v>2</v>
      </c>
      <c r="N6" s="25">
        <v>2</v>
      </c>
    </row>
    <row r="7" spans="1:14" x14ac:dyDescent="0.25">
      <c r="A7" s="40">
        <v>45297.958333332987</v>
      </c>
      <c r="B7" s="42">
        <v>1</v>
      </c>
      <c r="C7" s="42">
        <v>1</v>
      </c>
      <c r="D7" s="42">
        <v>1</v>
      </c>
      <c r="E7" s="42">
        <v>1</v>
      </c>
      <c r="F7" s="42">
        <v>1</v>
      </c>
      <c r="I7" s="40">
        <v>45663.958333333336</v>
      </c>
      <c r="J7" s="25">
        <v>2</v>
      </c>
      <c r="K7" s="25">
        <v>2</v>
      </c>
      <c r="L7" s="25">
        <v>2</v>
      </c>
      <c r="M7" s="25">
        <v>2</v>
      </c>
      <c r="N7" s="25">
        <v>2</v>
      </c>
    </row>
    <row r="8" spans="1:14" x14ac:dyDescent="0.25">
      <c r="A8" s="40">
        <v>45298.958333332928</v>
      </c>
      <c r="B8" s="42">
        <v>1</v>
      </c>
      <c r="C8" s="42">
        <v>1</v>
      </c>
      <c r="D8" s="42">
        <v>1</v>
      </c>
      <c r="E8" s="42">
        <v>1</v>
      </c>
      <c r="F8" s="42">
        <v>1</v>
      </c>
      <c r="I8" s="40">
        <v>45664.958333333336</v>
      </c>
      <c r="J8" s="25">
        <v>2</v>
      </c>
      <c r="K8" s="25">
        <v>1</v>
      </c>
      <c r="L8" s="25">
        <v>2</v>
      </c>
      <c r="M8" s="25">
        <v>2</v>
      </c>
      <c r="N8" s="25">
        <v>2</v>
      </c>
    </row>
    <row r="9" spans="1:14" x14ac:dyDescent="0.25">
      <c r="A9" s="40">
        <v>45299.95833333287</v>
      </c>
      <c r="B9" s="42">
        <v>2</v>
      </c>
      <c r="C9" s="42">
        <v>1</v>
      </c>
      <c r="D9" s="42">
        <v>1</v>
      </c>
      <c r="E9" s="42">
        <v>1</v>
      </c>
      <c r="F9" s="42">
        <v>2</v>
      </c>
      <c r="I9" s="40">
        <v>45665.958333333336</v>
      </c>
      <c r="J9" s="25">
        <v>1</v>
      </c>
      <c r="K9" s="25">
        <v>1</v>
      </c>
      <c r="L9" s="25">
        <v>1</v>
      </c>
      <c r="M9" s="25">
        <v>2</v>
      </c>
      <c r="N9" s="25">
        <v>2</v>
      </c>
    </row>
    <row r="10" spans="1:14" x14ac:dyDescent="0.25">
      <c r="A10" s="40">
        <v>45300.958333332812</v>
      </c>
      <c r="B10" s="42">
        <v>2</v>
      </c>
      <c r="C10" s="42">
        <v>1</v>
      </c>
      <c r="D10" s="42">
        <v>1</v>
      </c>
      <c r="E10" s="42">
        <v>1</v>
      </c>
      <c r="F10" s="42">
        <v>2</v>
      </c>
      <c r="I10" s="40">
        <v>45666.958333333336</v>
      </c>
      <c r="J10" s="25">
        <v>2</v>
      </c>
      <c r="K10" s="25">
        <v>2</v>
      </c>
      <c r="L10" s="25">
        <v>1</v>
      </c>
      <c r="M10" s="25">
        <v>2</v>
      </c>
      <c r="N10" s="25">
        <v>2</v>
      </c>
    </row>
    <row r="11" spans="1:14" x14ac:dyDescent="0.25">
      <c r="A11" s="40">
        <v>45301.958333332754</v>
      </c>
      <c r="B11" s="42">
        <v>2</v>
      </c>
      <c r="C11" s="42">
        <v>1</v>
      </c>
      <c r="D11" s="42">
        <v>1</v>
      </c>
      <c r="E11" s="42">
        <v>1</v>
      </c>
      <c r="F11" s="42">
        <v>2</v>
      </c>
      <c r="I11" s="40">
        <v>45667.958333333336</v>
      </c>
      <c r="J11" s="25">
        <v>2</v>
      </c>
      <c r="K11" s="25">
        <v>1</v>
      </c>
      <c r="L11" s="25">
        <v>1</v>
      </c>
      <c r="M11" s="25">
        <v>2</v>
      </c>
      <c r="N11" s="25">
        <v>2</v>
      </c>
    </row>
    <row r="12" spans="1:14" x14ac:dyDescent="0.25">
      <c r="A12" s="40">
        <v>45302.958333332695</v>
      </c>
      <c r="B12" s="42">
        <v>2</v>
      </c>
      <c r="C12" s="42">
        <v>1</v>
      </c>
      <c r="D12" s="42">
        <v>1</v>
      </c>
      <c r="E12" s="42">
        <v>1</v>
      </c>
      <c r="F12" s="42">
        <v>2</v>
      </c>
      <c r="I12" s="40">
        <v>45668.958333333336</v>
      </c>
      <c r="J12" s="25">
        <v>2</v>
      </c>
      <c r="K12" s="25">
        <v>1</v>
      </c>
      <c r="L12" s="25">
        <v>1</v>
      </c>
      <c r="M12" s="25">
        <v>1</v>
      </c>
      <c r="N12" s="25">
        <v>2</v>
      </c>
    </row>
    <row r="13" spans="1:14" x14ac:dyDescent="0.25">
      <c r="A13" s="40">
        <v>45303.958333332637</v>
      </c>
      <c r="B13" s="42">
        <v>2</v>
      </c>
      <c r="C13" s="42">
        <v>1</v>
      </c>
      <c r="D13" s="42">
        <v>1</v>
      </c>
      <c r="E13" s="42">
        <v>1</v>
      </c>
      <c r="F13" s="42">
        <v>2</v>
      </c>
      <c r="I13" s="40">
        <v>45669.958333333336</v>
      </c>
      <c r="J13" s="25">
        <v>1</v>
      </c>
      <c r="K13" s="25">
        <v>1</v>
      </c>
      <c r="L13" s="25">
        <v>2</v>
      </c>
      <c r="M13" s="25">
        <v>2</v>
      </c>
      <c r="N13" s="25">
        <v>2</v>
      </c>
    </row>
    <row r="14" spans="1:14" x14ac:dyDescent="0.25">
      <c r="A14" s="40">
        <v>45304.958333332579</v>
      </c>
      <c r="B14" s="42">
        <v>2</v>
      </c>
      <c r="C14" s="42">
        <v>1</v>
      </c>
      <c r="D14" s="42">
        <v>2</v>
      </c>
      <c r="E14" s="42">
        <v>2</v>
      </c>
      <c r="F14" s="42">
        <v>2</v>
      </c>
      <c r="I14" s="40">
        <v>45670.958333333336</v>
      </c>
      <c r="J14" s="25">
        <v>2</v>
      </c>
      <c r="K14" s="25">
        <v>1</v>
      </c>
      <c r="L14" s="25">
        <v>2</v>
      </c>
      <c r="M14" s="25">
        <v>2</v>
      </c>
      <c r="N14" s="25">
        <v>2</v>
      </c>
    </row>
    <row r="15" spans="1:14" x14ac:dyDescent="0.25">
      <c r="A15" s="40">
        <v>45305.958333332521</v>
      </c>
      <c r="B15" s="42">
        <v>1</v>
      </c>
      <c r="C15" s="42">
        <v>1</v>
      </c>
      <c r="D15" s="42">
        <v>1</v>
      </c>
      <c r="E15" s="42">
        <v>1</v>
      </c>
      <c r="F15" s="42">
        <v>1</v>
      </c>
      <c r="I15" s="40">
        <v>45671.958333333336</v>
      </c>
      <c r="J15" s="25">
        <v>2</v>
      </c>
      <c r="K15" s="25">
        <v>1</v>
      </c>
      <c r="L15" s="25">
        <v>2</v>
      </c>
      <c r="M15" s="25">
        <v>2</v>
      </c>
      <c r="N15" s="25">
        <v>2</v>
      </c>
    </row>
    <row r="16" spans="1:14" x14ac:dyDescent="0.25">
      <c r="A16" s="40">
        <v>45306.958333332463</v>
      </c>
      <c r="B16" s="42">
        <v>2</v>
      </c>
      <c r="C16" s="42">
        <v>1</v>
      </c>
      <c r="D16" s="42">
        <v>2</v>
      </c>
      <c r="E16" s="42">
        <v>2</v>
      </c>
      <c r="F16" s="42">
        <v>2</v>
      </c>
      <c r="I16" s="40">
        <v>45672.958333333336</v>
      </c>
      <c r="J16" s="25">
        <v>3</v>
      </c>
      <c r="K16" s="25">
        <v>1</v>
      </c>
      <c r="L16" s="25">
        <v>2</v>
      </c>
      <c r="M16" s="25">
        <v>2</v>
      </c>
      <c r="N16" s="25">
        <v>3</v>
      </c>
    </row>
    <row r="17" spans="1:14" x14ac:dyDescent="0.25">
      <c r="A17" s="40">
        <v>45307.958333332404</v>
      </c>
      <c r="B17" s="42">
        <v>2</v>
      </c>
      <c r="C17" s="42">
        <v>1</v>
      </c>
      <c r="D17" s="42">
        <v>2</v>
      </c>
      <c r="E17" s="42">
        <v>2</v>
      </c>
      <c r="F17" s="42">
        <v>2</v>
      </c>
      <c r="I17" s="40">
        <v>45673.958333333336</v>
      </c>
      <c r="J17" s="25">
        <v>2</v>
      </c>
      <c r="K17" s="25">
        <v>1</v>
      </c>
      <c r="L17" s="25">
        <v>2</v>
      </c>
      <c r="M17" s="25">
        <v>2</v>
      </c>
      <c r="N17" s="25">
        <v>2</v>
      </c>
    </row>
    <row r="18" spans="1:14" x14ac:dyDescent="0.25">
      <c r="A18" s="40">
        <v>45308.958333332346</v>
      </c>
      <c r="B18" s="42">
        <v>2</v>
      </c>
      <c r="C18" s="42">
        <v>1</v>
      </c>
      <c r="D18" s="42">
        <v>2</v>
      </c>
      <c r="E18" s="42">
        <v>2</v>
      </c>
      <c r="F18" s="42">
        <v>2</v>
      </c>
      <c r="I18" s="40">
        <v>45674.958333333336</v>
      </c>
      <c r="J18" s="25">
        <v>2</v>
      </c>
      <c r="K18" s="25">
        <v>1</v>
      </c>
      <c r="L18" s="25">
        <v>1</v>
      </c>
      <c r="M18" s="25">
        <v>1</v>
      </c>
      <c r="N18" s="25">
        <v>2</v>
      </c>
    </row>
    <row r="19" spans="1:14" x14ac:dyDescent="0.25">
      <c r="A19" s="40">
        <v>45309.958333332288</v>
      </c>
      <c r="B19" s="42">
        <v>1</v>
      </c>
      <c r="C19" s="42">
        <v>2</v>
      </c>
      <c r="D19" s="42">
        <v>2</v>
      </c>
      <c r="E19" s="42">
        <v>2</v>
      </c>
      <c r="F19" s="42">
        <v>2</v>
      </c>
      <c r="I19" s="40">
        <v>45675.958333333336</v>
      </c>
      <c r="J19" s="25">
        <v>2</v>
      </c>
      <c r="K19" s="25">
        <v>1</v>
      </c>
      <c r="L19" s="25">
        <v>2</v>
      </c>
      <c r="M19" s="25">
        <v>2</v>
      </c>
      <c r="N19" s="25">
        <v>2</v>
      </c>
    </row>
    <row r="20" spans="1:14" x14ac:dyDescent="0.25">
      <c r="A20" s="40">
        <v>45310.95833333223</v>
      </c>
      <c r="B20" s="42">
        <v>2</v>
      </c>
      <c r="C20" s="42">
        <v>1</v>
      </c>
      <c r="D20" s="42">
        <v>2</v>
      </c>
      <c r="E20" s="42">
        <v>2</v>
      </c>
      <c r="F20" s="42">
        <v>2</v>
      </c>
      <c r="I20" s="40">
        <v>45676.958333333336</v>
      </c>
      <c r="J20" s="25">
        <v>2</v>
      </c>
      <c r="K20" s="25">
        <v>1</v>
      </c>
      <c r="L20" s="25">
        <v>1</v>
      </c>
      <c r="M20" s="25">
        <v>1</v>
      </c>
      <c r="N20" s="25">
        <v>2</v>
      </c>
    </row>
    <row r="21" spans="1:14" x14ac:dyDescent="0.25">
      <c r="A21" s="40">
        <v>45311.958333332172</v>
      </c>
      <c r="B21" s="42">
        <v>1</v>
      </c>
      <c r="C21" s="42">
        <v>1</v>
      </c>
      <c r="D21" s="42">
        <v>2</v>
      </c>
      <c r="E21" s="42">
        <v>2</v>
      </c>
      <c r="F21" s="42">
        <v>2</v>
      </c>
      <c r="I21" s="40">
        <v>45677.958333333336</v>
      </c>
      <c r="J21" s="25">
        <v>1</v>
      </c>
      <c r="K21" s="25">
        <v>1</v>
      </c>
      <c r="L21" s="25">
        <v>2</v>
      </c>
      <c r="M21" s="25">
        <v>2</v>
      </c>
      <c r="N21" s="25">
        <v>2</v>
      </c>
    </row>
    <row r="22" spans="1:14" x14ac:dyDescent="0.25">
      <c r="A22" s="40">
        <v>45312.958333332113</v>
      </c>
      <c r="B22" s="42">
        <v>2</v>
      </c>
      <c r="C22" s="42">
        <v>1</v>
      </c>
      <c r="D22" s="42">
        <v>2</v>
      </c>
      <c r="E22" s="42">
        <v>2</v>
      </c>
      <c r="F22" s="42">
        <v>2</v>
      </c>
      <c r="I22" s="40">
        <v>45678.958333333336</v>
      </c>
      <c r="J22" s="25">
        <v>2</v>
      </c>
      <c r="K22" s="25">
        <v>1</v>
      </c>
      <c r="L22" s="25">
        <v>2</v>
      </c>
      <c r="M22" s="25">
        <v>2</v>
      </c>
      <c r="N22" s="25">
        <v>2</v>
      </c>
    </row>
    <row r="23" spans="1:14" x14ac:dyDescent="0.25">
      <c r="A23" s="40">
        <v>45313.958333332055</v>
      </c>
      <c r="B23" s="42">
        <v>3</v>
      </c>
      <c r="C23" s="42">
        <v>1</v>
      </c>
      <c r="D23" s="42">
        <v>2</v>
      </c>
      <c r="E23" s="42">
        <v>2</v>
      </c>
      <c r="F23" s="42">
        <v>3</v>
      </c>
      <c r="I23" s="40">
        <v>45679.958333333336</v>
      </c>
      <c r="J23" s="25">
        <v>2</v>
      </c>
      <c r="K23" s="25">
        <v>1</v>
      </c>
      <c r="L23" s="25">
        <v>2</v>
      </c>
      <c r="M23" s="25">
        <v>2</v>
      </c>
      <c r="N23" s="25">
        <v>2</v>
      </c>
    </row>
    <row r="24" spans="1:14" x14ac:dyDescent="0.25">
      <c r="A24" s="40">
        <v>45314.958333331997</v>
      </c>
      <c r="B24" s="42">
        <v>2</v>
      </c>
      <c r="C24" s="42">
        <v>1</v>
      </c>
      <c r="D24" s="42">
        <v>2</v>
      </c>
      <c r="E24" s="42">
        <v>2</v>
      </c>
      <c r="F24" s="42">
        <v>2</v>
      </c>
      <c r="I24" s="40">
        <v>45680.958333333336</v>
      </c>
      <c r="J24" s="25">
        <v>2</v>
      </c>
      <c r="K24" s="25">
        <v>1</v>
      </c>
      <c r="L24" s="25">
        <v>2</v>
      </c>
      <c r="M24" s="25">
        <v>2</v>
      </c>
      <c r="N24" s="25">
        <v>2</v>
      </c>
    </row>
    <row r="25" spans="1:14" x14ac:dyDescent="0.25">
      <c r="A25" s="40">
        <v>45315.958333331939</v>
      </c>
      <c r="B25" s="42">
        <v>2</v>
      </c>
      <c r="C25" s="42">
        <v>1</v>
      </c>
      <c r="D25" s="42">
        <v>2</v>
      </c>
      <c r="E25" s="42">
        <v>2</v>
      </c>
      <c r="F25" s="42">
        <v>2</v>
      </c>
      <c r="I25" s="40">
        <v>45681.958333333336</v>
      </c>
      <c r="J25" s="25">
        <v>2</v>
      </c>
      <c r="K25" s="25">
        <v>1</v>
      </c>
      <c r="L25" s="25">
        <v>2</v>
      </c>
      <c r="M25" s="25">
        <v>2</v>
      </c>
      <c r="N25" s="25">
        <v>2</v>
      </c>
    </row>
    <row r="26" spans="1:14" x14ac:dyDescent="0.25">
      <c r="A26" s="40">
        <v>45316.958333331881</v>
      </c>
      <c r="B26" s="42">
        <v>2</v>
      </c>
      <c r="C26" s="42">
        <v>1</v>
      </c>
      <c r="D26" s="42">
        <v>3</v>
      </c>
      <c r="E26" s="42">
        <v>2</v>
      </c>
      <c r="F26" s="42">
        <v>3</v>
      </c>
      <c r="I26" s="40">
        <v>45682.958333333336</v>
      </c>
      <c r="J26" s="25">
        <v>2</v>
      </c>
      <c r="K26" s="25">
        <v>1</v>
      </c>
      <c r="L26" s="25">
        <v>2</v>
      </c>
      <c r="M26" s="25">
        <v>2</v>
      </c>
      <c r="N26" s="25">
        <v>2</v>
      </c>
    </row>
    <row r="27" spans="1:14" x14ac:dyDescent="0.25">
      <c r="A27" s="40">
        <v>45317.958333331822</v>
      </c>
      <c r="B27" s="42">
        <v>3</v>
      </c>
      <c r="C27" s="42">
        <v>1</v>
      </c>
      <c r="D27" s="42">
        <v>3</v>
      </c>
      <c r="E27" s="42">
        <v>2</v>
      </c>
      <c r="F27" s="42">
        <v>3</v>
      </c>
      <c r="I27" s="40">
        <v>45683.958333333336</v>
      </c>
      <c r="J27" s="25">
        <v>1</v>
      </c>
      <c r="K27" s="25">
        <v>1</v>
      </c>
      <c r="L27" s="25">
        <v>2</v>
      </c>
      <c r="M27" s="25">
        <v>2</v>
      </c>
      <c r="N27" s="25">
        <v>2</v>
      </c>
    </row>
    <row r="28" spans="1:14" x14ac:dyDescent="0.25">
      <c r="A28" s="40">
        <v>45318.958333331764</v>
      </c>
      <c r="B28" s="42">
        <v>2</v>
      </c>
      <c r="C28" s="42">
        <v>1</v>
      </c>
      <c r="D28" s="42">
        <v>2</v>
      </c>
      <c r="E28" s="42">
        <v>2</v>
      </c>
      <c r="F28" s="42">
        <v>2</v>
      </c>
      <c r="I28" s="40">
        <v>45684.958333333336</v>
      </c>
      <c r="J28" s="25">
        <v>2</v>
      </c>
      <c r="K28" s="25">
        <v>1</v>
      </c>
      <c r="L28" s="25">
        <v>2</v>
      </c>
      <c r="M28" s="25">
        <v>2</v>
      </c>
      <c r="N28" s="25">
        <v>2</v>
      </c>
    </row>
    <row r="29" spans="1:14" x14ac:dyDescent="0.25">
      <c r="A29" s="40">
        <v>45319.958333331706</v>
      </c>
      <c r="B29" s="42">
        <v>2</v>
      </c>
      <c r="C29" s="42">
        <v>1</v>
      </c>
      <c r="D29" s="42">
        <v>2</v>
      </c>
      <c r="E29" s="42">
        <v>2</v>
      </c>
      <c r="F29" s="42">
        <v>2</v>
      </c>
      <c r="I29" s="40">
        <v>45685.958333333336</v>
      </c>
      <c r="J29" s="25">
        <v>1</v>
      </c>
      <c r="K29" s="25">
        <v>1</v>
      </c>
      <c r="L29" s="25">
        <v>2</v>
      </c>
      <c r="M29" s="25">
        <v>2</v>
      </c>
      <c r="N29" s="25">
        <v>2</v>
      </c>
    </row>
    <row r="30" spans="1:14" x14ac:dyDescent="0.25">
      <c r="A30" s="40">
        <v>45320.958333331648</v>
      </c>
      <c r="B30" s="42">
        <v>2</v>
      </c>
      <c r="C30" s="42">
        <v>2</v>
      </c>
      <c r="D30" s="42">
        <v>2</v>
      </c>
      <c r="E30" s="42">
        <v>2</v>
      </c>
      <c r="F30" s="42">
        <v>2</v>
      </c>
      <c r="I30" s="40">
        <v>45686.958333333336</v>
      </c>
      <c r="J30" s="25">
        <v>3</v>
      </c>
      <c r="K30" s="25">
        <v>1</v>
      </c>
      <c r="L30" s="25">
        <v>1</v>
      </c>
      <c r="M30" s="25">
        <v>1</v>
      </c>
      <c r="N30" s="25">
        <v>3</v>
      </c>
    </row>
    <row r="31" spans="1:14" x14ac:dyDescent="0.25">
      <c r="A31" s="40">
        <v>45321.95833333159</v>
      </c>
      <c r="B31" s="42">
        <v>2</v>
      </c>
      <c r="C31" s="42">
        <v>1</v>
      </c>
      <c r="D31" s="42">
        <v>2</v>
      </c>
      <c r="E31" s="42">
        <v>2</v>
      </c>
      <c r="F31" s="42">
        <v>2</v>
      </c>
      <c r="I31" s="40">
        <v>45687.958333333336</v>
      </c>
      <c r="J31" s="25">
        <v>2</v>
      </c>
      <c r="K31" s="25">
        <v>1</v>
      </c>
      <c r="L31" s="25">
        <v>2</v>
      </c>
      <c r="M31" s="25">
        <v>2</v>
      </c>
      <c r="N31" s="25">
        <v>2</v>
      </c>
    </row>
    <row r="32" spans="1:14" x14ac:dyDescent="0.25">
      <c r="A32" s="40">
        <v>45322.958333331531</v>
      </c>
      <c r="B32" s="42">
        <v>2</v>
      </c>
      <c r="C32" s="42">
        <v>1</v>
      </c>
      <c r="D32" s="42">
        <v>2</v>
      </c>
      <c r="E32" s="42">
        <v>2</v>
      </c>
      <c r="F32" s="42">
        <v>2</v>
      </c>
      <c r="I32" s="40">
        <v>45688.958333333336</v>
      </c>
      <c r="J32" s="25">
        <v>2</v>
      </c>
      <c r="K32" s="25">
        <v>1</v>
      </c>
      <c r="L32" s="25">
        <v>1</v>
      </c>
      <c r="M32" s="25">
        <v>1</v>
      </c>
      <c r="N32" s="25">
        <v>2</v>
      </c>
    </row>
    <row r="33" spans="1:14" x14ac:dyDescent="0.25">
      <c r="A33" s="40">
        <v>45323.958333331473</v>
      </c>
      <c r="B33" s="42">
        <v>2</v>
      </c>
      <c r="C33" s="42">
        <v>1</v>
      </c>
      <c r="D33" s="42">
        <v>2</v>
      </c>
      <c r="E33" s="42">
        <v>2</v>
      </c>
      <c r="F33" s="42">
        <v>2</v>
      </c>
      <c r="I33" s="40">
        <v>45689.958333333336</v>
      </c>
      <c r="J33" s="25">
        <v>1</v>
      </c>
      <c r="K33" s="25">
        <v>1</v>
      </c>
      <c r="L33" s="25">
        <v>2</v>
      </c>
      <c r="M33" s="25">
        <v>1</v>
      </c>
      <c r="N33" s="25">
        <v>2</v>
      </c>
    </row>
    <row r="34" spans="1:14" x14ac:dyDescent="0.25">
      <c r="A34" s="40">
        <v>45324.958333331415</v>
      </c>
      <c r="B34" s="42">
        <v>2</v>
      </c>
      <c r="C34" s="42">
        <v>1</v>
      </c>
      <c r="D34" s="42">
        <v>2</v>
      </c>
      <c r="E34" s="42">
        <v>2</v>
      </c>
      <c r="F34" s="42">
        <v>2</v>
      </c>
      <c r="I34" s="40">
        <v>45690.958333333336</v>
      </c>
      <c r="J34" s="25">
        <v>1</v>
      </c>
      <c r="K34" s="25">
        <v>1</v>
      </c>
      <c r="L34" s="25">
        <v>1</v>
      </c>
      <c r="M34" s="25">
        <v>1</v>
      </c>
      <c r="N34" s="25">
        <v>1</v>
      </c>
    </row>
    <row r="35" spans="1:14" x14ac:dyDescent="0.25">
      <c r="A35" s="40">
        <v>45325.958333331357</v>
      </c>
      <c r="B35" s="42">
        <v>2</v>
      </c>
      <c r="C35" s="42">
        <v>1</v>
      </c>
      <c r="D35" s="42">
        <v>2</v>
      </c>
      <c r="E35" s="42">
        <v>2</v>
      </c>
      <c r="F35" s="42">
        <v>2</v>
      </c>
      <c r="I35" s="40">
        <v>45691.958333333336</v>
      </c>
      <c r="J35" s="25">
        <v>2</v>
      </c>
      <c r="K35" s="25">
        <v>1</v>
      </c>
      <c r="L35" s="25">
        <v>1</v>
      </c>
      <c r="M35" s="25">
        <v>1</v>
      </c>
      <c r="N35" s="25">
        <v>2</v>
      </c>
    </row>
    <row r="36" spans="1:14" x14ac:dyDescent="0.25">
      <c r="A36" s="40">
        <v>45326.958333331298</v>
      </c>
      <c r="B36" s="42">
        <v>2</v>
      </c>
      <c r="C36" s="42">
        <v>1</v>
      </c>
      <c r="D36" s="42">
        <v>2</v>
      </c>
      <c r="E36" s="42">
        <v>2</v>
      </c>
      <c r="F36" s="42">
        <v>2</v>
      </c>
      <c r="I36" s="40">
        <v>45692.958333333336</v>
      </c>
      <c r="J36" s="25">
        <v>3</v>
      </c>
      <c r="K36" s="25">
        <v>1</v>
      </c>
      <c r="L36" s="25">
        <v>2</v>
      </c>
      <c r="M36" s="25">
        <v>2</v>
      </c>
      <c r="N36" s="25">
        <v>3</v>
      </c>
    </row>
    <row r="37" spans="1:14" x14ac:dyDescent="0.25">
      <c r="A37" s="40">
        <v>45327.95833333124</v>
      </c>
      <c r="B37" s="42">
        <v>2</v>
      </c>
      <c r="C37" s="42">
        <v>2</v>
      </c>
      <c r="D37" s="42">
        <v>2</v>
      </c>
      <c r="E37" s="42">
        <v>2</v>
      </c>
      <c r="F37" s="42">
        <v>2</v>
      </c>
      <c r="I37" s="40">
        <v>45693.958333333336</v>
      </c>
      <c r="J37" s="25">
        <v>2</v>
      </c>
      <c r="K37" s="25">
        <v>1</v>
      </c>
      <c r="L37" s="25">
        <v>2</v>
      </c>
      <c r="M37" s="25">
        <v>2</v>
      </c>
      <c r="N37" s="25">
        <v>2</v>
      </c>
    </row>
    <row r="38" spans="1:14" x14ac:dyDescent="0.25">
      <c r="A38" s="40">
        <v>45328.958333331182</v>
      </c>
      <c r="B38" s="42">
        <v>3</v>
      </c>
      <c r="C38" s="42">
        <v>2</v>
      </c>
      <c r="D38" s="42">
        <v>2</v>
      </c>
      <c r="E38" s="42">
        <v>2</v>
      </c>
      <c r="F38" s="42">
        <v>3</v>
      </c>
      <c r="I38" s="40">
        <v>45694.958333333336</v>
      </c>
      <c r="J38" s="25">
        <v>2</v>
      </c>
      <c r="K38" s="25">
        <v>1</v>
      </c>
      <c r="L38" s="25">
        <v>2</v>
      </c>
      <c r="M38" s="25">
        <v>2</v>
      </c>
      <c r="N38" s="25">
        <v>2</v>
      </c>
    </row>
    <row r="39" spans="1:14" x14ac:dyDescent="0.25">
      <c r="A39" s="40">
        <v>45329.958333331124</v>
      </c>
      <c r="B39" s="42">
        <v>2</v>
      </c>
      <c r="C39" s="42">
        <v>1</v>
      </c>
      <c r="D39" s="42">
        <v>3</v>
      </c>
      <c r="E39" s="42">
        <v>2</v>
      </c>
      <c r="F39" s="42">
        <v>3</v>
      </c>
      <c r="I39" s="40">
        <v>45695.958333333336</v>
      </c>
      <c r="J39" s="25">
        <v>2</v>
      </c>
      <c r="K39" s="25">
        <v>2</v>
      </c>
      <c r="L39" s="25">
        <v>2</v>
      </c>
      <c r="M39" s="25">
        <v>2</v>
      </c>
      <c r="N39" s="25">
        <v>2</v>
      </c>
    </row>
    <row r="40" spans="1:14" x14ac:dyDescent="0.25">
      <c r="A40" s="40">
        <v>45330.958333331066</v>
      </c>
      <c r="B40" s="42">
        <v>2</v>
      </c>
      <c r="C40" s="42">
        <v>1</v>
      </c>
      <c r="D40" s="42">
        <v>3</v>
      </c>
      <c r="E40" s="42">
        <v>2</v>
      </c>
      <c r="F40" s="42">
        <v>3</v>
      </c>
      <c r="I40" s="40">
        <v>45696.958333333336</v>
      </c>
      <c r="J40" s="25">
        <v>1</v>
      </c>
      <c r="K40" s="25">
        <v>2</v>
      </c>
      <c r="L40" s="25">
        <v>2</v>
      </c>
      <c r="M40" s="25">
        <v>1</v>
      </c>
      <c r="N40" s="25">
        <v>2</v>
      </c>
    </row>
    <row r="41" spans="1:14" x14ac:dyDescent="0.25">
      <c r="A41" s="40">
        <v>45331.958333331007</v>
      </c>
      <c r="B41" s="42">
        <v>2</v>
      </c>
      <c r="C41" s="42">
        <v>1</v>
      </c>
      <c r="D41" s="42">
        <v>3</v>
      </c>
      <c r="E41" s="42">
        <v>3</v>
      </c>
      <c r="F41" s="42">
        <v>3</v>
      </c>
      <c r="I41" s="40">
        <v>45697.958333333336</v>
      </c>
      <c r="J41" s="25">
        <v>1</v>
      </c>
      <c r="K41" s="25">
        <v>1</v>
      </c>
      <c r="L41" s="25">
        <v>2</v>
      </c>
      <c r="M41" s="25">
        <v>2</v>
      </c>
      <c r="N41" s="25">
        <v>2</v>
      </c>
    </row>
    <row r="42" spans="1:14" x14ac:dyDescent="0.25">
      <c r="A42" s="40">
        <v>45332.958333330949</v>
      </c>
      <c r="B42" s="42">
        <v>1</v>
      </c>
      <c r="C42" s="42">
        <v>1</v>
      </c>
      <c r="D42" s="42">
        <v>3</v>
      </c>
      <c r="E42" s="42">
        <v>3</v>
      </c>
      <c r="F42" s="42">
        <v>3</v>
      </c>
      <c r="I42" s="40">
        <v>45698.958333333336</v>
      </c>
      <c r="J42" s="25">
        <v>2</v>
      </c>
      <c r="K42" s="25">
        <v>1</v>
      </c>
      <c r="L42" s="25">
        <v>1</v>
      </c>
      <c r="M42" s="25">
        <v>1</v>
      </c>
      <c r="N42" s="25">
        <v>2</v>
      </c>
    </row>
    <row r="43" spans="1:14" x14ac:dyDescent="0.25">
      <c r="A43" s="40">
        <v>45333.958333330891</v>
      </c>
      <c r="B43" s="42">
        <v>2</v>
      </c>
      <c r="C43" s="42">
        <v>1</v>
      </c>
      <c r="D43" s="42">
        <v>1</v>
      </c>
      <c r="E43" s="42">
        <v>1</v>
      </c>
      <c r="F43" s="42">
        <v>2</v>
      </c>
      <c r="I43" s="40">
        <v>45699.958333333336</v>
      </c>
      <c r="J43" s="25">
        <v>2</v>
      </c>
      <c r="K43" s="25">
        <v>1</v>
      </c>
      <c r="L43" s="25">
        <v>1</v>
      </c>
      <c r="M43" s="25">
        <v>1</v>
      </c>
      <c r="N43" s="25">
        <v>2</v>
      </c>
    </row>
    <row r="44" spans="1:14" x14ac:dyDescent="0.25">
      <c r="A44" s="40">
        <v>45334.958333330833</v>
      </c>
      <c r="B44" s="42">
        <v>2</v>
      </c>
      <c r="C44" s="42">
        <v>1</v>
      </c>
      <c r="D44" s="42">
        <v>1</v>
      </c>
      <c r="E44" s="42">
        <v>1</v>
      </c>
      <c r="F44" s="42">
        <v>2</v>
      </c>
      <c r="I44" s="40">
        <v>45700.958333333336</v>
      </c>
      <c r="J44" s="25">
        <v>2</v>
      </c>
      <c r="K44" s="25">
        <v>1</v>
      </c>
      <c r="L44" s="25">
        <v>2</v>
      </c>
      <c r="M44" s="25">
        <v>1</v>
      </c>
      <c r="N44" s="25">
        <v>2</v>
      </c>
    </row>
    <row r="45" spans="1:14" x14ac:dyDescent="0.25">
      <c r="A45" s="40">
        <v>45335.958333330775</v>
      </c>
      <c r="B45" s="42">
        <v>3</v>
      </c>
      <c r="C45" s="42">
        <v>1</v>
      </c>
      <c r="D45" s="42">
        <v>1</v>
      </c>
      <c r="E45" s="42">
        <v>1</v>
      </c>
      <c r="F45" s="42">
        <v>3</v>
      </c>
      <c r="I45" s="40">
        <v>45701.958333333336</v>
      </c>
      <c r="J45" s="25">
        <v>2</v>
      </c>
      <c r="K45" s="25">
        <v>1</v>
      </c>
      <c r="L45" s="25">
        <v>2</v>
      </c>
      <c r="M45" s="25">
        <v>2</v>
      </c>
      <c r="N45" s="25">
        <v>2</v>
      </c>
    </row>
    <row r="46" spans="1:14" x14ac:dyDescent="0.25">
      <c r="A46" s="40">
        <v>45336.958333330716</v>
      </c>
      <c r="B46" s="42">
        <v>2</v>
      </c>
      <c r="C46" s="42">
        <v>1</v>
      </c>
      <c r="D46" s="42">
        <v>2</v>
      </c>
      <c r="E46" s="42">
        <v>2</v>
      </c>
      <c r="F46" s="42">
        <v>2</v>
      </c>
      <c r="I46" s="40">
        <v>45702.958333333336</v>
      </c>
      <c r="J46" s="25">
        <v>2</v>
      </c>
      <c r="K46" s="25">
        <v>1</v>
      </c>
      <c r="L46" s="25">
        <v>2</v>
      </c>
      <c r="M46" s="25">
        <v>2</v>
      </c>
      <c r="N46" s="25">
        <v>2</v>
      </c>
    </row>
    <row r="47" spans="1:14" x14ac:dyDescent="0.25">
      <c r="A47" s="40">
        <v>45337.958333330658</v>
      </c>
      <c r="B47" s="42">
        <v>2</v>
      </c>
      <c r="C47" s="42">
        <v>1</v>
      </c>
      <c r="D47" s="42">
        <v>2</v>
      </c>
      <c r="E47" s="42">
        <v>2</v>
      </c>
      <c r="F47" s="42">
        <v>2</v>
      </c>
      <c r="I47" s="40">
        <v>45703.958333333336</v>
      </c>
      <c r="J47" s="25">
        <v>1</v>
      </c>
      <c r="K47" s="25">
        <v>1</v>
      </c>
      <c r="L47" s="25">
        <v>2</v>
      </c>
      <c r="M47" s="25">
        <v>2</v>
      </c>
      <c r="N47" s="25">
        <v>2</v>
      </c>
    </row>
    <row r="48" spans="1:14" x14ac:dyDescent="0.25">
      <c r="A48" s="40">
        <v>45338.9583333306</v>
      </c>
      <c r="B48" s="42">
        <v>2</v>
      </c>
      <c r="C48" s="42">
        <v>1</v>
      </c>
      <c r="D48" s="42">
        <v>2</v>
      </c>
      <c r="E48" s="42">
        <v>2</v>
      </c>
      <c r="F48" s="42">
        <v>2</v>
      </c>
      <c r="I48" s="40">
        <v>45704.958333333336</v>
      </c>
      <c r="J48" s="25">
        <v>2</v>
      </c>
      <c r="K48" s="25">
        <v>1</v>
      </c>
      <c r="L48" s="25">
        <v>2</v>
      </c>
      <c r="M48" s="25">
        <v>2</v>
      </c>
      <c r="N48" s="25">
        <v>2</v>
      </c>
    </row>
    <row r="49" spans="1:14" x14ac:dyDescent="0.25">
      <c r="A49" s="40">
        <v>45339.958333330542</v>
      </c>
      <c r="B49" s="42">
        <v>1</v>
      </c>
      <c r="C49" s="42">
        <v>1</v>
      </c>
      <c r="D49" s="42">
        <v>2</v>
      </c>
      <c r="E49" s="42">
        <v>2</v>
      </c>
      <c r="F49" s="42">
        <v>2</v>
      </c>
      <c r="I49" s="40">
        <v>45705.958333333336</v>
      </c>
      <c r="J49" s="25">
        <v>2</v>
      </c>
      <c r="K49" s="25">
        <v>1</v>
      </c>
      <c r="L49" s="25">
        <v>2</v>
      </c>
      <c r="M49" s="25">
        <v>2</v>
      </c>
      <c r="N49" s="25">
        <v>2</v>
      </c>
    </row>
    <row r="50" spans="1:14" x14ac:dyDescent="0.25">
      <c r="A50" s="40">
        <v>45340.958333330484</v>
      </c>
      <c r="B50" s="42">
        <v>2</v>
      </c>
      <c r="C50" s="42">
        <v>1</v>
      </c>
      <c r="D50" s="42">
        <v>1</v>
      </c>
      <c r="E50" s="42">
        <v>1</v>
      </c>
      <c r="F50" s="42">
        <v>2</v>
      </c>
      <c r="I50" s="40">
        <v>45706.958333333336</v>
      </c>
      <c r="J50" s="25">
        <v>2</v>
      </c>
      <c r="K50" s="25">
        <v>1</v>
      </c>
      <c r="L50" s="25">
        <v>2</v>
      </c>
      <c r="M50" s="25">
        <v>2</v>
      </c>
      <c r="N50" s="25">
        <v>2</v>
      </c>
    </row>
    <row r="51" spans="1:14" x14ac:dyDescent="0.25">
      <c r="A51" s="40">
        <v>45341.958333330425</v>
      </c>
      <c r="B51" s="42">
        <v>2</v>
      </c>
      <c r="C51" s="42">
        <v>1</v>
      </c>
      <c r="D51" s="42">
        <v>2</v>
      </c>
      <c r="E51" s="42">
        <v>2</v>
      </c>
      <c r="F51" s="42">
        <v>2</v>
      </c>
      <c r="I51" s="40">
        <v>45707.958333333336</v>
      </c>
      <c r="J51" s="25">
        <v>2</v>
      </c>
      <c r="K51" s="25">
        <v>1</v>
      </c>
      <c r="L51" s="25">
        <v>2</v>
      </c>
      <c r="M51" s="25">
        <v>2</v>
      </c>
      <c r="N51" s="25">
        <v>2</v>
      </c>
    </row>
    <row r="52" spans="1:14" x14ac:dyDescent="0.25">
      <c r="A52" s="40">
        <v>45342.958333330367</v>
      </c>
      <c r="B52" s="42">
        <v>2</v>
      </c>
      <c r="C52" s="42">
        <v>1</v>
      </c>
      <c r="D52" s="42">
        <v>2</v>
      </c>
      <c r="E52" s="42">
        <v>2</v>
      </c>
      <c r="F52" s="42">
        <v>2</v>
      </c>
      <c r="I52" s="40">
        <v>45708.958333333336</v>
      </c>
      <c r="J52" s="25">
        <v>2</v>
      </c>
      <c r="K52" s="25">
        <v>1</v>
      </c>
      <c r="L52" s="25">
        <v>2</v>
      </c>
      <c r="M52" s="25">
        <v>2</v>
      </c>
      <c r="N52" s="25">
        <v>2</v>
      </c>
    </row>
    <row r="53" spans="1:14" x14ac:dyDescent="0.25">
      <c r="A53" s="40">
        <v>45343.958333330309</v>
      </c>
      <c r="B53" s="42">
        <v>2</v>
      </c>
      <c r="C53" s="42">
        <v>1</v>
      </c>
      <c r="D53" s="42">
        <v>2</v>
      </c>
      <c r="E53" s="42">
        <v>1</v>
      </c>
      <c r="F53" s="42">
        <v>2</v>
      </c>
      <c r="I53" s="40">
        <v>45709.958333333336</v>
      </c>
      <c r="J53" s="25">
        <v>2</v>
      </c>
      <c r="K53" s="25">
        <v>1</v>
      </c>
      <c r="L53" s="25">
        <v>2</v>
      </c>
      <c r="M53" s="25">
        <v>2</v>
      </c>
      <c r="N53" s="25">
        <v>2</v>
      </c>
    </row>
    <row r="54" spans="1:14" x14ac:dyDescent="0.25">
      <c r="A54" s="40">
        <v>45344.958333330251</v>
      </c>
      <c r="B54" s="42">
        <v>2</v>
      </c>
      <c r="C54" s="42">
        <v>2</v>
      </c>
      <c r="D54" s="42">
        <v>2</v>
      </c>
      <c r="E54" s="42">
        <v>2</v>
      </c>
      <c r="F54" s="42">
        <v>2</v>
      </c>
      <c r="I54" s="40">
        <v>45710.958333333336</v>
      </c>
      <c r="J54" s="25">
        <v>1</v>
      </c>
      <c r="K54" s="25">
        <v>1</v>
      </c>
      <c r="L54" s="25">
        <v>2</v>
      </c>
      <c r="M54" s="25">
        <v>2</v>
      </c>
      <c r="N54" s="25">
        <v>2</v>
      </c>
    </row>
    <row r="55" spans="1:14" x14ac:dyDescent="0.25">
      <c r="A55" s="40">
        <v>45345.958333330193</v>
      </c>
      <c r="B55" s="42">
        <v>2</v>
      </c>
      <c r="C55" s="42">
        <v>2</v>
      </c>
      <c r="D55" s="42">
        <v>2</v>
      </c>
      <c r="E55" s="42">
        <v>2</v>
      </c>
      <c r="F55" s="42">
        <v>2</v>
      </c>
      <c r="I55" s="40">
        <v>45711.958333333336</v>
      </c>
      <c r="J55" s="25">
        <v>1</v>
      </c>
      <c r="K55" s="25">
        <v>1</v>
      </c>
      <c r="L55" s="25">
        <v>2</v>
      </c>
      <c r="M55" s="25">
        <v>2</v>
      </c>
      <c r="N55" s="25">
        <v>2</v>
      </c>
    </row>
    <row r="56" spans="1:14" x14ac:dyDescent="0.25">
      <c r="A56" s="40">
        <v>45346.958333330134</v>
      </c>
      <c r="B56" s="42">
        <v>1</v>
      </c>
      <c r="C56" s="42">
        <v>1</v>
      </c>
      <c r="D56" s="42">
        <v>1</v>
      </c>
      <c r="E56" s="42">
        <v>1</v>
      </c>
      <c r="F56" s="42">
        <v>1</v>
      </c>
      <c r="I56" s="40">
        <v>45712.958333333336</v>
      </c>
      <c r="J56" s="25">
        <v>2</v>
      </c>
      <c r="K56" s="25">
        <v>1</v>
      </c>
      <c r="L56" s="25">
        <v>2</v>
      </c>
      <c r="M56" s="25">
        <v>2</v>
      </c>
      <c r="N56" s="25">
        <v>2</v>
      </c>
    </row>
    <row r="57" spans="1:14" x14ac:dyDescent="0.25">
      <c r="A57" s="40">
        <v>45347.958333330076</v>
      </c>
      <c r="B57" s="42">
        <v>2</v>
      </c>
      <c r="C57" s="42">
        <v>1</v>
      </c>
      <c r="D57" s="42">
        <v>1</v>
      </c>
      <c r="E57" s="42">
        <v>1</v>
      </c>
      <c r="F57" s="42">
        <v>2</v>
      </c>
      <c r="I57" s="40">
        <v>45713.958333333336</v>
      </c>
      <c r="J57" s="25">
        <v>2</v>
      </c>
      <c r="K57" s="25">
        <v>1</v>
      </c>
      <c r="L57" s="25">
        <v>2</v>
      </c>
      <c r="M57" s="25">
        <v>2</v>
      </c>
      <c r="N57" s="25">
        <v>2</v>
      </c>
    </row>
    <row r="58" spans="1:14" x14ac:dyDescent="0.25">
      <c r="A58" s="40">
        <v>45348.958333330018</v>
      </c>
      <c r="B58" s="42">
        <v>2</v>
      </c>
      <c r="C58" s="42">
        <v>2</v>
      </c>
      <c r="D58" s="42">
        <v>2</v>
      </c>
      <c r="E58" s="42">
        <v>2</v>
      </c>
      <c r="F58" s="42">
        <v>2</v>
      </c>
      <c r="I58" s="40">
        <v>45714.958333333336</v>
      </c>
      <c r="J58" s="25">
        <v>2</v>
      </c>
      <c r="K58" s="25">
        <v>1</v>
      </c>
      <c r="L58" s="25">
        <v>1</v>
      </c>
      <c r="M58" s="25">
        <v>1</v>
      </c>
      <c r="N58" s="25">
        <v>2</v>
      </c>
    </row>
    <row r="59" spans="1:14" x14ac:dyDescent="0.25">
      <c r="A59" s="40">
        <v>45349.95833332996</v>
      </c>
      <c r="B59" s="42">
        <v>2</v>
      </c>
      <c r="C59" s="42">
        <v>1</v>
      </c>
      <c r="D59" s="42">
        <v>1</v>
      </c>
      <c r="E59" s="42">
        <v>1</v>
      </c>
      <c r="F59" s="42">
        <v>2</v>
      </c>
      <c r="I59" s="40">
        <v>45715.958333333336</v>
      </c>
      <c r="J59" s="25">
        <v>2</v>
      </c>
      <c r="K59" s="25">
        <v>1</v>
      </c>
      <c r="L59" s="25">
        <v>1</v>
      </c>
      <c r="M59" s="25">
        <v>1</v>
      </c>
      <c r="N59" s="25">
        <v>2</v>
      </c>
    </row>
    <row r="60" spans="1:14" x14ac:dyDescent="0.25">
      <c r="A60" s="40">
        <v>45350.958333329902</v>
      </c>
      <c r="B60" s="42">
        <v>2</v>
      </c>
      <c r="C60" s="42">
        <v>1</v>
      </c>
      <c r="D60" s="42">
        <v>1</v>
      </c>
      <c r="E60" s="42">
        <v>1</v>
      </c>
      <c r="F60" s="42">
        <v>2</v>
      </c>
      <c r="I60" s="40">
        <v>45716.958333333336</v>
      </c>
      <c r="J60" s="25">
        <v>2</v>
      </c>
      <c r="K60" s="25">
        <v>1</v>
      </c>
      <c r="L60" s="25">
        <v>1</v>
      </c>
      <c r="M60" s="25">
        <v>1</v>
      </c>
      <c r="N60" s="25">
        <v>2</v>
      </c>
    </row>
    <row r="61" spans="1:14" x14ac:dyDescent="0.25">
      <c r="A61" s="40">
        <v>45351.958333329843</v>
      </c>
      <c r="B61" s="42">
        <v>2</v>
      </c>
      <c r="C61" s="42">
        <v>1</v>
      </c>
      <c r="D61" s="42">
        <v>1</v>
      </c>
      <c r="E61" s="42">
        <v>1</v>
      </c>
      <c r="F61" s="42">
        <v>2</v>
      </c>
      <c r="I61" s="40">
        <v>45717.958333333336</v>
      </c>
      <c r="J61" s="25">
        <v>1</v>
      </c>
      <c r="K61" s="25">
        <v>1</v>
      </c>
      <c r="L61" s="25">
        <v>1</v>
      </c>
      <c r="M61" s="25">
        <v>1</v>
      </c>
      <c r="N61" s="25">
        <v>1</v>
      </c>
    </row>
    <row r="62" spans="1:14" x14ac:dyDescent="0.25">
      <c r="A62" s="40">
        <v>45352.958333329785</v>
      </c>
      <c r="B62" s="42">
        <v>2</v>
      </c>
      <c r="C62" s="42">
        <v>1</v>
      </c>
      <c r="D62" s="42">
        <v>1</v>
      </c>
      <c r="E62" s="42">
        <v>1</v>
      </c>
      <c r="F62" s="42">
        <v>2</v>
      </c>
      <c r="I62" s="40">
        <v>45718.958333333336</v>
      </c>
      <c r="J62" s="25">
        <v>1</v>
      </c>
      <c r="K62" s="25">
        <v>1</v>
      </c>
      <c r="L62" s="25">
        <v>1</v>
      </c>
      <c r="M62" s="25">
        <v>1</v>
      </c>
      <c r="N62" s="25">
        <v>1</v>
      </c>
    </row>
    <row r="63" spans="1:14" x14ac:dyDescent="0.25">
      <c r="A63" s="40">
        <v>45353.958333329727</v>
      </c>
      <c r="B63" s="42">
        <v>2</v>
      </c>
      <c r="C63" s="42">
        <v>1</v>
      </c>
      <c r="D63" s="42">
        <v>2</v>
      </c>
      <c r="E63" s="42">
        <v>2</v>
      </c>
      <c r="F63" s="42">
        <v>2</v>
      </c>
      <c r="I63" s="40">
        <v>45719.958333333336</v>
      </c>
      <c r="J63" s="25">
        <v>1</v>
      </c>
      <c r="K63" s="25">
        <v>1</v>
      </c>
      <c r="L63" s="25">
        <v>2</v>
      </c>
      <c r="M63" s="25">
        <v>2</v>
      </c>
      <c r="N63" s="25">
        <v>2</v>
      </c>
    </row>
    <row r="64" spans="1:14" x14ac:dyDescent="0.25">
      <c r="A64" s="40">
        <v>45354.958333329669</v>
      </c>
      <c r="B64" s="42">
        <v>1</v>
      </c>
      <c r="C64" s="42">
        <v>2</v>
      </c>
      <c r="D64" s="42">
        <v>2</v>
      </c>
      <c r="E64" s="42">
        <v>2</v>
      </c>
      <c r="F64" s="42">
        <v>2</v>
      </c>
      <c r="I64" s="40">
        <v>45720.958333333336</v>
      </c>
      <c r="J64" s="25">
        <v>1</v>
      </c>
      <c r="K64" s="25">
        <v>1</v>
      </c>
      <c r="L64" s="25">
        <v>2</v>
      </c>
      <c r="M64" s="25">
        <v>2</v>
      </c>
      <c r="N64" s="25">
        <v>2</v>
      </c>
    </row>
    <row r="65" spans="1:14" x14ac:dyDescent="0.25">
      <c r="A65" s="40">
        <v>45355.95833332961</v>
      </c>
      <c r="B65" s="42">
        <v>2</v>
      </c>
      <c r="C65" s="42">
        <v>1</v>
      </c>
      <c r="D65" s="42">
        <v>1</v>
      </c>
      <c r="E65" s="42">
        <v>1</v>
      </c>
      <c r="F65" s="42">
        <v>2</v>
      </c>
      <c r="I65" s="40">
        <v>45721.958333333336</v>
      </c>
      <c r="J65" s="25">
        <v>2</v>
      </c>
      <c r="K65" s="25">
        <v>2</v>
      </c>
      <c r="L65" s="25">
        <v>2</v>
      </c>
      <c r="M65" s="25">
        <v>2</v>
      </c>
      <c r="N65" s="25">
        <v>2</v>
      </c>
    </row>
    <row r="66" spans="1:14" x14ac:dyDescent="0.25">
      <c r="A66" s="40">
        <v>45356.958333329552</v>
      </c>
      <c r="B66" s="42">
        <v>2</v>
      </c>
      <c r="C66" s="42">
        <v>1</v>
      </c>
      <c r="D66" s="42">
        <v>1</v>
      </c>
      <c r="E66" s="42">
        <v>1</v>
      </c>
      <c r="F66" s="42">
        <v>2</v>
      </c>
      <c r="I66" s="40">
        <v>45722.958333333336</v>
      </c>
      <c r="J66" s="25">
        <v>1</v>
      </c>
      <c r="K66" s="25">
        <v>1</v>
      </c>
      <c r="L66" s="25">
        <v>2</v>
      </c>
      <c r="M66" s="25">
        <v>2</v>
      </c>
      <c r="N66" s="25">
        <v>2</v>
      </c>
    </row>
    <row r="67" spans="1:14" x14ac:dyDescent="0.25">
      <c r="A67" s="40">
        <v>45357.958333329494</v>
      </c>
      <c r="B67" s="42">
        <v>4</v>
      </c>
      <c r="C67" s="42">
        <v>1</v>
      </c>
      <c r="D67" s="42">
        <v>1</v>
      </c>
      <c r="E67" s="42">
        <v>1</v>
      </c>
      <c r="F67" s="42">
        <v>4</v>
      </c>
      <c r="I67" s="40">
        <v>45723.958333333336</v>
      </c>
      <c r="J67" s="25">
        <v>2</v>
      </c>
      <c r="K67" s="25">
        <v>1</v>
      </c>
      <c r="L67" s="25">
        <v>2</v>
      </c>
      <c r="M67" s="25">
        <v>2</v>
      </c>
      <c r="N67" s="25">
        <v>2</v>
      </c>
    </row>
    <row r="68" spans="1:14" x14ac:dyDescent="0.25">
      <c r="A68" s="40">
        <v>45358.958333329436</v>
      </c>
      <c r="B68" s="42">
        <v>2</v>
      </c>
      <c r="C68" s="42">
        <v>1</v>
      </c>
      <c r="D68" s="42">
        <v>1</v>
      </c>
      <c r="E68" s="42">
        <v>1</v>
      </c>
      <c r="F68" s="42">
        <v>2</v>
      </c>
      <c r="I68" s="40">
        <v>45724.958333333336</v>
      </c>
      <c r="J68" s="25">
        <v>1</v>
      </c>
      <c r="K68" s="25">
        <v>2</v>
      </c>
      <c r="L68" s="25">
        <v>2</v>
      </c>
      <c r="M68" s="25">
        <v>2</v>
      </c>
      <c r="N68" s="25">
        <v>2</v>
      </c>
    </row>
    <row r="69" spans="1:14" x14ac:dyDescent="0.25">
      <c r="A69" s="40">
        <v>45359.958333329378</v>
      </c>
      <c r="B69" s="42">
        <v>2</v>
      </c>
      <c r="C69" s="42">
        <v>2</v>
      </c>
      <c r="D69" s="42">
        <v>1</v>
      </c>
      <c r="E69" s="42">
        <v>1</v>
      </c>
      <c r="F69" s="42">
        <v>2</v>
      </c>
      <c r="I69" s="40">
        <v>45725.958333333336</v>
      </c>
      <c r="J69" s="25">
        <v>1</v>
      </c>
      <c r="K69" s="25">
        <v>2</v>
      </c>
      <c r="L69" s="25">
        <v>2</v>
      </c>
      <c r="M69" s="25">
        <v>2</v>
      </c>
      <c r="N69" s="25">
        <v>2</v>
      </c>
    </row>
    <row r="70" spans="1:14" x14ac:dyDescent="0.25">
      <c r="A70" s="40">
        <v>45360.958333329319</v>
      </c>
      <c r="B70" s="42">
        <v>2</v>
      </c>
      <c r="C70" s="42">
        <v>2</v>
      </c>
      <c r="D70" s="42">
        <v>2</v>
      </c>
      <c r="E70" s="42">
        <v>2</v>
      </c>
      <c r="F70" s="42">
        <v>2</v>
      </c>
      <c r="I70" s="40">
        <v>45726.958333333336</v>
      </c>
      <c r="J70" s="25">
        <v>2</v>
      </c>
      <c r="K70" s="25">
        <v>2</v>
      </c>
      <c r="L70" s="25">
        <v>1</v>
      </c>
      <c r="M70" s="25">
        <v>2</v>
      </c>
      <c r="N70" s="25">
        <v>2</v>
      </c>
    </row>
    <row r="71" spans="1:14" x14ac:dyDescent="0.25">
      <c r="A71" s="40">
        <v>45361.958333329261</v>
      </c>
      <c r="B71" s="42">
        <v>2</v>
      </c>
      <c r="C71" s="42">
        <v>2</v>
      </c>
      <c r="D71" s="42">
        <v>2</v>
      </c>
      <c r="E71" s="42">
        <v>2</v>
      </c>
      <c r="F71" s="42">
        <v>2</v>
      </c>
      <c r="I71" s="40">
        <v>45727.958333333336</v>
      </c>
      <c r="J71" s="25">
        <v>2</v>
      </c>
      <c r="K71" s="25">
        <v>2</v>
      </c>
      <c r="L71" s="25">
        <v>2</v>
      </c>
      <c r="M71" s="25">
        <v>2</v>
      </c>
      <c r="N71" s="25">
        <v>2</v>
      </c>
    </row>
    <row r="72" spans="1:14" x14ac:dyDescent="0.25">
      <c r="A72" s="40">
        <v>45362.958333329203</v>
      </c>
      <c r="B72" s="42">
        <v>2</v>
      </c>
      <c r="C72" s="42">
        <v>1</v>
      </c>
      <c r="D72" s="42">
        <v>1</v>
      </c>
      <c r="E72" s="42">
        <v>1</v>
      </c>
      <c r="F72" s="42">
        <v>2</v>
      </c>
      <c r="I72" s="40">
        <v>45728.958333333336</v>
      </c>
      <c r="J72" s="25">
        <v>2</v>
      </c>
      <c r="K72" s="25">
        <v>1</v>
      </c>
      <c r="L72" s="25">
        <v>2</v>
      </c>
      <c r="M72" s="25">
        <v>2</v>
      </c>
      <c r="N72" s="25">
        <v>2</v>
      </c>
    </row>
    <row r="73" spans="1:14" x14ac:dyDescent="0.25">
      <c r="A73" s="40">
        <v>45363.958333329145</v>
      </c>
      <c r="B73" s="42">
        <v>2</v>
      </c>
      <c r="C73" s="42">
        <v>1</v>
      </c>
      <c r="D73" s="42">
        <v>1</v>
      </c>
      <c r="E73" s="42">
        <v>1</v>
      </c>
      <c r="F73" s="42">
        <v>2</v>
      </c>
      <c r="I73" s="40">
        <v>45729.958333333336</v>
      </c>
      <c r="J73" s="25">
        <v>2</v>
      </c>
      <c r="K73" s="25">
        <v>1</v>
      </c>
      <c r="L73" s="25">
        <v>1</v>
      </c>
      <c r="M73" s="25">
        <v>1</v>
      </c>
      <c r="N73" s="25">
        <v>2</v>
      </c>
    </row>
    <row r="74" spans="1:14" x14ac:dyDescent="0.25">
      <c r="A74" s="40">
        <v>45364.958333329087</v>
      </c>
      <c r="B74" s="42">
        <v>3</v>
      </c>
      <c r="C74" s="42">
        <v>1</v>
      </c>
      <c r="D74" s="42">
        <v>1</v>
      </c>
      <c r="E74" s="42">
        <v>1</v>
      </c>
      <c r="F74" s="42">
        <v>3</v>
      </c>
      <c r="I74" s="40">
        <v>45730.958333333336</v>
      </c>
      <c r="J74" s="25">
        <v>2</v>
      </c>
      <c r="K74" s="25">
        <v>1</v>
      </c>
      <c r="L74" s="25">
        <v>1</v>
      </c>
      <c r="M74" s="25">
        <v>1</v>
      </c>
      <c r="N74" s="25">
        <v>2</v>
      </c>
    </row>
    <row r="75" spans="1:14" x14ac:dyDescent="0.25">
      <c r="A75" s="40">
        <v>45365.958333329028</v>
      </c>
      <c r="B75" s="42">
        <v>2</v>
      </c>
      <c r="C75" s="42">
        <v>1</v>
      </c>
      <c r="D75" s="42">
        <v>1</v>
      </c>
      <c r="E75" s="42">
        <v>1</v>
      </c>
      <c r="F75" s="42">
        <v>2</v>
      </c>
      <c r="I75" s="40">
        <v>45731.958333333336</v>
      </c>
      <c r="J75" s="25">
        <v>2</v>
      </c>
      <c r="K75" s="25">
        <v>1</v>
      </c>
      <c r="L75" s="25">
        <v>1</v>
      </c>
      <c r="M75" s="25">
        <v>1</v>
      </c>
      <c r="N75" s="25">
        <v>2</v>
      </c>
    </row>
    <row r="76" spans="1:14" x14ac:dyDescent="0.25">
      <c r="A76" s="40">
        <v>45366.95833332897</v>
      </c>
      <c r="B76" s="42">
        <v>2</v>
      </c>
      <c r="C76" s="42">
        <v>2</v>
      </c>
      <c r="D76" s="42">
        <v>2</v>
      </c>
      <c r="E76" s="42">
        <v>2</v>
      </c>
      <c r="F76" s="42">
        <v>2</v>
      </c>
      <c r="I76" s="40">
        <v>45732.958333333336</v>
      </c>
      <c r="J76" s="25">
        <v>1</v>
      </c>
      <c r="K76" s="25">
        <v>1</v>
      </c>
      <c r="L76" s="25">
        <v>1</v>
      </c>
      <c r="M76" s="25">
        <v>1</v>
      </c>
      <c r="N76" s="25">
        <v>1</v>
      </c>
    </row>
    <row r="77" spans="1:14" x14ac:dyDescent="0.25">
      <c r="A77" s="40">
        <v>45367.958333328912</v>
      </c>
      <c r="B77" s="42">
        <v>2</v>
      </c>
      <c r="C77" s="42">
        <v>2</v>
      </c>
      <c r="D77" s="42">
        <v>2</v>
      </c>
      <c r="E77" s="42">
        <v>2</v>
      </c>
      <c r="F77" s="42">
        <v>2</v>
      </c>
      <c r="I77" s="40">
        <v>45733.958333333336</v>
      </c>
      <c r="J77" s="25">
        <v>1</v>
      </c>
      <c r="K77" s="25">
        <v>1</v>
      </c>
      <c r="L77" s="25">
        <v>1</v>
      </c>
      <c r="M77" s="25">
        <v>1</v>
      </c>
      <c r="N77" s="25">
        <v>1</v>
      </c>
    </row>
    <row r="78" spans="1:14" x14ac:dyDescent="0.25">
      <c r="A78" s="40">
        <v>45368.958333328854</v>
      </c>
      <c r="B78" s="42">
        <v>2</v>
      </c>
      <c r="C78" s="42">
        <v>2</v>
      </c>
      <c r="D78" s="42">
        <v>3</v>
      </c>
      <c r="E78" s="42">
        <v>2</v>
      </c>
      <c r="F78" s="42">
        <v>3</v>
      </c>
      <c r="I78" s="40">
        <v>45734.958333333336</v>
      </c>
      <c r="J78" s="25">
        <v>2</v>
      </c>
      <c r="K78" s="25">
        <v>1</v>
      </c>
      <c r="L78" s="25">
        <v>1</v>
      </c>
      <c r="M78" s="25">
        <v>1</v>
      </c>
      <c r="N78" s="25">
        <v>2</v>
      </c>
    </row>
    <row r="79" spans="1:14" x14ac:dyDescent="0.25">
      <c r="A79" s="40">
        <v>45369.958333328796</v>
      </c>
      <c r="B79" s="42">
        <v>3</v>
      </c>
      <c r="C79" s="42">
        <v>1</v>
      </c>
      <c r="D79" s="42">
        <v>3</v>
      </c>
      <c r="E79" s="42">
        <v>2</v>
      </c>
      <c r="F79" s="42">
        <v>3</v>
      </c>
      <c r="I79" s="40">
        <v>45735.958333333336</v>
      </c>
      <c r="J79" s="25">
        <v>1</v>
      </c>
      <c r="K79" s="25">
        <v>2</v>
      </c>
      <c r="L79" s="25">
        <v>2</v>
      </c>
      <c r="M79" s="25">
        <v>2</v>
      </c>
      <c r="N79" s="25">
        <v>2</v>
      </c>
    </row>
    <row r="80" spans="1:14" x14ac:dyDescent="0.25">
      <c r="A80" s="40">
        <v>45370.958333328737</v>
      </c>
      <c r="B80" s="42">
        <v>3</v>
      </c>
      <c r="C80" s="42">
        <v>1</v>
      </c>
      <c r="D80" s="42">
        <v>1</v>
      </c>
      <c r="E80" s="42">
        <v>1</v>
      </c>
      <c r="F80" s="42">
        <v>3</v>
      </c>
      <c r="I80" s="40">
        <v>45736.958333333336</v>
      </c>
      <c r="J80" s="25">
        <v>1</v>
      </c>
      <c r="K80" s="25">
        <v>2</v>
      </c>
      <c r="L80" s="25">
        <v>2</v>
      </c>
      <c r="M80" s="25">
        <v>2</v>
      </c>
      <c r="N80" s="25">
        <v>2</v>
      </c>
    </row>
    <row r="81" spans="1:14" x14ac:dyDescent="0.25">
      <c r="A81" s="40">
        <v>45371.958333328679</v>
      </c>
      <c r="B81" s="42">
        <v>2</v>
      </c>
      <c r="C81" s="42">
        <v>1</v>
      </c>
      <c r="D81" s="42">
        <v>1</v>
      </c>
      <c r="E81" s="42">
        <v>1</v>
      </c>
      <c r="F81" s="42">
        <v>2</v>
      </c>
      <c r="I81" s="40">
        <v>45737.958333333336</v>
      </c>
      <c r="J81" s="25">
        <v>2</v>
      </c>
      <c r="K81" s="25">
        <v>1</v>
      </c>
      <c r="L81" s="25">
        <v>4</v>
      </c>
      <c r="M81" s="25">
        <v>4</v>
      </c>
      <c r="N81" s="25">
        <v>4</v>
      </c>
    </row>
    <row r="82" spans="1:14" x14ac:dyDescent="0.25">
      <c r="A82" s="40">
        <v>45372.958333328621</v>
      </c>
      <c r="B82" s="42">
        <v>2</v>
      </c>
      <c r="C82" s="42">
        <v>1</v>
      </c>
      <c r="D82" s="42">
        <v>2</v>
      </c>
      <c r="E82" s="42">
        <v>2</v>
      </c>
      <c r="F82" s="42">
        <v>2</v>
      </c>
      <c r="I82" s="40">
        <v>45738.958333333336</v>
      </c>
      <c r="J82" s="25">
        <v>1</v>
      </c>
      <c r="K82" s="25">
        <v>1</v>
      </c>
      <c r="L82" s="25">
        <v>3</v>
      </c>
      <c r="M82" s="25">
        <v>3</v>
      </c>
      <c r="N82" s="25">
        <v>3</v>
      </c>
    </row>
    <row r="83" spans="1:14" x14ac:dyDescent="0.25">
      <c r="A83" s="40">
        <v>45373.958333328563</v>
      </c>
      <c r="B83" s="42">
        <v>2</v>
      </c>
      <c r="C83" s="42">
        <v>1</v>
      </c>
      <c r="D83" s="42">
        <v>2</v>
      </c>
      <c r="E83" s="42">
        <v>2</v>
      </c>
      <c r="F83" s="42">
        <v>2</v>
      </c>
      <c r="I83" s="40">
        <v>45739.958333333336</v>
      </c>
      <c r="J83" s="25">
        <v>2</v>
      </c>
      <c r="K83" s="25">
        <v>1</v>
      </c>
      <c r="L83" s="25">
        <v>2</v>
      </c>
      <c r="M83" s="25">
        <v>2</v>
      </c>
      <c r="N83" s="25">
        <v>2</v>
      </c>
    </row>
    <row r="84" spans="1:14" x14ac:dyDescent="0.25">
      <c r="A84" s="40">
        <v>45374.958333328505</v>
      </c>
      <c r="B84" s="42">
        <v>2</v>
      </c>
      <c r="C84" s="42">
        <v>1</v>
      </c>
      <c r="D84" s="42">
        <v>2</v>
      </c>
      <c r="E84" s="42">
        <v>2</v>
      </c>
      <c r="F84" s="42">
        <v>2</v>
      </c>
      <c r="I84" s="40">
        <v>45740.958333333336</v>
      </c>
      <c r="J84" s="25">
        <v>2</v>
      </c>
      <c r="K84" s="25">
        <v>1</v>
      </c>
      <c r="L84" s="25">
        <v>1</v>
      </c>
      <c r="M84" s="25">
        <v>1</v>
      </c>
      <c r="N84" s="25">
        <v>2</v>
      </c>
    </row>
    <row r="85" spans="1:14" x14ac:dyDescent="0.25">
      <c r="A85" s="40">
        <v>45375.958333328446</v>
      </c>
      <c r="B85" s="42">
        <v>1</v>
      </c>
      <c r="C85" s="42">
        <v>1</v>
      </c>
      <c r="D85" s="42">
        <v>2</v>
      </c>
      <c r="E85" s="42">
        <v>2</v>
      </c>
      <c r="F85" s="42">
        <v>2</v>
      </c>
      <c r="I85" s="40">
        <v>45741.958333333336</v>
      </c>
      <c r="J85" s="25">
        <v>2</v>
      </c>
      <c r="K85" s="25">
        <v>1</v>
      </c>
      <c r="L85" s="25">
        <v>1</v>
      </c>
      <c r="M85" s="25">
        <v>1</v>
      </c>
      <c r="N85" s="25">
        <v>2</v>
      </c>
    </row>
    <row r="86" spans="1:14" x14ac:dyDescent="0.25">
      <c r="A86" s="40">
        <v>45376.958333328388</v>
      </c>
      <c r="B86" s="42">
        <v>2</v>
      </c>
      <c r="C86" s="42">
        <v>1</v>
      </c>
      <c r="D86" s="42">
        <v>1</v>
      </c>
      <c r="E86" s="42">
        <v>1</v>
      </c>
      <c r="F86" s="42">
        <v>2</v>
      </c>
      <c r="I86" s="40">
        <v>45742.958333333336</v>
      </c>
      <c r="J86" s="25">
        <v>2</v>
      </c>
      <c r="K86" s="25">
        <v>1</v>
      </c>
      <c r="L86" s="25">
        <v>1</v>
      </c>
      <c r="M86" s="25">
        <v>1</v>
      </c>
      <c r="N86" s="25">
        <v>2</v>
      </c>
    </row>
    <row r="87" spans="1:14" x14ac:dyDescent="0.25">
      <c r="A87" s="40">
        <v>45377.95833332833</v>
      </c>
      <c r="B87" s="42">
        <v>2</v>
      </c>
      <c r="C87" s="42">
        <v>1</v>
      </c>
      <c r="D87" s="42">
        <v>2</v>
      </c>
      <c r="E87" s="42">
        <v>2</v>
      </c>
      <c r="F87" s="42">
        <v>2</v>
      </c>
      <c r="I87" s="40">
        <v>45743.958333333336</v>
      </c>
      <c r="J87" s="25">
        <v>3</v>
      </c>
      <c r="K87" s="25">
        <v>1</v>
      </c>
      <c r="L87" s="25">
        <v>1</v>
      </c>
      <c r="M87" s="25">
        <v>1</v>
      </c>
      <c r="N87" s="25">
        <v>3</v>
      </c>
    </row>
    <row r="88" spans="1:14" x14ac:dyDescent="0.25">
      <c r="A88" s="40">
        <v>45378.958333328272</v>
      </c>
      <c r="B88" s="42">
        <v>2</v>
      </c>
      <c r="C88" s="42">
        <v>1</v>
      </c>
      <c r="D88" s="42">
        <v>1</v>
      </c>
      <c r="E88" s="42">
        <v>1</v>
      </c>
      <c r="F88" s="42">
        <v>2</v>
      </c>
      <c r="I88" s="40">
        <v>45744.958333333336</v>
      </c>
      <c r="J88" s="25">
        <v>2</v>
      </c>
      <c r="K88" s="25">
        <v>1</v>
      </c>
      <c r="L88" s="25">
        <v>2</v>
      </c>
      <c r="M88" s="25">
        <v>2</v>
      </c>
      <c r="N88" s="25">
        <v>2</v>
      </c>
    </row>
    <row r="89" spans="1:14" x14ac:dyDescent="0.25">
      <c r="A89" s="40">
        <v>45379.958333328213</v>
      </c>
      <c r="B89" s="42">
        <v>2</v>
      </c>
      <c r="C89" s="42">
        <v>2</v>
      </c>
      <c r="D89" s="42">
        <v>2</v>
      </c>
      <c r="E89" s="42">
        <v>3</v>
      </c>
      <c r="F89" s="42">
        <v>3</v>
      </c>
      <c r="I89" s="40">
        <v>45745.958333333336</v>
      </c>
      <c r="J89" s="25">
        <v>2</v>
      </c>
      <c r="K89" s="25">
        <v>1</v>
      </c>
      <c r="L89" s="25">
        <v>1</v>
      </c>
      <c r="M89" s="25">
        <v>1</v>
      </c>
      <c r="N89" s="25">
        <v>2</v>
      </c>
    </row>
    <row r="90" spans="1:14" x14ac:dyDescent="0.25">
      <c r="A90" s="40">
        <v>45380.958333328155</v>
      </c>
      <c r="B90" s="42">
        <v>1</v>
      </c>
      <c r="C90" s="42">
        <v>2</v>
      </c>
      <c r="D90" s="42">
        <v>2</v>
      </c>
      <c r="E90" s="42">
        <v>4</v>
      </c>
      <c r="F90" s="42">
        <v>4</v>
      </c>
      <c r="I90" s="40">
        <v>45746.958333333336</v>
      </c>
      <c r="J90" s="25">
        <v>2</v>
      </c>
      <c r="K90" s="25">
        <v>1</v>
      </c>
      <c r="L90" s="25">
        <v>1</v>
      </c>
      <c r="M90" s="25">
        <v>1</v>
      </c>
      <c r="N90" s="25">
        <v>2</v>
      </c>
    </row>
    <row r="91" spans="1:14" x14ac:dyDescent="0.25">
      <c r="A91" s="40">
        <v>45381.958333328097</v>
      </c>
      <c r="B91" s="42">
        <v>0</v>
      </c>
      <c r="C91" s="42">
        <v>0</v>
      </c>
      <c r="D91" s="42">
        <v>3</v>
      </c>
      <c r="E91" s="42">
        <v>4</v>
      </c>
      <c r="F91" s="42">
        <v>4</v>
      </c>
      <c r="I91" s="40">
        <v>45747.958333333336</v>
      </c>
      <c r="J91" s="25">
        <v>4</v>
      </c>
      <c r="K91" s="25">
        <v>1</v>
      </c>
      <c r="L91" s="25">
        <v>1</v>
      </c>
      <c r="M91" s="25">
        <v>1</v>
      </c>
      <c r="N91" s="25">
        <v>4</v>
      </c>
    </row>
    <row r="92" spans="1:14" x14ac:dyDescent="0.25">
      <c r="A92" s="40">
        <v>45382.958333328039</v>
      </c>
      <c r="B92" s="42">
        <v>0</v>
      </c>
      <c r="C92" s="42">
        <v>0</v>
      </c>
      <c r="D92" s="42">
        <v>2</v>
      </c>
      <c r="E92" s="42">
        <v>2</v>
      </c>
      <c r="F92" s="42">
        <v>2</v>
      </c>
      <c r="I92" s="40">
        <v>45748.958333333336</v>
      </c>
      <c r="J92" s="25">
        <v>2</v>
      </c>
      <c r="K92" s="25">
        <v>1</v>
      </c>
      <c r="L92" s="25">
        <v>1</v>
      </c>
      <c r="M92" s="25">
        <v>1</v>
      </c>
      <c r="N92" s="25">
        <v>2</v>
      </c>
    </row>
    <row r="93" spans="1:14" x14ac:dyDescent="0.25">
      <c r="A93" s="40">
        <v>45383.958333327981</v>
      </c>
      <c r="B93" s="42">
        <v>0</v>
      </c>
      <c r="C93" s="42">
        <v>0</v>
      </c>
      <c r="D93" s="42">
        <v>2</v>
      </c>
      <c r="E93" s="42">
        <v>2</v>
      </c>
      <c r="F93" s="42">
        <v>2</v>
      </c>
      <c r="I93" s="40">
        <v>45749.958333333336</v>
      </c>
      <c r="J93" s="25">
        <v>1</v>
      </c>
      <c r="K93" s="25">
        <v>2</v>
      </c>
      <c r="L93" s="25">
        <v>1</v>
      </c>
      <c r="M93" s="25">
        <v>1</v>
      </c>
      <c r="N93" s="25">
        <v>2</v>
      </c>
    </row>
    <row r="94" spans="1:14" x14ac:dyDescent="0.25">
      <c r="A94" s="40">
        <v>45384.958333327922</v>
      </c>
      <c r="B94" s="42">
        <v>3</v>
      </c>
      <c r="C94" s="42">
        <v>2</v>
      </c>
      <c r="D94" s="42">
        <v>1</v>
      </c>
      <c r="E94" s="42">
        <v>1</v>
      </c>
      <c r="F94" s="42">
        <v>3</v>
      </c>
      <c r="I94" s="40">
        <v>45750.958333333336</v>
      </c>
      <c r="J94" s="25">
        <v>1</v>
      </c>
      <c r="K94" s="25">
        <v>2</v>
      </c>
      <c r="L94" s="25">
        <v>1</v>
      </c>
      <c r="M94" s="25">
        <v>2</v>
      </c>
      <c r="N94" s="25">
        <v>2</v>
      </c>
    </row>
    <row r="95" spans="1:14" x14ac:dyDescent="0.25">
      <c r="A95" s="40">
        <v>45385.958333327864</v>
      </c>
      <c r="B95" s="42">
        <v>3</v>
      </c>
      <c r="C95" s="42">
        <v>1</v>
      </c>
      <c r="D95" s="42">
        <v>1</v>
      </c>
      <c r="E95" s="42">
        <v>1</v>
      </c>
      <c r="F95" s="42">
        <v>3</v>
      </c>
      <c r="I95" s="40">
        <v>45751.958333333336</v>
      </c>
      <c r="J95" s="25">
        <v>2</v>
      </c>
      <c r="K95" s="25">
        <v>2</v>
      </c>
      <c r="L95" s="25">
        <v>2</v>
      </c>
      <c r="M95" s="25">
        <v>2</v>
      </c>
      <c r="N95" s="25">
        <v>2</v>
      </c>
    </row>
    <row r="96" spans="1:14" x14ac:dyDescent="0.25">
      <c r="A96" s="40">
        <v>45386.958333327806</v>
      </c>
      <c r="B96" s="42">
        <v>2</v>
      </c>
      <c r="C96" s="42">
        <v>2</v>
      </c>
      <c r="D96" s="42">
        <v>1</v>
      </c>
      <c r="E96" s="42">
        <v>1</v>
      </c>
      <c r="F96" s="42">
        <v>2</v>
      </c>
      <c r="I96" s="40">
        <v>45752.958333333336</v>
      </c>
      <c r="J96" s="25">
        <v>2</v>
      </c>
      <c r="K96" s="25">
        <v>1</v>
      </c>
      <c r="L96" s="25">
        <v>2</v>
      </c>
      <c r="M96" s="25">
        <v>2</v>
      </c>
      <c r="N96" s="25">
        <v>2</v>
      </c>
    </row>
    <row r="97" spans="1:14" x14ac:dyDescent="0.25">
      <c r="A97" s="40">
        <v>45387.958333327748</v>
      </c>
      <c r="B97" s="42">
        <v>4</v>
      </c>
      <c r="C97" s="42">
        <v>2</v>
      </c>
      <c r="D97" s="42">
        <v>1</v>
      </c>
      <c r="E97" s="42">
        <v>1</v>
      </c>
      <c r="F97" s="42">
        <v>4</v>
      </c>
      <c r="I97" s="40">
        <v>45753.958333333336</v>
      </c>
      <c r="J97" s="25">
        <v>2</v>
      </c>
      <c r="K97" s="25">
        <v>1</v>
      </c>
      <c r="L97" s="25">
        <v>1</v>
      </c>
      <c r="M97" s="25">
        <v>1</v>
      </c>
      <c r="N97" s="25">
        <v>2</v>
      </c>
    </row>
    <row r="98" spans="1:14" x14ac:dyDescent="0.25">
      <c r="A98" s="40">
        <v>45388.95833332769</v>
      </c>
      <c r="B98" s="42">
        <v>3</v>
      </c>
      <c r="C98" s="42">
        <v>1</v>
      </c>
      <c r="D98" s="42">
        <v>2</v>
      </c>
      <c r="E98" s="42">
        <v>2</v>
      </c>
      <c r="F98" s="42">
        <v>3</v>
      </c>
      <c r="I98" s="40">
        <v>45754.958333333336</v>
      </c>
      <c r="J98" s="25">
        <v>3</v>
      </c>
      <c r="K98" s="25">
        <v>1</v>
      </c>
      <c r="L98" s="25">
        <v>1</v>
      </c>
      <c r="M98" s="25">
        <v>1</v>
      </c>
      <c r="N98" s="25">
        <v>3</v>
      </c>
    </row>
    <row r="99" spans="1:14" x14ac:dyDescent="0.25">
      <c r="A99" s="40">
        <v>45389.958333327631</v>
      </c>
      <c r="B99" s="42">
        <v>2</v>
      </c>
      <c r="C99" s="42">
        <v>1</v>
      </c>
      <c r="D99" s="42">
        <v>2</v>
      </c>
      <c r="E99" s="42">
        <v>2</v>
      </c>
      <c r="F99" s="42">
        <v>2</v>
      </c>
      <c r="I99" s="40">
        <v>45755.958333333336</v>
      </c>
      <c r="J99" s="25">
        <v>2</v>
      </c>
      <c r="K99" s="25">
        <v>1</v>
      </c>
      <c r="L99" s="25">
        <v>1</v>
      </c>
      <c r="M99" s="25">
        <v>1</v>
      </c>
      <c r="N99" s="25">
        <v>2</v>
      </c>
    </row>
    <row r="100" spans="1:14" x14ac:dyDescent="0.25">
      <c r="A100" s="40">
        <v>45390.958333327573</v>
      </c>
      <c r="B100" s="42">
        <v>4</v>
      </c>
      <c r="C100" s="42">
        <v>2</v>
      </c>
      <c r="D100" s="42">
        <v>2</v>
      </c>
      <c r="E100" s="42">
        <v>2</v>
      </c>
      <c r="F100" s="42">
        <v>4</v>
      </c>
      <c r="I100" s="40">
        <v>45756.958333333336</v>
      </c>
      <c r="J100" s="25">
        <v>2</v>
      </c>
      <c r="K100" s="25">
        <v>1</v>
      </c>
      <c r="L100" s="25">
        <v>2</v>
      </c>
      <c r="M100" s="25">
        <v>2</v>
      </c>
      <c r="N100" s="25">
        <v>2</v>
      </c>
    </row>
    <row r="101" spans="1:14" x14ac:dyDescent="0.25">
      <c r="A101" s="40">
        <v>45391.958333327515</v>
      </c>
      <c r="B101" s="42">
        <v>2</v>
      </c>
      <c r="C101" s="42">
        <v>2</v>
      </c>
      <c r="D101" s="42">
        <v>2</v>
      </c>
      <c r="E101" s="42">
        <v>2</v>
      </c>
      <c r="F101" s="42">
        <v>2</v>
      </c>
      <c r="I101" s="40">
        <v>45757.958333333336</v>
      </c>
      <c r="J101" s="25">
        <v>2</v>
      </c>
      <c r="K101" s="25">
        <v>1</v>
      </c>
      <c r="L101" s="25">
        <v>1</v>
      </c>
      <c r="M101" s="25">
        <v>1</v>
      </c>
      <c r="N101" s="25">
        <v>2</v>
      </c>
    </row>
    <row r="102" spans="1:14" x14ac:dyDescent="0.25">
      <c r="A102" s="40">
        <v>45392.958333327457</v>
      </c>
      <c r="B102" s="42">
        <v>2</v>
      </c>
      <c r="C102" s="42">
        <v>1</v>
      </c>
      <c r="D102" s="42">
        <v>1</v>
      </c>
      <c r="E102" s="42">
        <v>1</v>
      </c>
      <c r="F102" s="42">
        <v>2</v>
      </c>
      <c r="I102" s="40">
        <v>45758.958333333336</v>
      </c>
      <c r="J102" s="25">
        <v>2</v>
      </c>
      <c r="K102" s="25">
        <v>1</v>
      </c>
      <c r="L102" s="25">
        <v>1</v>
      </c>
      <c r="M102" s="25">
        <v>1</v>
      </c>
      <c r="N102" s="25">
        <v>2</v>
      </c>
    </row>
    <row r="103" spans="1:14" x14ac:dyDescent="0.25">
      <c r="A103" s="40">
        <v>45393.958333327399</v>
      </c>
      <c r="B103" s="42">
        <v>2</v>
      </c>
      <c r="C103" s="42">
        <v>1</v>
      </c>
      <c r="D103" s="42">
        <v>1</v>
      </c>
      <c r="E103" s="42">
        <v>1</v>
      </c>
      <c r="F103" s="42">
        <v>2</v>
      </c>
      <c r="I103" s="40">
        <v>45759.958333333336</v>
      </c>
      <c r="J103" s="25">
        <v>2</v>
      </c>
      <c r="K103" s="25">
        <v>1</v>
      </c>
      <c r="L103" s="25">
        <v>2</v>
      </c>
      <c r="M103" s="25">
        <v>2</v>
      </c>
      <c r="N103" s="25">
        <v>2</v>
      </c>
    </row>
    <row r="104" spans="1:14" x14ac:dyDescent="0.25">
      <c r="A104" s="40">
        <v>45394.95833332734</v>
      </c>
      <c r="B104" s="42">
        <v>2</v>
      </c>
      <c r="C104" s="42">
        <v>1</v>
      </c>
      <c r="D104" s="42">
        <v>1</v>
      </c>
      <c r="E104" s="42">
        <v>1</v>
      </c>
      <c r="F104" s="42">
        <v>2</v>
      </c>
      <c r="I104" s="40">
        <v>45760.958333333336</v>
      </c>
      <c r="J104" s="25">
        <v>1</v>
      </c>
      <c r="K104" s="25">
        <v>2</v>
      </c>
      <c r="L104" s="25">
        <v>2</v>
      </c>
      <c r="M104" s="25">
        <v>2</v>
      </c>
      <c r="N104" s="25">
        <v>2</v>
      </c>
    </row>
    <row r="105" spans="1:14" x14ac:dyDescent="0.25">
      <c r="A105" s="40">
        <v>45395.958333327282</v>
      </c>
      <c r="B105" s="42">
        <v>3</v>
      </c>
      <c r="C105" s="42">
        <v>1</v>
      </c>
      <c r="D105" s="42">
        <v>1</v>
      </c>
      <c r="E105" s="42">
        <v>1</v>
      </c>
      <c r="F105" s="42">
        <v>3</v>
      </c>
      <c r="I105" s="40">
        <v>45761.958333333336</v>
      </c>
      <c r="J105" s="25">
        <v>2</v>
      </c>
      <c r="K105" s="25">
        <v>1</v>
      </c>
      <c r="L105" s="25">
        <v>2</v>
      </c>
      <c r="M105" s="25">
        <v>2</v>
      </c>
      <c r="N105" s="25">
        <v>2</v>
      </c>
    </row>
    <row r="106" spans="1:14" x14ac:dyDescent="0.25">
      <c r="A106" s="40">
        <v>45396.958333327224</v>
      </c>
      <c r="B106" s="42">
        <v>2</v>
      </c>
      <c r="C106" s="42">
        <v>1</v>
      </c>
      <c r="D106" s="42">
        <v>1</v>
      </c>
      <c r="E106" s="42">
        <v>1</v>
      </c>
      <c r="F106" s="42">
        <v>2</v>
      </c>
      <c r="I106" s="40">
        <v>45762.958333333336</v>
      </c>
      <c r="J106" s="25">
        <v>2</v>
      </c>
      <c r="K106" s="25">
        <v>1</v>
      </c>
      <c r="L106" s="25">
        <v>2</v>
      </c>
      <c r="M106" s="25">
        <v>2</v>
      </c>
      <c r="N106" s="25">
        <v>2</v>
      </c>
    </row>
    <row r="107" spans="1:14" x14ac:dyDescent="0.25">
      <c r="A107" s="40">
        <v>45397.958333327166</v>
      </c>
      <c r="B107" s="42">
        <v>3</v>
      </c>
      <c r="C107" s="42">
        <v>1</v>
      </c>
      <c r="D107" s="42">
        <v>2</v>
      </c>
      <c r="E107" s="42">
        <v>2</v>
      </c>
      <c r="F107" s="42">
        <v>3</v>
      </c>
      <c r="I107" s="40">
        <v>45763.958333333336</v>
      </c>
      <c r="J107" s="25">
        <v>2</v>
      </c>
      <c r="K107" s="25">
        <v>1</v>
      </c>
      <c r="L107" s="25">
        <v>1</v>
      </c>
      <c r="M107" s="25">
        <v>1</v>
      </c>
      <c r="N107" s="25">
        <v>2</v>
      </c>
    </row>
    <row r="108" spans="1:14" x14ac:dyDescent="0.25">
      <c r="A108" s="40">
        <v>45398.958333327108</v>
      </c>
      <c r="B108" s="42">
        <v>3</v>
      </c>
      <c r="C108" s="42">
        <v>2</v>
      </c>
      <c r="D108" s="42">
        <v>2</v>
      </c>
      <c r="E108" s="42">
        <v>2</v>
      </c>
      <c r="F108" s="42">
        <v>3</v>
      </c>
      <c r="I108" s="40">
        <v>45764.958333333336</v>
      </c>
      <c r="J108" s="25">
        <v>2</v>
      </c>
      <c r="K108" s="25">
        <v>1</v>
      </c>
      <c r="L108" s="25">
        <v>1</v>
      </c>
      <c r="M108" s="25">
        <v>1</v>
      </c>
      <c r="N108" s="25">
        <v>2</v>
      </c>
    </row>
    <row r="109" spans="1:14" x14ac:dyDescent="0.25">
      <c r="A109" s="40">
        <v>45399.958333327049</v>
      </c>
      <c r="B109" s="42">
        <v>2</v>
      </c>
      <c r="C109" s="42">
        <v>2</v>
      </c>
      <c r="D109" s="42">
        <v>2</v>
      </c>
      <c r="E109" s="42">
        <v>2</v>
      </c>
      <c r="F109" s="42">
        <v>2</v>
      </c>
      <c r="I109" s="40">
        <v>45765.958333333336</v>
      </c>
      <c r="J109" s="25">
        <v>1</v>
      </c>
      <c r="K109" s="25">
        <v>1</v>
      </c>
      <c r="L109" s="25">
        <v>1</v>
      </c>
      <c r="M109" s="25">
        <v>1</v>
      </c>
      <c r="N109" s="25">
        <v>1</v>
      </c>
    </row>
    <row r="110" spans="1:14" x14ac:dyDescent="0.25">
      <c r="A110" s="40">
        <v>45400.958333326991</v>
      </c>
      <c r="B110" s="42">
        <v>2</v>
      </c>
      <c r="C110" s="42">
        <v>2</v>
      </c>
      <c r="D110" s="42">
        <v>1</v>
      </c>
      <c r="E110" s="42">
        <v>2</v>
      </c>
      <c r="F110" s="42">
        <v>2</v>
      </c>
      <c r="I110" s="40">
        <v>45766.958333333336</v>
      </c>
      <c r="J110" s="25">
        <v>2</v>
      </c>
      <c r="K110" s="25">
        <v>1</v>
      </c>
      <c r="L110" s="25">
        <v>1</v>
      </c>
      <c r="M110" s="25">
        <v>1</v>
      </c>
      <c r="N110" s="25">
        <v>2</v>
      </c>
    </row>
    <row r="111" spans="1:14" x14ac:dyDescent="0.25">
      <c r="A111" s="40">
        <v>45401.958333326933</v>
      </c>
      <c r="B111" s="42">
        <v>3</v>
      </c>
      <c r="C111" s="42">
        <v>2</v>
      </c>
      <c r="D111" s="42">
        <v>1</v>
      </c>
      <c r="E111" s="42">
        <v>1</v>
      </c>
      <c r="F111" s="42">
        <v>3</v>
      </c>
      <c r="I111" s="40">
        <v>45767.958333333336</v>
      </c>
      <c r="J111" s="25">
        <v>1</v>
      </c>
      <c r="K111" s="25">
        <v>1</v>
      </c>
      <c r="L111" s="25">
        <v>1</v>
      </c>
      <c r="M111" s="25">
        <v>1</v>
      </c>
      <c r="N111" s="25">
        <v>1</v>
      </c>
    </row>
    <row r="112" spans="1:14" x14ac:dyDescent="0.25">
      <c r="A112" s="40">
        <v>45402.958333326875</v>
      </c>
      <c r="B112" s="42">
        <v>2</v>
      </c>
      <c r="C112" s="42">
        <v>1</v>
      </c>
      <c r="D112" s="42">
        <v>1</v>
      </c>
      <c r="E112" s="42">
        <v>1</v>
      </c>
      <c r="F112" s="42">
        <v>2</v>
      </c>
      <c r="I112" s="40">
        <v>45768.958333333336</v>
      </c>
      <c r="J112" s="25">
        <v>2</v>
      </c>
      <c r="K112" s="25">
        <v>1</v>
      </c>
      <c r="L112" s="25">
        <v>1</v>
      </c>
      <c r="M112" s="25">
        <v>1</v>
      </c>
      <c r="N112" s="25">
        <v>2</v>
      </c>
    </row>
    <row r="113" spans="1:14" x14ac:dyDescent="0.25">
      <c r="A113" s="40">
        <v>45403.958333326817</v>
      </c>
      <c r="B113" s="42">
        <v>2</v>
      </c>
      <c r="C113" s="42">
        <v>2</v>
      </c>
      <c r="D113" s="42">
        <v>1</v>
      </c>
      <c r="E113" s="42">
        <v>1</v>
      </c>
      <c r="F113" s="42">
        <v>2</v>
      </c>
      <c r="I113" s="40">
        <v>45769.958333333336</v>
      </c>
      <c r="J113" s="25">
        <v>2</v>
      </c>
      <c r="K113" s="25">
        <v>1</v>
      </c>
      <c r="L113" s="25">
        <v>1</v>
      </c>
      <c r="M113" s="25">
        <v>1</v>
      </c>
      <c r="N113" s="25">
        <v>2</v>
      </c>
    </row>
    <row r="114" spans="1:14" x14ac:dyDescent="0.25">
      <c r="A114" s="40">
        <v>45404.958333326758</v>
      </c>
      <c r="B114" s="42">
        <v>2</v>
      </c>
      <c r="C114" s="42">
        <v>2</v>
      </c>
      <c r="D114" s="42">
        <v>1</v>
      </c>
      <c r="E114" s="42">
        <v>1</v>
      </c>
      <c r="F114" s="42">
        <v>2</v>
      </c>
      <c r="I114" s="40">
        <v>45770.958333333336</v>
      </c>
      <c r="J114" s="25">
        <v>2</v>
      </c>
      <c r="K114" s="25">
        <v>1</v>
      </c>
      <c r="L114" s="25">
        <v>1</v>
      </c>
      <c r="M114" s="25">
        <v>1</v>
      </c>
      <c r="N114" s="25">
        <v>2</v>
      </c>
    </row>
    <row r="115" spans="1:14" x14ac:dyDescent="0.25">
      <c r="A115" s="40">
        <v>45405.9583333267</v>
      </c>
      <c r="B115" s="42">
        <v>2</v>
      </c>
      <c r="C115" s="42">
        <v>1</v>
      </c>
      <c r="D115" s="42">
        <v>1</v>
      </c>
      <c r="E115" s="42">
        <v>1</v>
      </c>
      <c r="F115" s="42">
        <v>2</v>
      </c>
      <c r="I115" s="40">
        <v>45771.958333333336</v>
      </c>
      <c r="J115" s="25">
        <v>3</v>
      </c>
      <c r="K115" s="25">
        <v>1</v>
      </c>
      <c r="L115" s="25">
        <v>1</v>
      </c>
      <c r="M115" s="25">
        <v>1</v>
      </c>
      <c r="N115" s="25">
        <v>3</v>
      </c>
    </row>
    <row r="116" spans="1:14" x14ac:dyDescent="0.25">
      <c r="A116" s="40">
        <v>45406.958333326642</v>
      </c>
      <c r="B116" s="42">
        <v>3</v>
      </c>
      <c r="C116" s="42">
        <v>1</v>
      </c>
      <c r="D116" s="42">
        <v>1</v>
      </c>
      <c r="E116" s="42">
        <v>1</v>
      </c>
      <c r="F116" s="42">
        <v>3</v>
      </c>
      <c r="I116" s="40">
        <v>45772.958333333336</v>
      </c>
      <c r="J116" s="25">
        <v>2</v>
      </c>
      <c r="K116" s="25">
        <v>1</v>
      </c>
      <c r="L116" s="25">
        <v>1</v>
      </c>
      <c r="M116" s="25">
        <v>1</v>
      </c>
      <c r="N116" s="25">
        <v>2</v>
      </c>
    </row>
    <row r="117" spans="1:14" x14ac:dyDescent="0.25">
      <c r="A117" s="40">
        <v>45407.958333326584</v>
      </c>
      <c r="B117" s="42">
        <v>2</v>
      </c>
      <c r="C117" s="42">
        <v>2</v>
      </c>
      <c r="D117" s="42">
        <v>1</v>
      </c>
      <c r="E117" s="42">
        <v>1</v>
      </c>
      <c r="F117" s="42">
        <v>2</v>
      </c>
      <c r="I117" s="40">
        <v>45773.958333333336</v>
      </c>
      <c r="J117" s="25">
        <v>1</v>
      </c>
      <c r="K117" s="25">
        <v>1</v>
      </c>
      <c r="L117" s="25">
        <v>1</v>
      </c>
      <c r="M117" s="25">
        <v>1</v>
      </c>
      <c r="N117" s="25">
        <v>1</v>
      </c>
    </row>
    <row r="118" spans="1:14" x14ac:dyDescent="0.25">
      <c r="A118" s="40">
        <v>45408.958333326525</v>
      </c>
      <c r="B118" s="42">
        <v>2</v>
      </c>
      <c r="C118" s="42">
        <v>2</v>
      </c>
      <c r="D118" s="42">
        <v>1</v>
      </c>
      <c r="E118" s="42">
        <v>1</v>
      </c>
      <c r="F118" s="42">
        <v>2</v>
      </c>
      <c r="I118" s="40">
        <v>45774.958333333336</v>
      </c>
      <c r="J118" s="25">
        <v>2</v>
      </c>
      <c r="K118" s="25">
        <v>1</v>
      </c>
      <c r="L118" s="25">
        <v>1</v>
      </c>
      <c r="M118" s="25">
        <v>1</v>
      </c>
      <c r="N118" s="25">
        <v>2</v>
      </c>
    </row>
    <row r="119" spans="1:14" x14ac:dyDescent="0.25">
      <c r="A119" s="40">
        <v>45409.958333326467</v>
      </c>
      <c r="B119" s="42">
        <v>2</v>
      </c>
      <c r="C119" s="42">
        <v>2</v>
      </c>
      <c r="D119" s="42">
        <v>1</v>
      </c>
      <c r="E119" s="42">
        <v>1</v>
      </c>
      <c r="F119" s="42">
        <v>2</v>
      </c>
      <c r="I119" s="40">
        <v>45775.958333333336</v>
      </c>
      <c r="J119" s="25">
        <v>2</v>
      </c>
      <c r="K119" s="25">
        <v>1</v>
      </c>
      <c r="L119" s="25">
        <v>1</v>
      </c>
      <c r="M119" s="25">
        <v>1</v>
      </c>
      <c r="N119" s="25">
        <v>2</v>
      </c>
    </row>
    <row r="120" spans="1:14" x14ac:dyDescent="0.25">
      <c r="A120" s="40">
        <v>45410.958333326409</v>
      </c>
      <c r="B120" s="42">
        <v>2</v>
      </c>
      <c r="C120" s="42">
        <v>2</v>
      </c>
      <c r="D120" s="42">
        <v>1</v>
      </c>
      <c r="E120" s="42">
        <v>2</v>
      </c>
      <c r="F120" s="42">
        <v>2</v>
      </c>
      <c r="I120" s="40">
        <v>45776.958333333336</v>
      </c>
      <c r="J120" s="25">
        <v>2</v>
      </c>
      <c r="K120" s="25">
        <v>1</v>
      </c>
      <c r="L120" s="25">
        <v>1</v>
      </c>
      <c r="M120" s="25">
        <v>1</v>
      </c>
      <c r="N120" s="25">
        <v>2</v>
      </c>
    </row>
    <row r="121" spans="1:14" x14ac:dyDescent="0.25">
      <c r="A121" s="40">
        <v>45411.958333326351</v>
      </c>
      <c r="B121" s="42">
        <v>2</v>
      </c>
      <c r="C121" s="42">
        <v>1</v>
      </c>
      <c r="D121" s="42">
        <v>1</v>
      </c>
      <c r="E121" s="42">
        <v>1</v>
      </c>
      <c r="F121" s="42">
        <v>2</v>
      </c>
      <c r="I121" s="40">
        <v>45777.958333333336</v>
      </c>
      <c r="J121" s="25">
        <v>1</v>
      </c>
      <c r="K121" s="25">
        <v>2</v>
      </c>
      <c r="L121" s="25">
        <v>1</v>
      </c>
      <c r="M121" s="25">
        <v>1</v>
      </c>
      <c r="N121" s="25">
        <v>2</v>
      </c>
    </row>
    <row r="122" spans="1:14" x14ac:dyDescent="0.25">
      <c r="A122" s="40">
        <v>45412.958333326293</v>
      </c>
      <c r="B122" s="42">
        <v>2</v>
      </c>
      <c r="C122" s="42">
        <v>1</v>
      </c>
      <c r="D122" s="42">
        <v>1</v>
      </c>
      <c r="E122" s="42">
        <v>1</v>
      </c>
      <c r="F122" s="42">
        <v>2</v>
      </c>
      <c r="I122" s="40">
        <v>45778.958333333336</v>
      </c>
      <c r="J122" s="25">
        <v>1</v>
      </c>
      <c r="K122" s="25">
        <v>2</v>
      </c>
      <c r="L122" s="25">
        <v>2</v>
      </c>
      <c r="M122" s="25">
        <v>2</v>
      </c>
      <c r="N122" s="25">
        <v>2</v>
      </c>
    </row>
    <row r="123" spans="1:14" x14ac:dyDescent="0.25">
      <c r="A123" s="40">
        <v>45413.958333326234</v>
      </c>
      <c r="B123" s="42">
        <v>2</v>
      </c>
      <c r="C123" s="42">
        <v>2</v>
      </c>
      <c r="D123" s="42">
        <v>1</v>
      </c>
      <c r="E123" s="42">
        <v>1</v>
      </c>
      <c r="F123" s="42">
        <v>2</v>
      </c>
      <c r="I123" s="40">
        <v>45779.958333333336</v>
      </c>
      <c r="J123" s="25">
        <v>2</v>
      </c>
      <c r="K123" s="25">
        <v>1</v>
      </c>
      <c r="L123" s="25">
        <v>2</v>
      </c>
      <c r="M123" s="25">
        <v>2</v>
      </c>
      <c r="N123" s="25">
        <v>2</v>
      </c>
    </row>
    <row r="124" spans="1:14" x14ac:dyDescent="0.25">
      <c r="A124" s="40">
        <v>45414.958333326176</v>
      </c>
      <c r="B124" s="42">
        <v>2</v>
      </c>
      <c r="C124" s="42">
        <v>2</v>
      </c>
      <c r="D124" s="42">
        <v>1</v>
      </c>
      <c r="E124" s="42">
        <v>1</v>
      </c>
      <c r="F124" s="42">
        <v>2</v>
      </c>
      <c r="I124" s="40">
        <v>45780.958333333336</v>
      </c>
      <c r="J124" s="25">
        <v>3</v>
      </c>
      <c r="K124" s="25">
        <v>1</v>
      </c>
      <c r="L124" s="25">
        <v>2</v>
      </c>
      <c r="M124" s="25">
        <v>2</v>
      </c>
      <c r="N124" s="25">
        <v>3</v>
      </c>
    </row>
    <row r="125" spans="1:14" x14ac:dyDescent="0.25">
      <c r="A125" s="40">
        <v>45415.958333326118</v>
      </c>
      <c r="B125" s="42">
        <v>3</v>
      </c>
      <c r="C125" s="42">
        <v>1</v>
      </c>
      <c r="D125" s="42">
        <v>1</v>
      </c>
      <c r="E125" s="42">
        <v>1</v>
      </c>
      <c r="F125" s="42">
        <v>3</v>
      </c>
      <c r="I125" s="40">
        <v>45781.958333333336</v>
      </c>
      <c r="J125" s="25">
        <v>2</v>
      </c>
      <c r="K125" s="25">
        <v>1</v>
      </c>
      <c r="L125" s="25">
        <v>2</v>
      </c>
      <c r="M125" s="25">
        <v>2</v>
      </c>
      <c r="N125" s="25">
        <v>2</v>
      </c>
    </row>
    <row r="126" spans="1:14" x14ac:dyDescent="0.25">
      <c r="A126" s="40">
        <v>45416.95833332606</v>
      </c>
      <c r="B126" s="42">
        <v>2</v>
      </c>
      <c r="C126" s="42">
        <v>1</v>
      </c>
      <c r="D126" s="42">
        <v>1</v>
      </c>
      <c r="E126" s="42">
        <v>1</v>
      </c>
      <c r="F126" s="42">
        <v>2</v>
      </c>
      <c r="I126" s="40">
        <v>45782.958333333336</v>
      </c>
      <c r="J126" s="25">
        <v>2</v>
      </c>
      <c r="K126" s="25">
        <v>1</v>
      </c>
      <c r="L126" s="25">
        <v>2</v>
      </c>
      <c r="M126" s="25">
        <v>2</v>
      </c>
      <c r="N126" s="25">
        <v>2</v>
      </c>
    </row>
    <row r="127" spans="1:14" x14ac:dyDescent="0.25">
      <c r="A127" s="40">
        <v>45417.958333326002</v>
      </c>
      <c r="B127" s="42">
        <v>2</v>
      </c>
      <c r="C127" s="42">
        <v>2</v>
      </c>
      <c r="D127" s="42">
        <v>1</v>
      </c>
      <c r="E127" s="42">
        <v>1</v>
      </c>
      <c r="F127" s="42">
        <v>2</v>
      </c>
      <c r="I127" s="40">
        <v>45783.958333333336</v>
      </c>
      <c r="J127" s="25">
        <v>1</v>
      </c>
      <c r="K127" s="25">
        <v>1</v>
      </c>
      <c r="L127" s="25">
        <v>1</v>
      </c>
      <c r="M127" s="25">
        <v>1</v>
      </c>
      <c r="N127" s="25">
        <v>1</v>
      </c>
    </row>
    <row r="128" spans="1:14" x14ac:dyDescent="0.25">
      <c r="A128" s="40">
        <v>45418.958333325943</v>
      </c>
      <c r="B128" s="42">
        <v>4</v>
      </c>
      <c r="C128" s="42">
        <v>2</v>
      </c>
      <c r="D128" s="42">
        <v>1</v>
      </c>
      <c r="E128" s="42">
        <v>1</v>
      </c>
      <c r="F128" s="42">
        <v>4</v>
      </c>
      <c r="I128" s="40">
        <v>45784.958333333336</v>
      </c>
      <c r="J128" s="25">
        <v>2</v>
      </c>
      <c r="K128" s="25">
        <v>1</v>
      </c>
      <c r="L128" s="25">
        <v>1</v>
      </c>
      <c r="M128" s="25">
        <v>1</v>
      </c>
      <c r="N128" s="25">
        <v>2</v>
      </c>
    </row>
    <row r="129" spans="1:14" x14ac:dyDescent="0.25">
      <c r="A129" s="40">
        <v>45419.958333325885</v>
      </c>
      <c r="B129" s="42">
        <v>2</v>
      </c>
      <c r="C129" s="42">
        <v>2</v>
      </c>
      <c r="D129" s="42">
        <v>1</v>
      </c>
      <c r="E129" s="42">
        <v>1</v>
      </c>
      <c r="F129" s="42">
        <v>2</v>
      </c>
      <c r="I129" s="40">
        <v>45785.958333333336</v>
      </c>
      <c r="J129" s="25">
        <v>2</v>
      </c>
      <c r="K129" s="25">
        <v>2</v>
      </c>
      <c r="L129" s="25">
        <v>1</v>
      </c>
      <c r="M129" s="25">
        <v>1</v>
      </c>
      <c r="N129" s="25">
        <v>2</v>
      </c>
    </row>
    <row r="130" spans="1:14" x14ac:dyDescent="0.25">
      <c r="A130" s="40">
        <v>45420.958333325827</v>
      </c>
      <c r="B130" s="42">
        <v>2</v>
      </c>
      <c r="C130" s="42">
        <v>2</v>
      </c>
      <c r="D130" s="42">
        <v>1</v>
      </c>
      <c r="E130" s="42">
        <v>1</v>
      </c>
      <c r="F130" s="42">
        <v>2</v>
      </c>
      <c r="I130" s="40">
        <v>45786.958333333336</v>
      </c>
      <c r="J130" s="25">
        <v>2</v>
      </c>
      <c r="K130" s="25">
        <v>2</v>
      </c>
      <c r="L130" s="25">
        <v>1</v>
      </c>
      <c r="M130" s="25">
        <v>1</v>
      </c>
      <c r="N130" s="25">
        <v>2</v>
      </c>
    </row>
    <row r="131" spans="1:14" x14ac:dyDescent="0.25">
      <c r="A131" s="40">
        <v>45421.958333325769</v>
      </c>
      <c r="B131" s="42">
        <v>2</v>
      </c>
      <c r="C131" s="42">
        <v>1</v>
      </c>
      <c r="D131" s="42">
        <v>1</v>
      </c>
      <c r="E131" s="42">
        <v>1</v>
      </c>
      <c r="F131" s="42">
        <v>2</v>
      </c>
      <c r="I131" s="40">
        <v>45787.958333333336</v>
      </c>
      <c r="J131" s="25">
        <v>1</v>
      </c>
      <c r="K131" s="25">
        <v>2</v>
      </c>
      <c r="L131" s="25">
        <v>1</v>
      </c>
      <c r="M131" s="25">
        <v>1</v>
      </c>
      <c r="N131" s="25">
        <v>2</v>
      </c>
    </row>
    <row r="132" spans="1:14" x14ac:dyDescent="0.25">
      <c r="A132" s="40">
        <v>45422.958333325711</v>
      </c>
      <c r="B132" s="42">
        <v>4</v>
      </c>
      <c r="C132" s="42">
        <v>1</v>
      </c>
      <c r="D132" s="42">
        <v>1</v>
      </c>
      <c r="E132" s="42">
        <v>1</v>
      </c>
      <c r="F132" s="42">
        <v>4</v>
      </c>
      <c r="I132" s="40">
        <v>45788.958333333336</v>
      </c>
      <c r="J132" s="25">
        <v>2</v>
      </c>
      <c r="K132" s="25">
        <v>2</v>
      </c>
      <c r="L132" s="25">
        <v>1</v>
      </c>
      <c r="M132" s="25">
        <v>1</v>
      </c>
      <c r="N132" s="25">
        <v>2</v>
      </c>
    </row>
    <row r="133" spans="1:14" x14ac:dyDescent="0.25">
      <c r="A133" s="40">
        <v>45423.958333325652</v>
      </c>
      <c r="B133" s="42">
        <v>2</v>
      </c>
      <c r="C133" s="42">
        <v>1</v>
      </c>
      <c r="D133" s="42">
        <v>1</v>
      </c>
      <c r="E133" s="42">
        <v>1</v>
      </c>
      <c r="F133" s="42">
        <v>2</v>
      </c>
      <c r="I133" s="40">
        <v>45789.958333333336</v>
      </c>
      <c r="J133" s="25">
        <v>2</v>
      </c>
      <c r="K133" s="25">
        <v>1</v>
      </c>
      <c r="L133" s="25">
        <v>1</v>
      </c>
      <c r="M133" s="25">
        <v>1</v>
      </c>
      <c r="N133" s="25">
        <v>2</v>
      </c>
    </row>
    <row r="134" spans="1:14" x14ac:dyDescent="0.25">
      <c r="A134" s="40">
        <v>45424.958333325594</v>
      </c>
      <c r="B134" s="42">
        <v>2</v>
      </c>
      <c r="C134" s="42">
        <v>2</v>
      </c>
      <c r="D134" s="42">
        <v>1</v>
      </c>
      <c r="E134" s="42">
        <v>1</v>
      </c>
      <c r="F134" s="42">
        <v>2</v>
      </c>
      <c r="I134" s="40">
        <v>45790.958333333336</v>
      </c>
      <c r="J134" s="25">
        <v>2</v>
      </c>
      <c r="K134" s="25">
        <v>1</v>
      </c>
      <c r="L134" s="25">
        <v>1</v>
      </c>
      <c r="M134" s="25">
        <v>1</v>
      </c>
      <c r="N134" s="25">
        <v>2</v>
      </c>
    </row>
    <row r="135" spans="1:14" x14ac:dyDescent="0.25">
      <c r="A135" s="40">
        <v>45425.958333325536</v>
      </c>
      <c r="B135" s="42">
        <v>4</v>
      </c>
      <c r="C135" s="42">
        <v>2</v>
      </c>
      <c r="D135" s="42">
        <v>1</v>
      </c>
      <c r="E135" s="42">
        <v>1</v>
      </c>
      <c r="F135" s="42">
        <v>4</v>
      </c>
      <c r="I135" s="40">
        <v>45791.958333333336</v>
      </c>
      <c r="J135" s="25">
        <v>2</v>
      </c>
      <c r="K135" s="25">
        <v>1</v>
      </c>
      <c r="L135" s="25">
        <v>1</v>
      </c>
      <c r="M135" s="25">
        <v>1</v>
      </c>
      <c r="N135" s="25">
        <v>2</v>
      </c>
    </row>
    <row r="136" spans="1:14" x14ac:dyDescent="0.25">
      <c r="A136" s="40">
        <v>45426.958333325478</v>
      </c>
      <c r="B136" s="42">
        <v>2</v>
      </c>
      <c r="C136" s="42">
        <v>2</v>
      </c>
      <c r="D136" s="42">
        <v>2</v>
      </c>
      <c r="E136" s="42">
        <v>2</v>
      </c>
      <c r="F136" s="42">
        <v>2</v>
      </c>
      <c r="I136" s="40">
        <v>45792.958333333336</v>
      </c>
      <c r="J136" s="25">
        <v>2</v>
      </c>
      <c r="K136" s="25">
        <v>1</v>
      </c>
      <c r="L136" s="25">
        <v>1</v>
      </c>
      <c r="M136" s="25">
        <v>1</v>
      </c>
      <c r="N136" s="25">
        <v>2</v>
      </c>
    </row>
    <row r="137" spans="1:14" x14ac:dyDescent="0.25">
      <c r="A137" s="40">
        <v>45427.95833332542</v>
      </c>
      <c r="B137" s="42">
        <v>2</v>
      </c>
      <c r="C137" s="42">
        <v>2</v>
      </c>
      <c r="D137" s="42">
        <v>2</v>
      </c>
      <c r="E137" s="42">
        <v>2</v>
      </c>
      <c r="F137" s="42">
        <v>2</v>
      </c>
      <c r="I137" s="40">
        <v>45793.958333333336</v>
      </c>
      <c r="J137" s="25">
        <v>2</v>
      </c>
      <c r="K137" s="25">
        <v>1</v>
      </c>
      <c r="L137" s="25">
        <v>1</v>
      </c>
      <c r="M137" s="25">
        <v>1</v>
      </c>
      <c r="N137" s="25">
        <v>2</v>
      </c>
    </row>
    <row r="138" spans="1:14" x14ac:dyDescent="0.25">
      <c r="A138" s="40">
        <v>45428.958333325361</v>
      </c>
      <c r="B138" s="42">
        <v>2</v>
      </c>
      <c r="C138" s="42">
        <v>1</v>
      </c>
      <c r="D138" s="42">
        <v>2</v>
      </c>
      <c r="E138" s="42">
        <v>2</v>
      </c>
      <c r="F138" s="42">
        <v>2</v>
      </c>
      <c r="I138" s="40">
        <v>45794.958333333336</v>
      </c>
      <c r="J138" s="25">
        <v>2</v>
      </c>
      <c r="K138" s="25">
        <v>1</v>
      </c>
      <c r="L138" s="25">
        <v>1</v>
      </c>
      <c r="M138" s="25">
        <v>1</v>
      </c>
      <c r="N138" s="25">
        <v>2</v>
      </c>
    </row>
    <row r="139" spans="1:14" x14ac:dyDescent="0.25">
      <c r="A139" s="40">
        <v>45429.958333325303</v>
      </c>
      <c r="B139" s="42">
        <v>2</v>
      </c>
      <c r="C139" s="42">
        <v>2</v>
      </c>
      <c r="D139" s="42">
        <v>1</v>
      </c>
      <c r="E139" s="42">
        <v>1</v>
      </c>
      <c r="F139" s="42">
        <v>2</v>
      </c>
      <c r="I139" s="40">
        <v>45795.958333333336</v>
      </c>
      <c r="J139" s="25">
        <v>2</v>
      </c>
      <c r="K139" s="25">
        <v>1</v>
      </c>
      <c r="L139" s="25">
        <v>1</v>
      </c>
      <c r="M139" s="25">
        <v>1</v>
      </c>
      <c r="N139" s="25">
        <v>2</v>
      </c>
    </row>
    <row r="140" spans="1:14" x14ac:dyDescent="0.25">
      <c r="A140" s="40">
        <v>45430.958333325245</v>
      </c>
      <c r="B140" s="42">
        <v>2</v>
      </c>
      <c r="C140" s="42">
        <v>2</v>
      </c>
      <c r="D140" s="42">
        <v>1</v>
      </c>
      <c r="E140" s="42">
        <v>1</v>
      </c>
      <c r="F140" s="42">
        <v>2</v>
      </c>
      <c r="I140" s="40">
        <v>45796.958333333336</v>
      </c>
      <c r="J140" s="25">
        <v>3</v>
      </c>
      <c r="K140" s="25">
        <v>2</v>
      </c>
      <c r="L140" s="25">
        <v>1</v>
      </c>
      <c r="M140" s="25">
        <v>1</v>
      </c>
      <c r="N140" s="25">
        <v>3</v>
      </c>
    </row>
    <row r="141" spans="1:14" x14ac:dyDescent="0.25">
      <c r="A141" s="40">
        <v>45431.958333325187</v>
      </c>
      <c r="B141" s="42">
        <v>1</v>
      </c>
      <c r="C141" s="42">
        <v>2</v>
      </c>
      <c r="D141" s="42">
        <v>1</v>
      </c>
      <c r="E141" s="42">
        <v>1</v>
      </c>
      <c r="F141" s="42">
        <v>2</v>
      </c>
      <c r="I141" s="40">
        <v>45797.958333333336</v>
      </c>
      <c r="J141" s="25">
        <v>2</v>
      </c>
      <c r="K141" s="25">
        <v>2</v>
      </c>
      <c r="L141" s="25">
        <v>1</v>
      </c>
      <c r="M141" s="25">
        <v>1</v>
      </c>
      <c r="N141" s="25">
        <v>2</v>
      </c>
    </row>
    <row r="142" spans="1:14" x14ac:dyDescent="0.25">
      <c r="A142" s="40">
        <v>45432.958333325128</v>
      </c>
      <c r="B142" s="42">
        <v>3</v>
      </c>
      <c r="C142" s="42">
        <v>2</v>
      </c>
      <c r="D142" s="42">
        <v>1</v>
      </c>
      <c r="E142" s="42">
        <v>1</v>
      </c>
      <c r="F142" s="42">
        <v>3</v>
      </c>
      <c r="I142" s="40">
        <v>45798.958333333336</v>
      </c>
      <c r="J142" s="25">
        <v>2</v>
      </c>
      <c r="K142" s="25">
        <v>1</v>
      </c>
      <c r="L142" s="25">
        <v>1</v>
      </c>
      <c r="M142" s="25">
        <v>1</v>
      </c>
      <c r="N142" s="25">
        <v>2</v>
      </c>
    </row>
    <row r="143" spans="1:14" x14ac:dyDescent="0.25">
      <c r="A143" s="40">
        <v>45433.95833332507</v>
      </c>
      <c r="B143" s="42">
        <v>2</v>
      </c>
      <c r="C143" s="42">
        <v>1</v>
      </c>
      <c r="D143" s="42">
        <v>1</v>
      </c>
      <c r="E143" s="42">
        <v>1</v>
      </c>
      <c r="F143" s="42">
        <v>2</v>
      </c>
      <c r="I143" s="40">
        <v>45799.958333333336</v>
      </c>
      <c r="J143" s="25">
        <v>2</v>
      </c>
      <c r="K143" s="25">
        <v>1</v>
      </c>
      <c r="L143" s="25">
        <v>1</v>
      </c>
      <c r="M143" s="25">
        <v>1</v>
      </c>
      <c r="N143" s="25">
        <v>2</v>
      </c>
    </row>
    <row r="144" spans="1:14" x14ac:dyDescent="0.25">
      <c r="A144" s="40">
        <v>45434.958333325012</v>
      </c>
      <c r="B144" s="42">
        <v>2</v>
      </c>
      <c r="C144" s="42">
        <v>2</v>
      </c>
      <c r="D144" s="42">
        <v>1</v>
      </c>
      <c r="E144" s="42">
        <v>1</v>
      </c>
      <c r="F144" s="42">
        <v>2</v>
      </c>
      <c r="I144" s="40">
        <v>45800.958333333336</v>
      </c>
      <c r="J144" s="25">
        <v>3</v>
      </c>
      <c r="K144" s="25">
        <v>1</v>
      </c>
      <c r="L144" s="25">
        <v>1</v>
      </c>
      <c r="M144" s="25">
        <v>1</v>
      </c>
      <c r="N144" s="25">
        <v>3</v>
      </c>
    </row>
    <row r="145" spans="1:14" x14ac:dyDescent="0.25">
      <c r="A145" s="40">
        <v>45435.958333324954</v>
      </c>
      <c r="B145" s="42">
        <v>2</v>
      </c>
      <c r="C145" s="42">
        <v>2</v>
      </c>
      <c r="D145" s="42">
        <v>1</v>
      </c>
      <c r="E145" s="42">
        <v>1</v>
      </c>
      <c r="F145" s="42">
        <v>2</v>
      </c>
      <c r="I145" s="40">
        <v>45801.958333333336</v>
      </c>
      <c r="J145" s="25">
        <v>3</v>
      </c>
      <c r="K145" s="25">
        <v>1</v>
      </c>
      <c r="L145" s="25">
        <v>1</v>
      </c>
      <c r="M145" s="25">
        <v>1</v>
      </c>
      <c r="N145" s="25">
        <v>3</v>
      </c>
    </row>
    <row r="146" spans="1:14" x14ac:dyDescent="0.25">
      <c r="A146" s="40">
        <v>45436.958333324896</v>
      </c>
      <c r="B146" s="42">
        <v>2</v>
      </c>
      <c r="C146" s="42">
        <v>1</v>
      </c>
      <c r="D146" s="42">
        <v>1</v>
      </c>
      <c r="E146" s="42">
        <v>1</v>
      </c>
      <c r="F146" s="42">
        <v>2</v>
      </c>
      <c r="I146" s="40">
        <v>45802.958333333336</v>
      </c>
      <c r="J146" s="25">
        <v>2</v>
      </c>
      <c r="K146" s="25">
        <v>2</v>
      </c>
      <c r="L146" s="25">
        <v>1</v>
      </c>
      <c r="M146" s="25">
        <v>1</v>
      </c>
      <c r="N146" s="25">
        <v>2</v>
      </c>
    </row>
    <row r="147" spans="1:14" x14ac:dyDescent="0.25">
      <c r="A147" s="40">
        <v>45437.958333324837</v>
      </c>
      <c r="B147" s="42">
        <v>3</v>
      </c>
      <c r="C147" s="42">
        <v>1</v>
      </c>
      <c r="D147" s="42">
        <v>1</v>
      </c>
      <c r="E147" s="42">
        <v>1</v>
      </c>
      <c r="F147" s="42">
        <v>3</v>
      </c>
      <c r="I147" s="40">
        <v>45803.958333333336</v>
      </c>
      <c r="J147" s="25">
        <v>3</v>
      </c>
      <c r="K147" s="25">
        <v>1</v>
      </c>
      <c r="L147" s="25">
        <v>1</v>
      </c>
      <c r="M147" s="25">
        <v>1</v>
      </c>
      <c r="N147" s="25">
        <v>3</v>
      </c>
    </row>
    <row r="148" spans="1:14" x14ac:dyDescent="0.25">
      <c r="A148" s="40">
        <v>45438.958333324779</v>
      </c>
      <c r="B148" s="42">
        <v>2</v>
      </c>
      <c r="C148" s="42">
        <v>1</v>
      </c>
      <c r="D148" s="42">
        <v>1</v>
      </c>
      <c r="E148" s="42">
        <v>1</v>
      </c>
      <c r="F148" s="42">
        <v>2</v>
      </c>
      <c r="I148" s="40">
        <v>45804.958333333336</v>
      </c>
      <c r="J148" s="25">
        <v>3</v>
      </c>
      <c r="K148" s="25">
        <v>1</v>
      </c>
      <c r="L148" s="25">
        <v>1</v>
      </c>
      <c r="M148" s="25">
        <v>1</v>
      </c>
      <c r="N148" s="25">
        <v>3</v>
      </c>
    </row>
    <row r="149" spans="1:14" x14ac:dyDescent="0.25">
      <c r="A149" s="40">
        <v>45439.958333324721</v>
      </c>
      <c r="B149" s="42">
        <v>2</v>
      </c>
      <c r="C149" s="42">
        <v>2</v>
      </c>
      <c r="D149" s="42">
        <v>1</v>
      </c>
      <c r="E149" s="42">
        <v>2</v>
      </c>
      <c r="F149" s="42">
        <v>2</v>
      </c>
      <c r="I149" s="40">
        <v>45805.958333333336</v>
      </c>
      <c r="J149" s="25">
        <v>2</v>
      </c>
      <c r="K149" s="25">
        <v>1</v>
      </c>
      <c r="L149" s="25">
        <v>1</v>
      </c>
      <c r="M149" s="25">
        <v>1</v>
      </c>
      <c r="N149" s="25">
        <v>2</v>
      </c>
    </row>
    <row r="150" spans="1:14" x14ac:dyDescent="0.25">
      <c r="A150" s="40">
        <v>45440.958333324663</v>
      </c>
      <c r="B150" s="42">
        <v>2</v>
      </c>
      <c r="C150" s="42">
        <v>2</v>
      </c>
      <c r="D150" s="42">
        <v>1</v>
      </c>
      <c r="E150" s="42">
        <v>1</v>
      </c>
      <c r="F150" s="42">
        <v>2</v>
      </c>
      <c r="I150" s="40">
        <v>45806.958333333336</v>
      </c>
      <c r="J150" s="25">
        <v>2</v>
      </c>
      <c r="K150" s="25">
        <v>1</v>
      </c>
      <c r="L150" s="25">
        <v>1</v>
      </c>
      <c r="M150" s="25">
        <v>1</v>
      </c>
      <c r="N150" s="25">
        <v>2</v>
      </c>
    </row>
    <row r="151" spans="1:14" x14ac:dyDescent="0.25">
      <c r="A151" s="40">
        <v>45441.958333324605</v>
      </c>
      <c r="B151" s="42">
        <v>2</v>
      </c>
      <c r="C151" s="42">
        <v>1</v>
      </c>
      <c r="D151" s="42">
        <v>1</v>
      </c>
      <c r="E151" s="42">
        <v>1</v>
      </c>
      <c r="F151" s="42">
        <v>2</v>
      </c>
      <c r="I151" s="40">
        <v>45807.958333333336</v>
      </c>
      <c r="J151" s="25">
        <v>3</v>
      </c>
      <c r="K151" s="25">
        <v>1</v>
      </c>
      <c r="L151" s="25">
        <v>1</v>
      </c>
      <c r="M151" s="25">
        <v>1</v>
      </c>
      <c r="N151" s="25">
        <v>3</v>
      </c>
    </row>
    <row r="152" spans="1:14" x14ac:dyDescent="0.25">
      <c r="A152" s="40">
        <v>45442.958333324546</v>
      </c>
      <c r="B152" s="42">
        <v>2</v>
      </c>
      <c r="C152" s="42">
        <v>1</v>
      </c>
      <c r="D152" s="42">
        <v>1</v>
      </c>
      <c r="E152" s="42">
        <v>1</v>
      </c>
      <c r="F152" s="42">
        <v>2</v>
      </c>
      <c r="I152" s="40">
        <v>45808.958333333336</v>
      </c>
      <c r="J152" s="25">
        <v>2</v>
      </c>
      <c r="K152" s="25">
        <v>1</v>
      </c>
      <c r="L152" s="25">
        <v>1</v>
      </c>
      <c r="M152" s="25">
        <v>1</v>
      </c>
      <c r="N152" s="25">
        <v>2</v>
      </c>
    </row>
    <row r="153" spans="1:14" x14ac:dyDescent="0.25">
      <c r="A153" s="40">
        <v>45443.958333324488</v>
      </c>
      <c r="B153" s="42">
        <v>2</v>
      </c>
      <c r="C153" s="42">
        <v>1</v>
      </c>
      <c r="D153" s="42">
        <v>1</v>
      </c>
      <c r="E153" s="42">
        <v>1</v>
      </c>
      <c r="F153" s="42">
        <v>2</v>
      </c>
      <c r="I153" s="40">
        <v>45809.958333333336</v>
      </c>
      <c r="J153" s="25">
        <v>3</v>
      </c>
      <c r="K153" s="25">
        <v>1</v>
      </c>
      <c r="L153" s="25">
        <v>1</v>
      </c>
      <c r="M153" s="25">
        <v>1</v>
      </c>
      <c r="N153" s="25">
        <v>3</v>
      </c>
    </row>
    <row r="154" spans="1:14" x14ac:dyDescent="0.25">
      <c r="A154" s="40">
        <v>45444.95833332443</v>
      </c>
      <c r="B154" s="42">
        <v>3</v>
      </c>
      <c r="C154" s="42">
        <v>1</v>
      </c>
      <c r="D154" s="42">
        <v>1</v>
      </c>
      <c r="E154" s="42">
        <v>1</v>
      </c>
      <c r="F154" s="42">
        <v>3</v>
      </c>
      <c r="I154" s="40">
        <v>45810.958333333336</v>
      </c>
      <c r="J154" s="25">
        <v>2</v>
      </c>
      <c r="K154" s="25">
        <v>1</v>
      </c>
      <c r="L154" s="25">
        <v>1</v>
      </c>
      <c r="M154" s="25">
        <v>1</v>
      </c>
      <c r="N154" s="25">
        <v>2</v>
      </c>
    </row>
    <row r="155" spans="1:14" x14ac:dyDescent="0.25">
      <c r="A155" s="40">
        <v>45445.958333324372</v>
      </c>
      <c r="B155" s="42">
        <v>3</v>
      </c>
      <c r="C155" s="42">
        <v>1</v>
      </c>
      <c r="D155" s="42">
        <v>1</v>
      </c>
      <c r="E155" s="42">
        <v>1</v>
      </c>
      <c r="F155" s="42">
        <v>3</v>
      </c>
      <c r="I155" s="40">
        <v>45811.958333333336</v>
      </c>
      <c r="J155" s="25">
        <v>2</v>
      </c>
      <c r="K155" s="25">
        <v>2</v>
      </c>
      <c r="L155" s="25">
        <v>1</v>
      </c>
      <c r="M155" s="25">
        <v>1</v>
      </c>
      <c r="N155" s="25">
        <v>2</v>
      </c>
    </row>
    <row r="156" spans="1:14" x14ac:dyDescent="0.25">
      <c r="A156" s="40">
        <v>45446.958333324314</v>
      </c>
      <c r="B156" s="42">
        <v>3</v>
      </c>
      <c r="C156" s="42">
        <v>1</v>
      </c>
      <c r="D156" s="42">
        <v>1</v>
      </c>
      <c r="E156" s="42">
        <v>1</v>
      </c>
      <c r="F156" s="42">
        <v>3</v>
      </c>
      <c r="I156" s="40">
        <v>45812.958333333336</v>
      </c>
      <c r="J156" s="25">
        <v>2</v>
      </c>
      <c r="K156" s="25">
        <v>2</v>
      </c>
      <c r="L156" s="25">
        <v>2</v>
      </c>
      <c r="M156" s="25">
        <v>2</v>
      </c>
      <c r="N156" s="25">
        <v>2</v>
      </c>
    </row>
    <row r="157" spans="1:14" x14ac:dyDescent="0.25">
      <c r="A157" s="40">
        <v>45447.958333324255</v>
      </c>
      <c r="B157" s="42">
        <v>2</v>
      </c>
      <c r="C157" s="42">
        <v>1</v>
      </c>
      <c r="D157" s="42">
        <v>1</v>
      </c>
      <c r="E157" s="42">
        <v>1</v>
      </c>
      <c r="F157" s="42">
        <v>2</v>
      </c>
      <c r="I157" s="40">
        <v>45813.958333333336</v>
      </c>
      <c r="J157" s="25">
        <v>2</v>
      </c>
      <c r="K157" s="25">
        <v>2</v>
      </c>
      <c r="L157" s="25">
        <v>3</v>
      </c>
      <c r="M157" s="25">
        <v>2</v>
      </c>
      <c r="N157" s="25">
        <v>3</v>
      </c>
    </row>
    <row r="158" spans="1:14" x14ac:dyDescent="0.25">
      <c r="A158" s="40">
        <v>45448.958333324197</v>
      </c>
      <c r="B158" s="42">
        <v>2</v>
      </c>
      <c r="C158" s="42">
        <v>2</v>
      </c>
      <c r="D158" s="42">
        <v>1</v>
      </c>
      <c r="E158" s="42">
        <v>1</v>
      </c>
      <c r="F158" s="42">
        <v>2</v>
      </c>
      <c r="I158" s="40">
        <v>45814.958333333336</v>
      </c>
      <c r="J158" s="25">
        <v>2</v>
      </c>
      <c r="K158" s="25">
        <v>1</v>
      </c>
      <c r="L158" s="25">
        <v>2</v>
      </c>
      <c r="M158" s="25">
        <v>2</v>
      </c>
      <c r="N158" s="25">
        <v>2</v>
      </c>
    </row>
    <row r="159" spans="1:14" x14ac:dyDescent="0.25">
      <c r="A159" s="40">
        <v>45449.958333324139</v>
      </c>
      <c r="B159" s="42">
        <v>3</v>
      </c>
      <c r="C159" s="42">
        <v>1</v>
      </c>
      <c r="D159" s="42">
        <v>1</v>
      </c>
      <c r="E159" s="42">
        <v>1</v>
      </c>
      <c r="F159" s="42">
        <v>3</v>
      </c>
      <c r="I159" s="40">
        <v>45815.958333333336</v>
      </c>
      <c r="J159" s="25">
        <v>2</v>
      </c>
      <c r="K159" s="25">
        <v>1</v>
      </c>
      <c r="L159" s="25">
        <v>2</v>
      </c>
      <c r="M159" s="25">
        <v>2</v>
      </c>
      <c r="N159" s="25">
        <v>2</v>
      </c>
    </row>
    <row r="160" spans="1:14" x14ac:dyDescent="0.25">
      <c r="A160" s="40">
        <v>45450.958333324081</v>
      </c>
      <c r="B160" s="42">
        <v>3</v>
      </c>
      <c r="C160" s="42">
        <v>1</v>
      </c>
      <c r="D160" s="42">
        <v>1</v>
      </c>
      <c r="E160" s="42">
        <v>1</v>
      </c>
      <c r="F160" s="42">
        <v>3</v>
      </c>
      <c r="I160" s="40">
        <v>45816.958333333336</v>
      </c>
      <c r="J160" s="25">
        <v>1</v>
      </c>
      <c r="K160" s="25">
        <v>2</v>
      </c>
      <c r="L160" s="25">
        <v>2</v>
      </c>
      <c r="M160" s="25">
        <v>2</v>
      </c>
      <c r="N160" s="25">
        <v>2</v>
      </c>
    </row>
    <row r="161" spans="1:14" x14ac:dyDescent="0.25">
      <c r="A161" s="40">
        <v>45451.958333324023</v>
      </c>
      <c r="B161" s="42">
        <v>2</v>
      </c>
      <c r="C161" s="42">
        <v>2</v>
      </c>
      <c r="D161" s="42">
        <v>2</v>
      </c>
      <c r="E161" s="42">
        <v>2</v>
      </c>
      <c r="F161" s="42">
        <v>2</v>
      </c>
      <c r="I161" s="40">
        <v>45817.958333333336</v>
      </c>
      <c r="J161" s="25">
        <v>3</v>
      </c>
      <c r="K161" s="25">
        <v>1</v>
      </c>
      <c r="L161" s="25">
        <v>2</v>
      </c>
      <c r="M161" s="25">
        <v>2</v>
      </c>
      <c r="N161" s="25">
        <v>3</v>
      </c>
    </row>
    <row r="162" spans="1:14" x14ac:dyDescent="0.25">
      <c r="A162" s="40">
        <v>45452.958333323964</v>
      </c>
      <c r="B162" s="42">
        <v>2</v>
      </c>
      <c r="C162" s="42">
        <v>2</v>
      </c>
      <c r="D162" s="42">
        <v>2</v>
      </c>
      <c r="E162" s="42">
        <v>2</v>
      </c>
      <c r="F162" s="42">
        <v>2</v>
      </c>
      <c r="I162" s="40">
        <v>45818.958333333336</v>
      </c>
      <c r="J162" s="25">
        <v>3</v>
      </c>
      <c r="K162" s="25">
        <v>1</v>
      </c>
      <c r="L162" s="25">
        <v>3</v>
      </c>
      <c r="M162" s="25">
        <v>2</v>
      </c>
      <c r="N162" s="25">
        <v>3</v>
      </c>
    </row>
    <row r="163" spans="1:14" x14ac:dyDescent="0.25">
      <c r="A163" s="40">
        <v>45453.958333323906</v>
      </c>
      <c r="B163" s="42">
        <v>4</v>
      </c>
      <c r="C163" s="42">
        <v>2</v>
      </c>
      <c r="D163" s="42">
        <v>1</v>
      </c>
      <c r="E163" s="42">
        <v>1</v>
      </c>
      <c r="F163" s="42">
        <v>4</v>
      </c>
      <c r="I163" s="40">
        <v>45819.958333333336</v>
      </c>
      <c r="J163" s="25">
        <v>3</v>
      </c>
      <c r="K163" s="25">
        <v>1</v>
      </c>
      <c r="L163" s="25">
        <v>3</v>
      </c>
      <c r="M163" s="25">
        <v>2</v>
      </c>
      <c r="N163" s="25">
        <v>3</v>
      </c>
    </row>
    <row r="164" spans="1:14" x14ac:dyDescent="0.25">
      <c r="A164" s="40">
        <v>45454.958333323848</v>
      </c>
      <c r="B164" s="42">
        <v>2</v>
      </c>
      <c r="C164" s="42">
        <v>2</v>
      </c>
      <c r="D164" s="42">
        <v>2</v>
      </c>
      <c r="E164" s="42">
        <v>2</v>
      </c>
      <c r="F164" s="42">
        <v>2</v>
      </c>
      <c r="I164" s="40">
        <v>45820.958333333336</v>
      </c>
      <c r="J164" s="25">
        <v>2</v>
      </c>
      <c r="K164" s="25">
        <v>2</v>
      </c>
      <c r="L164" s="25">
        <v>4</v>
      </c>
      <c r="M164" s="25">
        <v>3</v>
      </c>
      <c r="N164" s="25">
        <v>4</v>
      </c>
    </row>
    <row r="165" spans="1:14" x14ac:dyDescent="0.25">
      <c r="A165" s="40">
        <v>45455.95833332379</v>
      </c>
      <c r="B165" s="42">
        <v>2</v>
      </c>
      <c r="C165" s="42">
        <v>1</v>
      </c>
      <c r="D165" s="42">
        <v>1</v>
      </c>
      <c r="E165" s="42">
        <v>1</v>
      </c>
      <c r="F165" s="42">
        <v>2</v>
      </c>
      <c r="I165" s="40">
        <v>45821.958333333336</v>
      </c>
      <c r="J165" s="25">
        <v>3</v>
      </c>
      <c r="K165" s="25">
        <v>2</v>
      </c>
      <c r="L165" s="25">
        <v>4</v>
      </c>
      <c r="M165" s="25">
        <v>3</v>
      </c>
      <c r="N165" s="25">
        <v>4</v>
      </c>
    </row>
    <row r="166" spans="1:14" x14ac:dyDescent="0.25">
      <c r="A166" s="40">
        <v>45456.958333323731</v>
      </c>
      <c r="B166" s="42">
        <v>2</v>
      </c>
      <c r="C166" s="42">
        <v>1</v>
      </c>
      <c r="D166" s="42">
        <v>1</v>
      </c>
      <c r="E166" s="42">
        <v>1</v>
      </c>
      <c r="F166" s="42">
        <v>2</v>
      </c>
      <c r="I166" s="40">
        <v>45822.958333333336</v>
      </c>
      <c r="J166" s="25">
        <v>3</v>
      </c>
      <c r="K166" s="25">
        <v>1</v>
      </c>
      <c r="L166" s="25">
        <v>4</v>
      </c>
      <c r="M166" s="25">
        <v>3</v>
      </c>
      <c r="N166" s="25">
        <v>4</v>
      </c>
    </row>
    <row r="167" spans="1:14" x14ac:dyDescent="0.25">
      <c r="A167" s="40">
        <v>45457.958333323673</v>
      </c>
      <c r="B167" s="42">
        <v>2</v>
      </c>
      <c r="C167" s="42">
        <v>1</v>
      </c>
      <c r="D167" s="42">
        <v>1</v>
      </c>
      <c r="E167" s="42">
        <v>1</v>
      </c>
      <c r="F167" s="42">
        <v>2</v>
      </c>
      <c r="I167" s="40">
        <v>45823.958333333336</v>
      </c>
      <c r="J167" s="25">
        <v>3</v>
      </c>
      <c r="K167" s="25">
        <v>1</v>
      </c>
      <c r="L167" s="25">
        <v>3</v>
      </c>
      <c r="M167" s="25">
        <v>2</v>
      </c>
      <c r="N167" s="25">
        <v>3</v>
      </c>
    </row>
    <row r="168" spans="1:14" x14ac:dyDescent="0.25">
      <c r="A168" s="40">
        <v>45458.958333323615</v>
      </c>
      <c r="B168" s="42">
        <v>3</v>
      </c>
      <c r="C168" s="42">
        <v>2</v>
      </c>
      <c r="D168" s="42">
        <v>1</v>
      </c>
      <c r="E168" s="42">
        <v>1</v>
      </c>
      <c r="F168" s="42">
        <v>3</v>
      </c>
      <c r="I168" s="40">
        <v>45824.958333333336</v>
      </c>
      <c r="J168" s="25">
        <v>3</v>
      </c>
      <c r="K168" s="25">
        <v>2</v>
      </c>
      <c r="L168" s="25">
        <v>2</v>
      </c>
      <c r="M168" s="25">
        <v>2</v>
      </c>
      <c r="N168" s="25">
        <v>3</v>
      </c>
    </row>
    <row r="169" spans="1:14" x14ac:dyDescent="0.25">
      <c r="A169" s="40">
        <v>45459.958333323557</v>
      </c>
      <c r="B169" s="42">
        <v>2</v>
      </c>
      <c r="C169" s="42">
        <v>2</v>
      </c>
      <c r="D169" s="42">
        <v>1</v>
      </c>
      <c r="E169" s="42">
        <v>1</v>
      </c>
      <c r="F169" s="42">
        <v>2</v>
      </c>
      <c r="I169" s="40">
        <v>45825.958333333336</v>
      </c>
      <c r="J169" s="25">
        <v>2</v>
      </c>
      <c r="K169" s="25">
        <v>2</v>
      </c>
      <c r="L169" s="25">
        <v>2</v>
      </c>
      <c r="M169" s="25">
        <v>2</v>
      </c>
      <c r="N169" s="25">
        <v>2</v>
      </c>
    </row>
    <row r="170" spans="1:14" x14ac:dyDescent="0.25">
      <c r="A170" s="40">
        <v>45460.958333323499</v>
      </c>
      <c r="B170" s="42">
        <v>3</v>
      </c>
      <c r="C170" s="42">
        <v>2</v>
      </c>
      <c r="D170" s="42">
        <v>1</v>
      </c>
      <c r="E170" s="42">
        <v>2</v>
      </c>
      <c r="F170" s="42">
        <v>3</v>
      </c>
      <c r="I170" s="40">
        <v>45826.958333333336</v>
      </c>
      <c r="J170" s="25">
        <v>2</v>
      </c>
      <c r="K170" s="25">
        <v>2</v>
      </c>
      <c r="L170" s="25">
        <v>2</v>
      </c>
      <c r="M170" s="25">
        <v>2</v>
      </c>
      <c r="N170" s="25">
        <v>2</v>
      </c>
    </row>
    <row r="171" spans="1:14" x14ac:dyDescent="0.25">
      <c r="A171" s="40">
        <v>45461.95833332344</v>
      </c>
      <c r="B171" s="42">
        <v>3</v>
      </c>
      <c r="C171" s="42">
        <v>2</v>
      </c>
      <c r="D171" s="42">
        <v>2</v>
      </c>
      <c r="E171" s="42">
        <v>2</v>
      </c>
      <c r="F171" s="42">
        <v>3</v>
      </c>
      <c r="I171" s="40">
        <v>45827.958333333336</v>
      </c>
      <c r="J171" s="25">
        <v>3</v>
      </c>
      <c r="K171" s="25">
        <v>1</v>
      </c>
      <c r="L171" s="25">
        <v>2</v>
      </c>
      <c r="M171" s="25">
        <v>2</v>
      </c>
      <c r="N171" s="25">
        <v>3</v>
      </c>
    </row>
    <row r="172" spans="1:14" x14ac:dyDescent="0.25">
      <c r="A172" s="40">
        <v>45462.958333323382</v>
      </c>
      <c r="B172" s="42">
        <v>2</v>
      </c>
      <c r="C172" s="42">
        <v>2</v>
      </c>
      <c r="D172" s="42">
        <v>2</v>
      </c>
      <c r="E172" s="42">
        <v>2</v>
      </c>
      <c r="F172" s="42">
        <v>2</v>
      </c>
      <c r="I172" s="40">
        <v>45828.958333333336</v>
      </c>
      <c r="J172" s="25">
        <v>3</v>
      </c>
      <c r="K172" s="25">
        <v>2</v>
      </c>
      <c r="L172" s="25">
        <v>2</v>
      </c>
      <c r="M172" s="25">
        <v>2</v>
      </c>
      <c r="N172" s="25">
        <v>3</v>
      </c>
    </row>
    <row r="173" spans="1:14" x14ac:dyDescent="0.25">
      <c r="A173" s="40">
        <v>45463.958333323324</v>
      </c>
      <c r="B173" s="42">
        <v>2</v>
      </c>
      <c r="C173" s="42">
        <v>1</v>
      </c>
      <c r="D173" s="42">
        <v>2</v>
      </c>
      <c r="E173" s="42">
        <v>2</v>
      </c>
      <c r="F173" s="42">
        <v>2</v>
      </c>
      <c r="I173" s="40">
        <v>45829.958333333336</v>
      </c>
      <c r="J173" s="25">
        <v>2</v>
      </c>
      <c r="K173" s="25">
        <v>2</v>
      </c>
      <c r="L173" s="25">
        <v>2</v>
      </c>
      <c r="M173" s="25">
        <v>2</v>
      </c>
      <c r="N173" s="25">
        <v>2</v>
      </c>
    </row>
    <row r="174" spans="1:14" x14ac:dyDescent="0.25">
      <c r="A174" s="40">
        <v>45464.958333323266</v>
      </c>
      <c r="B174" s="42">
        <v>2</v>
      </c>
      <c r="C174" s="42">
        <v>1</v>
      </c>
      <c r="D174" s="42">
        <v>1</v>
      </c>
      <c r="E174" s="42">
        <v>2</v>
      </c>
      <c r="F174" s="42">
        <v>2</v>
      </c>
      <c r="I174" s="40">
        <v>45830.958333333336</v>
      </c>
      <c r="J174" s="25">
        <v>2</v>
      </c>
      <c r="K174" s="25">
        <v>2</v>
      </c>
      <c r="L174" s="25">
        <v>2</v>
      </c>
      <c r="M174" s="25">
        <v>2</v>
      </c>
      <c r="N174" s="25">
        <v>2</v>
      </c>
    </row>
    <row r="175" spans="1:14" x14ac:dyDescent="0.25">
      <c r="A175" s="40">
        <v>45465.958333323208</v>
      </c>
      <c r="B175" s="42">
        <v>1</v>
      </c>
      <c r="C175" s="42">
        <v>1</v>
      </c>
      <c r="D175" s="42">
        <v>1</v>
      </c>
      <c r="E175" s="42">
        <v>1</v>
      </c>
      <c r="F175" s="42">
        <v>1</v>
      </c>
      <c r="I175" s="40">
        <v>45831.958333333336</v>
      </c>
      <c r="J175" s="25">
        <v>3</v>
      </c>
      <c r="K175" s="25">
        <v>1</v>
      </c>
      <c r="L175" s="25">
        <v>2</v>
      </c>
      <c r="M175" s="25">
        <v>2</v>
      </c>
      <c r="N175" s="25">
        <v>3</v>
      </c>
    </row>
    <row r="176" spans="1:14" x14ac:dyDescent="0.25">
      <c r="A176" s="40">
        <v>45466.958333323149</v>
      </c>
      <c r="B176" s="42">
        <v>0</v>
      </c>
      <c r="C176" s="42">
        <v>0</v>
      </c>
      <c r="D176" s="42">
        <v>1</v>
      </c>
      <c r="E176" s="42">
        <v>1</v>
      </c>
      <c r="F176" s="42">
        <v>1</v>
      </c>
      <c r="I176" s="40">
        <v>45832.958333333336</v>
      </c>
      <c r="J176" s="25">
        <v>3</v>
      </c>
      <c r="K176" s="25">
        <v>1</v>
      </c>
      <c r="L176" s="25">
        <v>2</v>
      </c>
      <c r="M176" s="25">
        <v>2</v>
      </c>
      <c r="N176" s="25">
        <v>3</v>
      </c>
    </row>
    <row r="177" spans="1:14" x14ac:dyDescent="0.25">
      <c r="A177" s="40">
        <v>45467.958333323091</v>
      </c>
      <c r="B177" s="42">
        <v>2</v>
      </c>
      <c r="C177" s="42">
        <v>1</v>
      </c>
      <c r="D177" s="42">
        <v>1</v>
      </c>
      <c r="E177" s="42">
        <v>1</v>
      </c>
      <c r="F177" s="42">
        <v>2</v>
      </c>
      <c r="I177" s="40">
        <v>45833.958333333336</v>
      </c>
      <c r="J177" s="25">
        <v>2</v>
      </c>
      <c r="K177" s="25">
        <v>2</v>
      </c>
      <c r="L177" s="25">
        <v>2</v>
      </c>
      <c r="M177" s="25">
        <v>2</v>
      </c>
      <c r="N177" s="25">
        <v>2</v>
      </c>
    </row>
    <row r="178" spans="1:14" x14ac:dyDescent="0.25">
      <c r="A178" s="40">
        <v>45468.958333323033</v>
      </c>
      <c r="B178" s="42">
        <v>2</v>
      </c>
      <c r="C178" s="42">
        <v>1</v>
      </c>
      <c r="D178" s="42">
        <v>1</v>
      </c>
      <c r="E178" s="42">
        <v>1</v>
      </c>
      <c r="F178" s="42">
        <v>2</v>
      </c>
      <c r="I178" s="40">
        <v>45834.958333333336</v>
      </c>
      <c r="J178" s="25">
        <v>2</v>
      </c>
      <c r="K178" s="25">
        <v>2</v>
      </c>
      <c r="L178" s="25">
        <v>2</v>
      </c>
      <c r="M178" s="25">
        <v>2</v>
      </c>
      <c r="N178" s="25">
        <v>2</v>
      </c>
    </row>
    <row r="179" spans="1:14" x14ac:dyDescent="0.25">
      <c r="A179" s="40">
        <v>45469.958333322975</v>
      </c>
      <c r="B179" s="42">
        <v>2</v>
      </c>
      <c r="C179" s="42">
        <v>2</v>
      </c>
      <c r="D179" s="42">
        <v>1</v>
      </c>
      <c r="E179" s="42">
        <v>1</v>
      </c>
      <c r="F179" s="42">
        <v>2</v>
      </c>
      <c r="I179" s="40">
        <v>45835.958333333336</v>
      </c>
      <c r="J179" s="25">
        <v>2</v>
      </c>
      <c r="K179" s="25">
        <v>2</v>
      </c>
      <c r="L179" s="25">
        <v>2</v>
      </c>
      <c r="M179" s="25">
        <v>2</v>
      </c>
      <c r="N179" s="25">
        <v>2</v>
      </c>
    </row>
    <row r="180" spans="1:14" x14ac:dyDescent="0.25">
      <c r="A180" s="40">
        <v>45470.958333322917</v>
      </c>
      <c r="B180" s="42">
        <v>2</v>
      </c>
      <c r="C180" s="42">
        <v>2</v>
      </c>
      <c r="D180" s="42">
        <v>1</v>
      </c>
      <c r="E180" s="42">
        <v>1</v>
      </c>
      <c r="F180" s="42">
        <v>2</v>
      </c>
      <c r="I180" s="40">
        <v>45836.958333333336</v>
      </c>
      <c r="J180" s="25">
        <v>3</v>
      </c>
      <c r="K180" s="25">
        <v>2</v>
      </c>
      <c r="L180" s="25">
        <v>2</v>
      </c>
      <c r="M180" s="25">
        <v>2</v>
      </c>
      <c r="N180" s="25">
        <v>3</v>
      </c>
    </row>
    <row r="181" spans="1:14" x14ac:dyDescent="0.25">
      <c r="A181" s="40">
        <v>45471.958333322858</v>
      </c>
      <c r="B181" s="42">
        <v>3</v>
      </c>
      <c r="C181" s="42">
        <v>2</v>
      </c>
      <c r="D181" s="42">
        <v>1</v>
      </c>
      <c r="E181" s="42">
        <v>1</v>
      </c>
      <c r="F181" s="42">
        <v>3</v>
      </c>
      <c r="I181" s="40">
        <v>45837.958333333336</v>
      </c>
      <c r="J181" s="25">
        <v>2</v>
      </c>
      <c r="K181" s="25">
        <v>2</v>
      </c>
      <c r="L181" s="25">
        <v>2</v>
      </c>
      <c r="M181" s="25">
        <v>1</v>
      </c>
      <c r="N181" s="25">
        <v>2</v>
      </c>
    </row>
    <row r="182" spans="1:14" x14ac:dyDescent="0.25">
      <c r="A182" s="40">
        <v>45472.9583333228</v>
      </c>
      <c r="B182" s="42">
        <v>2</v>
      </c>
      <c r="C182" s="42">
        <v>2</v>
      </c>
      <c r="D182" s="42">
        <v>2</v>
      </c>
      <c r="E182" s="42">
        <v>2</v>
      </c>
      <c r="F182" s="42">
        <v>2</v>
      </c>
      <c r="I182" s="40">
        <v>45838.958333333336</v>
      </c>
      <c r="J182" s="25">
        <v>4</v>
      </c>
      <c r="K182" s="25">
        <v>2</v>
      </c>
      <c r="L182" s="25">
        <v>2</v>
      </c>
      <c r="M182" s="25">
        <v>2</v>
      </c>
      <c r="N182" s="25">
        <v>4</v>
      </c>
    </row>
    <row r="183" spans="1:14" x14ac:dyDescent="0.25">
      <c r="A183" s="40">
        <v>45473.958333322742</v>
      </c>
      <c r="B183" s="42">
        <v>2</v>
      </c>
      <c r="C183" s="42">
        <v>1</v>
      </c>
      <c r="D183" s="42">
        <v>1</v>
      </c>
      <c r="E183" s="42">
        <v>2</v>
      </c>
      <c r="F183" s="42">
        <v>2</v>
      </c>
      <c r="I183" s="40">
        <v>45839.958333333336</v>
      </c>
      <c r="J183" s="25">
        <v>3</v>
      </c>
      <c r="K183" s="25">
        <v>2</v>
      </c>
      <c r="L183" s="25">
        <v>2</v>
      </c>
      <c r="M183" s="25">
        <v>1</v>
      </c>
      <c r="N183" s="25">
        <v>3</v>
      </c>
    </row>
    <row r="184" spans="1:14" x14ac:dyDescent="0.25">
      <c r="A184" s="40">
        <v>45474.958333322684</v>
      </c>
      <c r="B184" s="42">
        <v>2</v>
      </c>
      <c r="C184" s="42">
        <v>2</v>
      </c>
      <c r="D184" s="42">
        <v>1</v>
      </c>
      <c r="E184" s="42">
        <v>1</v>
      </c>
      <c r="F184" s="42">
        <v>2</v>
      </c>
      <c r="I184" s="40">
        <v>45840.958333333336</v>
      </c>
      <c r="J184" s="25">
        <v>2</v>
      </c>
      <c r="K184" s="25">
        <v>2</v>
      </c>
      <c r="L184" s="25">
        <v>1</v>
      </c>
      <c r="M184" s="25">
        <v>1</v>
      </c>
      <c r="N184" s="25">
        <v>2</v>
      </c>
    </row>
    <row r="185" spans="1:14" x14ac:dyDescent="0.25">
      <c r="A185" s="40">
        <v>45475.958333322626</v>
      </c>
      <c r="B185" s="42">
        <v>2</v>
      </c>
      <c r="C185" s="42">
        <v>2</v>
      </c>
      <c r="D185" s="42">
        <v>1</v>
      </c>
      <c r="E185" s="42">
        <v>1</v>
      </c>
      <c r="F185" s="42">
        <v>2</v>
      </c>
      <c r="I185" s="40">
        <v>45841.958333333336</v>
      </c>
      <c r="J185" s="25">
        <v>2</v>
      </c>
      <c r="K185" s="25">
        <v>2</v>
      </c>
      <c r="L185" s="25">
        <v>1</v>
      </c>
      <c r="M185" s="25">
        <v>1</v>
      </c>
      <c r="N185" s="25">
        <v>2</v>
      </c>
    </row>
    <row r="186" spans="1:14" x14ac:dyDescent="0.25">
      <c r="A186" s="40">
        <v>45476.958333322567</v>
      </c>
      <c r="B186" s="42">
        <v>2</v>
      </c>
      <c r="C186" s="42">
        <v>1</v>
      </c>
      <c r="D186" s="42">
        <v>1</v>
      </c>
      <c r="E186" s="42">
        <v>1</v>
      </c>
      <c r="F186" s="42">
        <v>2</v>
      </c>
      <c r="I186" s="40">
        <v>45842.958333333336</v>
      </c>
      <c r="J186" s="25">
        <v>2</v>
      </c>
      <c r="K186" s="25">
        <v>2</v>
      </c>
      <c r="L186" s="25">
        <v>2</v>
      </c>
      <c r="M186" s="25">
        <v>2</v>
      </c>
      <c r="N186" s="25">
        <v>2</v>
      </c>
    </row>
    <row r="187" spans="1:14" x14ac:dyDescent="0.25">
      <c r="A187" s="40">
        <v>45477.958333322509</v>
      </c>
      <c r="B187" s="42">
        <v>3</v>
      </c>
      <c r="C187" s="42">
        <v>1</v>
      </c>
      <c r="D187" s="42">
        <v>1</v>
      </c>
      <c r="E187" s="42">
        <v>1</v>
      </c>
      <c r="F187" s="42">
        <v>3</v>
      </c>
      <c r="I187" s="40">
        <v>45843.958333333336</v>
      </c>
      <c r="J187" s="25">
        <v>2</v>
      </c>
      <c r="K187" s="25">
        <v>2</v>
      </c>
      <c r="L187" s="25">
        <v>2</v>
      </c>
      <c r="M187" s="25">
        <v>2</v>
      </c>
      <c r="N187" s="25">
        <v>2</v>
      </c>
    </row>
    <row r="188" spans="1:14" x14ac:dyDescent="0.25">
      <c r="A188" s="40">
        <v>45478.958333322451</v>
      </c>
      <c r="B188" s="42">
        <v>2</v>
      </c>
      <c r="C188" s="42">
        <v>2</v>
      </c>
      <c r="D188" s="42">
        <v>1</v>
      </c>
      <c r="E188" s="42">
        <v>1</v>
      </c>
      <c r="F188" s="42">
        <v>2</v>
      </c>
      <c r="I188" s="40">
        <v>45844.958333333336</v>
      </c>
      <c r="J188" s="25">
        <v>2</v>
      </c>
      <c r="K188" s="25">
        <v>2</v>
      </c>
      <c r="L188" s="25">
        <v>2</v>
      </c>
      <c r="M188" s="25">
        <v>2</v>
      </c>
      <c r="N188" s="25">
        <v>2</v>
      </c>
    </row>
    <row r="189" spans="1:14" x14ac:dyDescent="0.25">
      <c r="A189" s="40">
        <v>45479.958333322393</v>
      </c>
      <c r="B189" s="42">
        <v>3</v>
      </c>
      <c r="C189" s="42">
        <v>1</v>
      </c>
      <c r="D189" s="42">
        <v>1</v>
      </c>
      <c r="E189" s="42">
        <v>1</v>
      </c>
      <c r="F189" s="42">
        <v>3</v>
      </c>
      <c r="I189" s="40">
        <v>45845.958333333336</v>
      </c>
      <c r="J189" s="25">
        <v>2</v>
      </c>
      <c r="K189" s="25">
        <v>2</v>
      </c>
      <c r="L189" s="25">
        <v>2</v>
      </c>
      <c r="M189" s="25">
        <v>2</v>
      </c>
      <c r="N189" s="25">
        <v>2</v>
      </c>
    </row>
    <row r="190" spans="1:14" x14ac:dyDescent="0.25">
      <c r="A190" s="40">
        <v>45480.958333322335</v>
      </c>
      <c r="B190" s="42">
        <v>2</v>
      </c>
      <c r="C190" s="42">
        <v>2</v>
      </c>
      <c r="D190" s="42">
        <v>2</v>
      </c>
      <c r="E190" s="42">
        <v>2</v>
      </c>
      <c r="F190" s="42">
        <v>2</v>
      </c>
      <c r="I190" s="40">
        <v>45846.958333333336</v>
      </c>
      <c r="J190" s="25">
        <v>1</v>
      </c>
      <c r="K190" s="25">
        <v>2</v>
      </c>
      <c r="L190" s="25">
        <v>1</v>
      </c>
      <c r="M190" s="25">
        <v>1</v>
      </c>
      <c r="N190" s="25">
        <v>2</v>
      </c>
    </row>
    <row r="191" spans="1:14" x14ac:dyDescent="0.25">
      <c r="A191" s="40">
        <v>45481.958333322276</v>
      </c>
      <c r="B191" s="42">
        <v>3</v>
      </c>
      <c r="C191" s="42">
        <v>1</v>
      </c>
      <c r="D191" s="42">
        <v>1</v>
      </c>
      <c r="E191" s="42">
        <v>1</v>
      </c>
      <c r="F191" s="42">
        <v>3</v>
      </c>
      <c r="I191" s="40">
        <v>45847.958333333336</v>
      </c>
      <c r="J191" s="25">
        <v>2</v>
      </c>
      <c r="K191" s="25">
        <v>2</v>
      </c>
      <c r="L191" s="25">
        <v>1</v>
      </c>
      <c r="M191" s="25">
        <v>1</v>
      </c>
      <c r="N191" s="25">
        <v>2</v>
      </c>
    </row>
    <row r="192" spans="1:14" x14ac:dyDescent="0.25">
      <c r="A192" s="40">
        <v>45482.958333322218</v>
      </c>
      <c r="B192" s="42">
        <v>3</v>
      </c>
      <c r="C192" s="42">
        <v>1</v>
      </c>
      <c r="D192" s="42">
        <v>1</v>
      </c>
      <c r="E192" s="42">
        <v>1</v>
      </c>
      <c r="F192" s="42">
        <v>3</v>
      </c>
      <c r="I192" s="40">
        <v>45848.958333333336</v>
      </c>
      <c r="J192" s="25">
        <v>2</v>
      </c>
      <c r="K192" s="25">
        <v>2</v>
      </c>
      <c r="L192" s="25">
        <v>1</v>
      </c>
      <c r="M192" s="25">
        <v>1</v>
      </c>
      <c r="N192" s="25">
        <v>2</v>
      </c>
    </row>
    <row r="193" spans="1:14" x14ac:dyDescent="0.25">
      <c r="A193" s="40">
        <v>45483.95833332216</v>
      </c>
      <c r="B193" s="42">
        <v>2</v>
      </c>
      <c r="C193" s="42">
        <v>1</v>
      </c>
      <c r="D193" s="42">
        <v>1</v>
      </c>
      <c r="E193" s="42">
        <v>1</v>
      </c>
      <c r="F193" s="42">
        <v>2</v>
      </c>
      <c r="I193" s="40">
        <v>45849.958333333336</v>
      </c>
      <c r="J193" s="25">
        <v>1</v>
      </c>
      <c r="K193" s="25">
        <v>2</v>
      </c>
      <c r="L193" s="25">
        <v>1</v>
      </c>
      <c r="M193" s="25">
        <v>1</v>
      </c>
      <c r="N193" s="25">
        <v>2</v>
      </c>
    </row>
    <row r="194" spans="1:14" x14ac:dyDescent="0.25">
      <c r="A194" s="40">
        <v>45484.958333322102</v>
      </c>
      <c r="B194" s="42">
        <v>2</v>
      </c>
      <c r="C194" s="42">
        <v>1</v>
      </c>
      <c r="D194" s="42">
        <v>2</v>
      </c>
      <c r="E194" s="42">
        <v>2</v>
      </c>
      <c r="F194" s="42">
        <v>2</v>
      </c>
      <c r="I194" s="40">
        <v>45850.958333333336</v>
      </c>
      <c r="J194" s="25">
        <v>2</v>
      </c>
      <c r="K194" s="25">
        <v>2</v>
      </c>
      <c r="L194" s="25">
        <v>1</v>
      </c>
      <c r="M194" s="25">
        <v>1</v>
      </c>
      <c r="N194" s="25">
        <v>2</v>
      </c>
    </row>
    <row r="195" spans="1:14" x14ac:dyDescent="0.25">
      <c r="A195" s="40">
        <v>45485.958333322043</v>
      </c>
      <c r="B195" s="42">
        <v>2</v>
      </c>
      <c r="C195" s="42">
        <v>1</v>
      </c>
      <c r="D195" s="42">
        <v>2</v>
      </c>
      <c r="E195" s="42">
        <v>2</v>
      </c>
      <c r="F195" s="42">
        <v>2</v>
      </c>
      <c r="I195" s="40">
        <v>45851.958333333336</v>
      </c>
      <c r="J195" s="25">
        <v>2</v>
      </c>
      <c r="K195" s="25">
        <v>2</v>
      </c>
      <c r="L195" s="25">
        <v>1</v>
      </c>
      <c r="M195" s="25">
        <v>1</v>
      </c>
      <c r="N195" s="25">
        <v>2</v>
      </c>
    </row>
    <row r="196" spans="1:14" x14ac:dyDescent="0.25">
      <c r="A196" s="40">
        <v>45486.958333321985</v>
      </c>
      <c r="B196" s="42">
        <v>3</v>
      </c>
      <c r="C196" s="42">
        <v>2</v>
      </c>
      <c r="D196" s="42">
        <v>2</v>
      </c>
      <c r="E196" s="42">
        <v>2</v>
      </c>
      <c r="F196" s="42">
        <v>3</v>
      </c>
      <c r="I196" s="40">
        <v>45852.958333333336</v>
      </c>
      <c r="J196" s="25">
        <v>3</v>
      </c>
      <c r="K196" s="25">
        <v>2</v>
      </c>
      <c r="L196" s="25">
        <v>1</v>
      </c>
      <c r="M196" s="25">
        <v>1</v>
      </c>
      <c r="N196" s="25">
        <v>3</v>
      </c>
    </row>
    <row r="197" spans="1:14" x14ac:dyDescent="0.25">
      <c r="A197" s="40">
        <v>45487.958333321927</v>
      </c>
      <c r="B197" s="42">
        <v>1</v>
      </c>
      <c r="C197" s="42">
        <v>1</v>
      </c>
      <c r="D197" s="42">
        <v>1</v>
      </c>
      <c r="E197" s="42">
        <v>1</v>
      </c>
      <c r="F197" s="42">
        <v>1</v>
      </c>
      <c r="I197" s="40">
        <v>45853.958333333336</v>
      </c>
      <c r="J197" s="25">
        <v>2</v>
      </c>
      <c r="K197" s="25">
        <v>2</v>
      </c>
      <c r="L197" s="25">
        <v>1</v>
      </c>
      <c r="M197" s="25">
        <v>1</v>
      </c>
      <c r="N197" s="25">
        <v>2</v>
      </c>
    </row>
    <row r="198" spans="1:14" x14ac:dyDescent="0.25">
      <c r="A198" s="40">
        <v>45488.958333321869</v>
      </c>
      <c r="B198" s="42">
        <v>2</v>
      </c>
      <c r="C198" s="42">
        <v>1</v>
      </c>
      <c r="D198" s="42">
        <v>1</v>
      </c>
      <c r="E198" s="42">
        <v>1</v>
      </c>
      <c r="F198" s="42">
        <v>2</v>
      </c>
      <c r="I198" s="40">
        <v>45854.958333333336</v>
      </c>
      <c r="J198" s="25">
        <v>2</v>
      </c>
      <c r="K198" s="25">
        <v>2</v>
      </c>
      <c r="L198" s="25">
        <v>1</v>
      </c>
      <c r="M198" s="25">
        <v>1</v>
      </c>
      <c r="N198" s="25">
        <v>2</v>
      </c>
    </row>
    <row r="199" spans="1:14" x14ac:dyDescent="0.25">
      <c r="A199" s="40">
        <v>45489.958333321811</v>
      </c>
      <c r="B199" s="42">
        <v>2</v>
      </c>
      <c r="C199" s="42">
        <v>2</v>
      </c>
      <c r="D199" s="42">
        <v>2</v>
      </c>
      <c r="E199" s="42">
        <v>2</v>
      </c>
      <c r="F199" s="42">
        <v>2</v>
      </c>
      <c r="I199" s="40">
        <v>45855.958333333336</v>
      </c>
      <c r="J199" s="25">
        <v>2</v>
      </c>
      <c r="K199" s="25">
        <v>2</v>
      </c>
      <c r="L199" s="25">
        <v>1</v>
      </c>
      <c r="M199" s="25">
        <v>1</v>
      </c>
      <c r="N199" s="25">
        <v>2</v>
      </c>
    </row>
    <row r="200" spans="1:14" x14ac:dyDescent="0.25">
      <c r="A200" s="40">
        <v>45490.958333321752</v>
      </c>
      <c r="B200" s="42">
        <v>2</v>
      </c>
      <c r="C200" s="42">
        <v>2</v>
      </c>
      <c r="D200" s="42">
        <v>2</v>
      </c>
      <c r="E200" s="42">
        <v>2</v>
      </c>
      <c r="F200" s="42">
        <v>2</v>
      </c>
      <c r="I200" s="40">
        <v>45856.958333333336</v>
      </c>
      <c r="J200" s="25">
        <v>2</v>
      </c>
      <c r="K200" s="25">
        <v>2</v>
      </c>
      <c r="L200" s="25">
        <v>2</v>
      </c>
      <c r="M200" s="25">
        <v>2</v>
      </c>
      <c r="N200" s="25">
        <v>2</v>
      </c>
    </row>
    <row r="201" spans="1:14" x14ac:dyDescent="0.25">
      <c r="A201" s="40">
        <v>45491.958333321694</v>
      </c>
      <c r="B201" s="42">
        <v>2</v>
      </c>
      <c r="C201" s="42">
        <v>1</v>
      </c>
      <c r="D201" s="42">
        <v>1</v>
      </c>
      <c r="E201" s="42">
        <v>1</v>
      </c>
      <c r="F201" s="42">
        <v>2</v>
      </c>
      <c r="I201" s="40">
        <v>45857.958333333336</v>
      </c>
      <c r="J201" s="25">
        <v>0</v>
      </c>
      <c r="K201" s="25">
        <v>0</v>
      </c>
      <c r="L201" s="25">
        <v>2</v>
      </c>
      <c r="M201" s="25">
        <v>2</v>
      </c>
      <c r="N201" s="25">
        <v>2</v>
      </c>
    </row>
    <row r="202" spans="1:14" x14ac:dyDescent="0.25">
      <c r="A202" s="40">
        <v>45492.958333321636</v>
      </c>
      <c r="B202" s="42">
        <v>3</v>
      </c>
      <c r="C202" s="42">
        <v>1</v>
      </c>
      <c r="D202" s="42">
        <v>1</v>
      </c>
      <c r="E202" s="42">
        <v>1</v>
      </c>
      <c r="F202" s="42">
        <v>3</v>
      </c>
      <c r="I202" s="40">
        <v>45858.958333333336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</row>
    <row r="203" spans="1:14" x14ac:dyDescent="0.25">
      <c r="A203" s="40">
        <v>45493.958333321578</v>
      </c>
      <c r="B203" s="42">
        <v>3</v>
      </c>
      <c r="C203" s="42">
        <v>2</v>
      </c>
      <c r="D203" s="42">
        <v>2</v>
      </c>
      <c r="E203" s="42">
        <v>2</v>
      </c>
      <c r="F203" s="42">
        <v>3</v>
      </c>
      <c r="I203" s="40">
        <v>45859.958333333336</v>
      </c>
      <c r="J203" s="25">
        <v>1</v>
      </c>
      <c r="K203" s="25">
        <v>2</v>
      </c>
      <c r="L203" s="25">
        <v>1</v>
      </c>
      <c r="M203" s="25">
        <v>2</v>
      </c>
      <c r="N203" s="25">
        <v>2</v>
      </c>
    </row>
    <row r="204" spans="1:14" x14ac:dyDescent="0.25">
      <c r="A204" s="40">
        <v>45494.95833332152</v>
      </c>
      <c r="B204" s="42">
        <v>1</v>
      </c>
      <c r="C204" s="42">
        <v>2</v>
      </c>
      <c r="D204" s="42">
        <v>2</v>
      </c>
      <c r="E204" s="42">
        <v>2</v>
      </c>
      <c r="F204" s="42">
        <v>2</v>
      </c>
      <c r="I204" s="40">
        <v>45860.958333333336</v>
      </c>
      <c r="J204" s="25">
        <v>1</v>
      </c>
      <c r="K204" s="25">
        <v>2</v>
      </c>
      <c r="L204" s="25">
        <v>1</v>
      </c>
      <c r="M204" s="25">
        <v>1</v>
      </c>
      <c r="N204" s="25">
        <v>2</v>
      </c>
    </row>
    <row r="205" spans="1:14" x14ac:dyDescent="0.25">
      <c r="A205" s="40">
        <v>45495.958333321461</v>
      </c>
      <c r="B205" s="42">
        <v>2</v>
      </c>
      <c r="C205" s="42">
        <v>2</v>
      </c>
      <c r="D205" s="42">
        <v>2</v>
      </c>
      <c r="E205" s="42">
        <v>1</v>
      </c>
      <c r="F205" s="42">
        <v>2</v>
      </c>
      <c r="I205" s="40">
        <v>45861.958333333336</v>
      </c>
      <c r="J205" s="25">
        <v>1</v>
      </c>
      <c r="K205" s="25">
        <v>2</v>
      </c>
      <c r="L205" s="25">
        <v>1</v>
      </c>
      <c r="M205" s="25">
        <v>1</v>
      </c>
      <c r="N205" s="25">
        <v>2</v>
      </c>
    </row>
    <row r="206" spans="1:14" x14ac:dyDescent="0.25">
      <c r="A206" s="40">
        <v>45496.958333321403</v>
      </c>
      <c r="B206" s="42">
        <v>2</v>
      </c>
      <c r="C206" s="42">
        <v>1</v>
      </c>
      <c r="D206" s="42">
        <v>1</v>
      </c>
      <c r="E206" s="42">
        <v>1</v>
      </c>
      <c r="F206" s="42">
        <v>2</v>
      </c>
      <c r="I206" s="40">
        <v>45862.958333333336</v>
      </c>
      <c r="J206" s="25">
        <v>1</v>
      </c>
      <c r="K206" s="25">
        <v>2</v>
      </c>
      <c r="L206" s="25">
        <v>1</v>
      </c>
      <c r="M206" s="25">
        <v>1</v>
      </c>
      <c r="N206" s="25">
        <v>2</v>
      </c>
    </row>
    <row r="207" spans="1:14" x14ac:dyDescent="0.25">
      <c r="A207" s="40">
        <v>45497.958333321345</v>
      </c>
      <c r="B207" s="42">
        <v>2</v>
      </c>
      <c r="C207" s="42">
        <v>1</v>
      </c>
      <c r="D207" s="42">
        <v>1</v>
      </c>
      <c r="E207" s="42">
        <v>1</v>
      </c>
      <c r="F207" s="42">
        <v>2</v>
      </c>
      <c r="I207" s="40">
        <v>45863.958333333336</v>
      </c>
      <c r="J207" s="25">
        <v>1</v>
      </c>
      <c r="K207" s="25">
        <v>3</v>
      </c>
      <c r="L207" s="25">
        <v>1</v>
      </c>
      <c r="M207" s="25">
        <v>2</v>
      </c>
      <c r="N207" s="25">
        <v>3</v>
      </c>
    </row>
    <row r="208" spans="1:14" x14ac:dyDescent="0.25">
      <c r="A208" s="40">
        <v>45498.958333321287</v>
      </c>
      <c r="B208" s="42">
        <v>2</v>
      </c>
      <c r="C208" s="42">
        <v>1</v>
      </c>
      <c r="D208" s="42">
        <v>1</v>
      </c>
      <c r="E208" s="42">
        <v>1</v>
      </c>
      <c r="F208" s="42">
        <v>2</v>
      </c>
      <c r="I208" s="40">
        <v>45864.958333333336</v>
      </c>
      <c r="J208" s="25">
        <v>2</v>
      </c>
      <c r="K208" s="25">
        <v>2</v>
      </c>
      <c r="L208" s="25">
        <v>1</v>
      </c>
      <c r="M208" s="25">
        <v>2</v>
      </c>
      <c r="N208" s="25">
        <v>2</v>
      </c>
    </row>
    <row r="209" spans="1:14" x14ac:dyDescent="0.25">
      <c r="A209" s="40">
        <v>45499.958333321229</v>
      </c>
      <c r="B209" s="42">
        <v>3</v>
      </c>
      <c r="C209" s="42">
        <v>1</v>
      </c>
      <c r="D209" s="42">
        <v>1</v>
      </c>
      <c r="E209" s="42">
        <v>1</v>
      </c>
      <c r="F209" s="42">
        <v>3</v>
      </c>
      <c r="I209" s="40">
        <v>45865.958333333336</v>
      </c>
      <c r="J209" s="25">
        <v>1</v>
      </c>
      <c r="K209" s="25">
        <v>2</v>
      </c>
      <c r="L209" s="25">
        <v>1</v>
      </c>
      <c r="M209" s="25">
        <v>2</v>
      </c>
      <c r="N209" s="25">
        <v>2</v>
      </c>
    </row>
    <row r="210" spans="1:14" x14ac:dyDescent="0.25">
      <c r="A210" s="40">
        <v>45500.95833332117</v>
      </c>
      <c r="B210" s="42">
        <v>3</v>
      </c>
      <c r="C210" s="42">
        <v>1</v>
      </c>
      <c r="D210" s="42">
        <v>1</v>
      </c>
      <c r="E210" s="42">
        <v>1</v>
      </c>
      <c r="F210" s="42">
        <v>3</v>
      </c>
      <c r="I210" s="40">
        <v>45866.958333333336</v>
      </c>
      <c r="J210" s="25">
        <v>2</v>
      </c>
      <c r="K210" s="25">
        <v>2</v>
      </c>
      <c r="L210" s="25">
        <v>1</v>
      </c>
      <c r="M210" s="25">
        <v>2</v>
      </c>
      <c r="N210" s="25">
        <v>2</v>
      </c>
    </row>
    <row r="211" spans="1:14" x14ac:dyDescent="0.25">
      <c r="A211" s="40">
        <v>45501.958333321112</v>
      </c>
      <c r="B211" s="42">
        <v>3</v>
      </c>
      <c r="C211" s="42">
        <v>2</v>
      </c>
      <c r="D211" s="42">
        <v>1</v>
      </c>
      <c r="E211" s="42">
        <v>1</v>
      </c>
      <c r="F211" s="42">
        <v>3</v>
      </c>
      <c r="I211" s="40">
        <v>45867.958333333336</v>
      </c>
      <c r="J211" s="25">
        <v>1</v>
      </c>
      <c r="K211" s="25">
        <v>2</v>
      </c>
      <c r="L211" s="25">
        <v>1</v>
      </c>
      <c r="M211" s="25">
        <v>2</v>
      </c>
      <c r="N211" s="25">
        <v>2</v>
      </c>
    </row>
    <row r="212" spans="1:14" x14ac:dyDescent="0.25">
      <c r="A212" s="40">
        <v>45502.958333321054</v>
      </c>
      <c r="B212" s="42">
        <v>3</v>
      </c>
      <c r="C212" s="42">
        <v>1</v>
      </c>
      <c r="D212" s="42">
        <v>1</v>
      </c>
      <c r="E212" s="42">
        <v>1</v>
      </c>
      <c r="F212" s="42">
        <v>3</v>
      </c>
      <c r="I212" s="40">
        <v>45868.958333333336</v>
      </c>
      <c r="J212" s="25">
        <v>2</v>
      </c>
      <c r="K212" s="25">
        <v>2</v>
      </c>
      <c r="L212" s="25">
        <v>1</v>
      </c>
      <c r="M212" s="25">
        <v>2</v>
      </c>
      <c r="N212" s="25">
        <v>2</v>
      </c>
    </row>
    <row r="213" spans="1:14" x14ac:dyDescent="0.25">
      <c r="A213" s="40">
        <v>45503.958333320996</v>
      </c>
      <c r="B213" s="42">
        <v>4</v>
      </c>
      <c r="C213" s="42">
        <v>1</v>
      </c>
      <c r="D213" s="42">
        <v>1</v>
      </c>
      <c r="E213" s="42">
        <v>1</v>
      </c>
      <c r="F213" s="42">
        <v>4</v>
      </c>
      <c r="I213" s="40">
        <v>45869.958333333336</v>
      </c>
      <c r="J213" s="25">
        <v>2</v>
      </c>
      <c r="K213" s="25">
        <v>2</v>
      </c>
      <c r="L213" s="25">
        <v>1</v>
      </c>
      <c r="M213" s="25">
        <v>2</v>
      </c>
      <c r="N213" s="25">
        <v>2</v>
      </c>
    </row>
    <row r="214" spans="1:14" x14ac:dyDescent="0.25">
      <c r="A214" s="40">
        <v>45504.958333320938</v>
      </c>
      <c r="B214" s="42">
        <v>3</v>
      </c>
      <c r="C214" s="42">
        <v>1</v>
      </c>
      <c r="D214" s="42">
        <v>2</v>
      </c>
      <c r="E214" s="42">
        <v>1</v>
      </c>
      <c r="F214" s="42">
        <v>3</v>
      </c>
      <c r="I214" s="40">
        <v>45870.958333333336</v>
      </c>
      <c r="J214" s="25">
        <v>2</v>
      </c>
      <c r="K214" s="25">
        <v>2</v>
      </c>
      <c r="L214" s="25">
        <v>1</v>
      </c>
      <c r="M214" s="25">
        <v>1</v>
      </c>
      <c r="N214" s="25">
        <v>2</v>
      </c>
    </row>
    <row r="215" spans="1:14" x14ac:dyDescent="0.25">
      <c r="A215" s="40">
        <v>45505.958333320879</v>
      </c>
      <c r="B215" s="42">
        <v>4</v>
      </c>
      <c r="C215" s="42">
        <v>2</v>
      </c>
      <c r="D215" s="42">
        <v>2</v>
      </c>
      <c r="E215" s="42">
        <v>2</v>
      </c>
      <c r="F215" s="42">
        <v>4</v>
      </c>
      <c r="I215" s="40">
        <v>45871.958333333336</v>
      </c>
      <c r="J215" s="25">
        <v>2</v>
      </c>
      <c r="K215" s="25">
        <v>2</v>
      </c>
      <c r="L215" s="25">
        <v>1</v>
      </c>
      <c r="M215" s="25">
        <v>1</v>
      </c>
      <c r="N215" s="25">
        <v>2</v>
      </c>
    </row>
    <row r="216" spans="1:14" x14ac:dyDescent="0.25">
      <c r="A216" s="40">
        <v>45506.958333320821</v>
      </c>
      <c r="B216" s="42">
        <v>2</v>
      </c>
      <c r="C216" s="42">
        <v>2</v>
      </c>
      <c r="D216" s="42">
        <v>2</v>
      </c>
      <c r="E216" s="42">
        <v>2</v>
      </c>
      <c r="F216" s="42">
        <v>2</v>
      </c>
      <c r="I216" s="40">
        <v>45872.958333333336</v>
      </c>
      <c r="J216" s="25">
        <v>1</v>
      </c>
      <c r="K216" s="25">
        <v>2</v>
      </c>
      <c r="L216" s="25">
        <v>1</v>
      </c>
      <c r="M216" s="25">
        <v>1</v>
      </c>
      <c r="N216" s="25">
        <v>2</v>
      </c>
    </row>
    <row r="217" spans="1:14" x14ac:dyDescent="0.25">
      <c r="A217" s="40">
        <v>45507.958333320763</v>
      </c>
      <c r="B217" s="42">
        <v>4</v>
      </c>
      <c r="C217" s="42">
        <v>2</v>
      </c>
      <c r="D217" s="42">
        <v>2</v>
      </c>
      <c r="E217" s="42">
        <v>2</v>
      </c>
      <c r="F217" s="42">
        <v>4</v>
      </c>
      <c r="I217" s="40">
        <v>45873.958333333336</v>
      </c>
      <c r="J217" s="25">
        <v>2</v>
      </c>
      <c r="K217" s="25">
        <v>2</v>
      </c>
      <c r="L217" s="25">
        <v>1</v>
      </c>
      <c r="M217" s="25">
        <v>1</v>
      </c>
      <c r="N217" s="25">
        <v>2</v>
      </c>
    </row>
    <row r="218" spans="1:14" x14ac:dyDescent="0.25">
      <c r="A218" s="40">
        <v>45508.958333320705</v>
      </c>
      <c r="B218" s="42">
        <v>2</v>
      </c>
      <c r="C218" s="42">
        <v>2</v>
      </c>
      <c r="D218" s="42">
        <v>2</v>
      </c>
      <c r="E218" s="42">
        <v>2</v>
      </c>
      <c r="F218" s="42">
        <v>2</v>
      </c>
      <c r="I218" s="40">
        <v>45874.958333333336</v>
      </c>
      <c r="J218" s="25">
        <v>2</v>
      </c>
      <c r="K218" s="25">
        <v>2</v>
      </c>
      <c r="L218" s="25">
        <v>1</v>
      </c>
      <c r="M218" s="25">
        <v>1</v>
      </c>
      <c r="N218" s="25">
        <v>2</v>
      </c>
    </row>
    <row r="219" spans="1:14" x14ac:dyDescent="0.25">
      <c r="A219" s="40">
        <v>45509.958333320646</v>
      </c>
      <c r="B219" s="42">
        <v>3</v>
      </c>
      <c r="C219" s="42">
        <v>2</v>
      </c>
      <c r="D219" s="42">
        <v>2</v>
      </c>
      <c r="E219" s="42">
        <v>2</v>
      </c>
      <c r="F219" s="42">
        <v>3</v>
      </c>
      <c r="I219" s="40">
        <v>45875.958333333336</v>
      </c>
      <c r="J219" s="25">
        <v>2</v>
      </c>
      <c r="K219" s="25">
        <v>2</v>
      </c>
      <c r="L219" s="25">
        <v>2</v>
      </c>
      <c r="M219" s="25">
        <v>2</v>
      </c>
      <c r="N219" s="25">
        <v>2</v>
      </c>
    </row>
    <row r="220" spans="1:14" x14ac:dyDescent="0.25">
      <c r="A220" s="40">
        <v>45510.958333320588</v>
      </c>
      <c r="B220" s="42">
        <v>2</v>
      </c>
      <c r="C220" s="42">
        <v>2</v>
      </c>
      <c r="D220" s="42">
        <v>2</v>
      </c>
      <c r="E220" s="42">
        <v>2</v>
      </c>
      <c r="F220" s="42">
        <v>2</v>
      </c>
      <c r="I220" s="40">
        <v>45876.958333333336</v>
      </c>
      <c r="J220" s="25">
        <v>2</v>
      </c>
      <c r="K220" s="25">
        <v>2</v>
      </c>
      <c r="L220" s="25">
        <v>2</v>
      </c>
      <c r="M220" s="25">
        <v>3</v>
      </c>
      <c r="N220" s="25">
        <v>3</v>
      </c>
    </row>
    <row r="221" spans="1:14" x14ac:dyDescent="0.25">
      <c r="A221" s="40">
        <v>45511.95833332053</v>
      </c>
      <c r="B221" s="42">
        <v>4</v>
      </c>
      <c r="C221" s="42">
        <v>1</v>
      </c>
      <c r="D221" s="42">
        <v>1</v>
      </c>
      <c r="E221" s="42">
        <v>1</v>
      </c>
      <c r="F221" s="42">
        <v>4</v>
      </c>
      <c r="I221" s="40">
        <v>45877.958333333336</v>
      </c>
      <c r="J221" s="25">
        <v>2</v>
      </c>
      <c r="K221" s="25">
        <v>2</v>
      </c>
      <c r="L221" s="25">
        <v>2</v>
      </c>
      <c r="M221" s="25">
        <v>2</v>
      </c>
      <c r="N221" s="25">
        <v>2</v>
      </c>
    </row>
    <row r="222" spans="1:14" x14ac:dyDescent="0.25">
      <c r="A222" s="40">
        <v>45512.958333320472</v>
      </c>
      <c r="B222" s="42">
        <v>3</v>
      </c>
      <c r="C222" s="42">
        <v>1</v>
      </c>
      <c r="D222" s="42">
        <v>2</v>
      </c>
      <c r="E222" s="42">
        <v>1</v>
      </c>
      <c r="F222" s="42">
        <v>3</v>
      </c>
      <c r="I222" s="40">
        <v>45878.958333333336</v>
      </c>
      <c r="J222" s="25">
        <v>2</v>
      </c>
      <c r="K222" s="25">
        <v>2</v>
      </c>
      <c r="L222" s="25">
        <v>2</v>
      </c>
      <c r="M222" s="25">
        <v>2</v>
      </c>
      <c r="N222" s="25">
        <v>2</v>
      </c>
    </row>
    <row r="223" spans="1:14" x14ac:dyDescent="0.25">
      <c r="A223" s="40">
        <v>45513.958333320414</v>
      </c>
      <c r="B223" s="42">
        <v>4</v>
      </c>
      <c r="C223" s="42">
        <v>1</v>
      </c>
      <c r="D223" s="42">
        <v>2</v>
      </c>
      <c r="E223" s="42">
        <v>1</v>
      </c>
      <c r="F223" s="42">
        <v>4</v>
      </c>
      <c r="I223" s="40">
        <v>45879.958333333336</v>
      </c>
      <c r="J223" s="25">
        <v>2</v>
      </c>
      <c r="K223" s="25">
        <v>2</v>
      </c>
      <c r="L223" s="25">
        <v>1</v>
      </c>
      <c r="M223" s="25">
        <v>2</v>
      </c>
      <c r="N223" s="25">
        <v>2</v>
      </c>
    </row>
    <row r="224" spans="1:14" x14ac:dyDescent="0.25">
      <c r="A224" s="40">
        <v>45514.958333320355</v>
      </c>
      <c r="B224" s="42">
        <v>3</v>
      </c>
      <c r="C224" s="42">
        <v>1</v>
      </c>
      <c r="D224" s="42">
        <v>2</v>
      </c>
      <c r="E224" s="42">
        <v>1</v>
      </c>
      <c r="F224" s="42">
        <v>3</v>
      </c>
      <c r="I224" s="40">
        <v>45880.958333333336</v>
      </c>
      <c r="J224" s="25">
        <v>2</v>
      </c>
      <c r="K224" s="25">
        <v>2</v>
      </c>
      <c r="L224" s="25">
        <v>1</v>
      </c>
      <c r="M224" s="25">
        <v>2</v>
      </c>
      <c r="N224" s="25">
        <v>2</v>
      </c>
    </row>
    <row r="225" spans="1:14" x14ac:dyDescent="0.25">
      <c r="A225" s="40">
        <v>45515.958333320297</v>
      </c>
      <c r="B225" s="42">
        <v>2</v>
      </c>
      <c r="C225" s="42">
        <v>2</v>
      </c>
      <c r="D225" s="42">
        <v>1</v>
      </c>
      <c r="E225" s="42">
        <v>1</v>
      </c>
      <c r="F225" s="42">
        <v>2</v>
      </c>
      <c r="I225" s="40">
        <v>45881.958333333336</v>
      </c>
      <c r="J225" s="25">
        <v>2</v>
      </c>
      <c r="K225" s="25">
        <v>2</v>
      </c>
      <c r="L225" s="25">
        <v>1</v>
      </c>
      <c r="M225" s="25">
        <v>2</v>
      </c>
      <c r="N225" s="25">
        <v>2</v>
      </c>
    </row>
    <row r="226" spans="1:14" x14ac:dyDescent="0.25">
      <c r="A226" s="40">
        <v>45516.958333320239</v>
      </c>
      <c r="B226" s="42">
        <v>3</v>
      </c>
      <c r="C226" s="42">
        <v>2</v>
      </c>
      <c r="D226" s="42">
        <v>2</v>
      </c>
      <c r="E226" s="42">
        <v>2</v>
      </c>
      <c r="F226" s="42">
        <v>3</v>
      </c>
      <c r="I226" s="40">
        <v>45882.958333333336</v>
      </c>
      <c r="J226" s="25">
        <v>2</v>
      </c>
      <c r="K226" s="25">
        <v>2</v>
      </c>
      <c r="L226" s="25">
        <v>2</v>
      </c>
      <c r="M226" s="25">
        <v>2</v>
      </c>
      <c r="N226" s="25">
        <v>2</v>
      </c>
    </row>
    <row r="227" spans="1:14" x14ac:dyDescent="0.25">
      <c r="A227" s="40">
        <v>45517.958333320181</v>
      </c>
      <c r="B227" s="42">
        <v>2</v>
      </c>
      <c r="C227" s="42">
        <v>1</v>
      </c>
      <c r="D227" s="42">
        <v>2</v>
      </c>
      <c r="E227" s="42">
        <v>2</v>
      </c>
      <c r="F227" s="42">
        <v>2</v>
      </c>
      <c r="I227" s="40">
        <v>45883.958333333336</v>
      </c>
      <c r="J227" s="25">
        <v>2</v>
      </c>
      <c r="K227" s="25">
        <v>2</v>
      </c>
      <c r="L227" s="25">
        <v>2</v>
      </c>
      <c r="M227" s="25">
        <v>2</v>
      </c>
      <c r="N227" s="25">
        <v>2</v>
      </c>
    </row>
    <row r="228" spans="1:14" x14ac:dyDescent="0.25">
      <c r="A228" s="40">
        <v>45518.958333320123</v>
      </c>
      <c r="B228" s="42">
        <v>2</v>
      </c>
      <c r="C228" s="42">
        <v>2</v>
      </c>
      <c r="D228" s="42">
        <v>2</v>
      </c>
      <c r="E228" s="42">
        <v>2</v>
      </c>
      <c r="F228" s="42">
        <v>2</v>
      </c>
      <c r="I228" s="40">
        <v>45884.958333333336</v>
      </c>
      <c r="J228" s="25">
        <v>2</v>
      </c>
      <c r="K228" s="25">
        <v>2</v>
      </c>
      <c r="L228" s="25">
        <v>2</v>
      </c>
      <c r="M228" s="25">
        <v>2</v>
      </c>
      <c r="N228" s="25">
        <v>2</v>
      </c>
    </row>
    <row r="229" spans="1:14" x14ac:dyDescent="0.25">
      <c r="A229" s="40">
        <v>45519.958333320064</v>
      </c>
      <c r="B229" s="42">
        <v>2</v>
      </c>
      <c r="C229" s="42">
        <v>2</v>
      </c>
      <c r="D229" s="42">
        <v>2</v>
      </c>
      <c r="E229" s="42">
        <v>2</v>
      </c>
      <c r="F229" s="42">
        <v>2</v>
      </c>
      <c r="I229" s="40">
        <v>45885.958333333336</v>
      </c>
      <c r="J229" s="25">
        <v>2</v>
      </c>
      <c r="K229" s="25">
        <v>2</v>
      </c>
      <c r="L229" s="25">
        <v>2</v>
      </c>
      <c r="M229" s="25">
        <v>2</v>
      </c>
      <c r="N229" s="25">
        <v>2</v>
      </c>
    </row>
    <row r="230" spans="1:14" x14ac:dyDescent="0.25">
      <c r="A230" s="40">
        <v>45520.958333320006</v>
      </c>
      <c r="B230" s="42">
        <v>2</v>
      </c>
      <c r="C230" s="42">
        <v>2</v>
      </c>
      <c r="D230" s="42">
        <v>1</v>
      </c>
      <c r="E230" s="42">
        <v>1</v>
      </c>
      <c r="F230" s="42">
        <v>2</v>
      </c>
      <c r="I230" s="40">
        <v>45886.958333333336</v>
      </c>
      <c r="J230" s="25">
        <v>2</v>
      </c>
      <c r="K230" s="25">
        <v>2</v>
      </c>
      <c r="L230" s="25">
        <v>2</v>
      </c>
      <c r="M230" s="25">
        <v>2</v>
      </c>
      <c r="N230" s="25">
        <v>2</v>
      </c>
    </row>
    <row r="231" spans="1:14" x14ac:dyDescent="0.25">
      <c r="A231" s="40">
        <v>45521.958333319948</v>
      </c>
      <c r="B231" s="42">
        <v>2</v>
      </c>
      <c r="C231" s="42">
        <v>2</v>
      </c>
      <c r="D231" s="42">
        <v>1</v>
      </c>
      <c r="E231" s="42">
        <v>1</v>
      </c>
      <c r="F231" s="42">
        <v>2</v>
      </c>
      <c r="I231" s="40">
        <v>45887.958333333336</v>
      </c>
      <c r="J231" s="25">
        <v>2</v>
      </c>
      <c r="K231" s="25">
        <v>2</v>
      </c>
      <c r="L231" s="25">
        <v>2</v>
      </c>
      <c r="M231" s="25">
        <v>2</v>
      </c>
      <c r="N231" s="25">
        <v>2</v>
      </c>
    </row>
    <row r="232" spans="1:14" x14ac:dyDescent="0.25">
      <c r="A232" s="40">
        <v>45522.95833331989</v>
      </c>
      <c r="B232" s="42">
        <v>2</v>
      </c>
      <c r="C232" s="42">
        <v>2</v>
      </c>
      <c r="D232" s="42">
        <v>1</v>
      </c>
      <c r="E232" s="42">
        <v>1</v>
      </c>
      <c r="F232" s="42">
        <v>2</v>
      </c>
      <c r="I232" s="40">
        <v>45888.958333333336</v>
      </c>
      <c r="J232" s="25">
        <v>2</v>
      </c>
      <c r="K232" s="25">
        <v>2</v>
      </c>
      <c r="L232" s="25">
        <v>2</v>
      </c>
      <c r="M232" s="25">
        <v>2</v>
      </c>
      <c r="N232" s="25">
        <v>2</v>
      </c>
    </row>
    <row r="233" spans="1:14" x14ac:dyDescent="0.25">
      <c r="A233" s="40">
        <v>45523.958333319832</v>
      </c>
      <c r="B233" s="42">
        <v>2</v>
      </c>
      <c r="C233" s="42">
        <v>2</v>
      </c>
      <c r="D233" s="42">
        <v>2</v>
      </c>
      <c r="E233" s="42">
        <v>1</v>
      </c>
      <c r="F233" s="42">
        <v>2</v>
      </c>
      <c r="I233" s="40">
        <v>45889.958333333336</v>
      </c>
      <c r="J233" s="25">
        <v>2</v>
      </c>
      <c r="K233" s="25">
        <v>2</v>
      </c>
      <c r="L233" s="25">
        <v>2</v>
      </c>
      <c r="M233" s="25">
        <v>2</v>
      </c>
      <c r="N233" s="25">
        <v>2</v>
      </c>
    </row>
    <row r="234" spans="1:14" x14ac:dyDescent="0.25">
      <c r="A234" s="40">
        <v>45524.958333319773</v>
      </c>
      <c r="B234" s="42">
        <v>2</v>
      </c>
      <c r="C234" s="42">
        <v>2</v>
      </c>
      <c r="D234" s="42">
        <v>3</v>
      </c>
      <c r="E234" s="42">
        <v>2</v>
      </c>
      <c r="F234" s="42">
        <v>3</v>
      </c>
      <c r="I234" s="40">
        <v>45890.958333333336</v>
      </c>
      <c r="J234" s="25">
        <v>2</v>
      </c>
      <c r="K234" s="25">
        <v>2</v>
      </c>
      <c r="L234" s="25">
        <v>2</v>
      </c>
      <c r="M234" s="25">
        <v>2</v>
      </c>
      <c r="N234" s="25">
        <v>2</v>
      </c>
    </row>
    <row r="235" spans="1:14" x14ac:dyDescent="0.25">
      <c r="A235" s="40">
        <v>45525.958333319715</v>
      </c>
      <c r="B235" s="42">
        <v>1</v>
      </c>
      <c r="C235" s="42">
        <v>2</v>
      </c>
      <c r="D235" s="42">
        <v>3</v>
      </c>
      <c r="E235" s="42">
        <v>2</v>
      </c>
      <c r="F235" s="42">
        <v>3</v>
      </c>
      <c r="I235" s="40">
        <v>45891.958333333336</v>
      </c>
      <c r="J235" s="25">
        <v>2</v>
      </c>
      <c r="K235" s="25">
        <v>2</v>
      </c>
      <c r="L235" s="25">
        <v>1</v>
      </c>
      <c r="M235" s="25">
        <v>2</v>
      </c>
      <c r="N235" s="25">
        <v>2</v>
      </c>
    </row>
    <row r="236" spans="1:14" x14ac:dyDescent="0.25">
      <c r="A236" s="40">
        <v>45526.958333319657</v>
      </c>
      <c r="B236" s="42">
        <v>2</v>
      </c>
      <c r="C236" s="42">
        <v>1</v>
      </c>
      <c r="D236" s="42">
        <v>3</v>
      </c>
      <c r="E236" s="42">
        <v>2</v>
      </c>
      <c r="F236" s="42">
        <v>3</v>
      </c>
      <c r="I236" s="40">
        <v>45892.958333333336</v>
      </c>
      <c r="J236" s="25">
        <v>2</v>
      </c>
      <c r="K236" s="25">
        <v>2</v>
      </c>
      <c r="L236" s="25">
        <v>1</v>
      </c>
      <c r="M236" s="25">
        <v>2</v>
      </c>
      <c r="N236" s="25">
        <v>2</v>
      </c>
    </row>
    <row r="237" spans="1:14" x14ac:dyDescent="0.25">
      <c r="A237" s="40">
        <v>45527.958333319599</v>
      </c>
      <c r="B237" s="42">
        <v>2</v>
      </c>
      <c r="C237" s="42">
        <v>2</v>
      </c>
      <c r="D237" s="42">
        <v>4</v>
      </c>
      <c r="E237" s="42">
        <v>3</v>
      </c>
      <c r="F237" s="42">
        <v>4</v>
      </c>
      <c r="I237" s="40">
        <v>45893.958333333336</v>
      </c>
      <c r="J237" s="25">
        <v>1</v>
      </c>
      <c r="K237" s="25">
        <v>2</v>
      </c>
      <c r="L237" s="25">
        <v>1</v>
      </c>
      <c r="M237" s="25">
        <v>2</v>
      </c>
      <c r="N237" s="25">
        <v>2</v>
      </c>
    </row>
    <row r="238" spans="1:14" x14ac:dyDescent="0.25">
      <c r="A238" s="40">
        <v>45528.958333319541</v>
      </c>
      <c r="B238" s="42">
        <v>2</v>
      </c>
      <c r="C238" s="42">
        <v>1</v>
      </c>
      <c r="D238" s="42">
        <v>4</v>
      </c>
      <c r="E238" s="42">
        <v>3</v>
      </c>
      <c r="F238" s="42">
        <v>4</v>
      </c>
      <c r="I238" s="40">
        <v>45894.958333333336</v>
      </c>
      <c r="J238" s="25">
        <v>2</v>
      </c>
      <c r="K238" s="25">
        <v>2</v>
      </c>
      <c r="L238" s="25">
        <v>1</v>
      </c>
      <c r="M238" s="25">
        <v>2</v>
      </c>
      <c r="N238" s="25">
        <v>2</v>
      </c>
    </row>
    <row r="239" spans="1:14" x14ac:dyDescent="0.25">
      <c r="A239" s="40">
        <v>45529.958333319482</v>
      </c>
      <c r="B239" s="42">
        <v>2</v>
      </c>
      <c r="C239" s="42">
        <v>2</v>
      </c>
      <c r="D239" s="42">
        <v>3</v>
      </c>
      <c r="E239" s="42">
        <v>2</v>
      </c>
      <c r="F239" s="42">
        <v>3</v>
      </c>
      <c r="I239" s="40">
        <v>45895.958333333336</v>
      </c>
      <c r="J239" s="25">
        <v>3</v>
      </c>
      <c r="K239" s="25">
        <v>2</v>
      </c>
      <c r="L239" s="25">
        <v>1</v>
      </c>
      <c r="M239" s="25">
        <v>2</v>
      </c>
      <c r="N239" s="25">
        <v>3</v>
      </c>
    </row>
    <row r="240" spans="1:14" x14ac:dyDescent="0.25">
      <c r="A240" s="40">
        <v>45530.958333319424</v>
      </c>
      <c r="B240" s="42">
        <v>2</v>
      </c>
      <c r="C240" s="42">
        <v>2</v>
      </c>
      <c r="D240" s="42">
        <v>2</v>
      </c>
      <c r="E240" s="42">
        <v>2</v>
      </c>
      <c r="F240" s="42">
        <v>2</v>
      </c>
      <c r="I240" s="40">
        <v>45896.958333333336</v>
      </c>
      <c r="J240" s="25">
        <v>2</v>
      </c>
      <c r="K240" s="25">
        <v>2</v>
      </c>
      <c r="L240" s="25">
        <v>2</v>
      </c>
      <c r="M240" s="25">
        <v>2</v>
      </c>
      <c r="N240" s="25">
        <v>2</v>
      </c>
    </row>
    <row r="241" spans="1:14" x14ac:dyDescent="0.25">
      <c r="A241" s="40">
        <v>45531.958333319366</v>
      </c>
      <c r="B241" s="42">
        <v>2</v>
      </c>
      <c r="C241" s="42">
        <v>2</v>
      </c>
      <c r="D241" s="42">
        <v>1</v>
      </c>
      <c r="E241" s="42">
        <v>1</v>
      </c>
      <c r="F241" s="42">
        <v>2</v>
      </c>
      <c r="I241" s="40">
        <v>45897.958333333336</v>
      </c>
      <c r="J241" s="25">
        <v>1</v>
      </c>
      <c r="K241" s="25">
        <v>2</v>
      </c>
      <c r="L241" s="25">
        <v>2</v>
      </c>
      <c r="M241" s="25">
        <v>2</v>
      </c>
      <c r="N241" s="25">
        <v>2</v>
      </c>
    </row>
    <row r="242" spans="1:14" x14ac:dyDescent="0.25">
      <c r="A242" s="40">
        <v>45532.958333319308</v>
      </c>
      <c r="B242" s="42">
        <v>2</v>
      </c>
      <c r="C242" s="42">
        <v>2</v>
      </c>
      <c r="D242" s="42">
        <v>1</v>
      </c>
      <c r="E242" s="42">
        <v>1</v>
      </c>
      <c r="F242" s="42">
        <v>2</v>
      </c>
      <c r="I242" s="40">
        <v>45898.958333333336</v>
      </c>
      <c r="J242" s="25">
        <v>2</v>
      </c>
      <c r="K242" s="25">
        <v>2</v>
      </c>
      <c r="L242" s="25">
        <v>1</v>
      </c>
      <c r="M242" s="25">
        <v>2</v>
      </c>
      <c r="N242" s="25">
        <v>2</v>
      </c>
    </row>
    <row r="243" spans="1:14" x14ac:dyDescent="0.25">
      <c r="A243" s="40">
        <v>45533.95833331925</v>
      </c>
      <c r="B243" s="42">
        <v>2</v>
      </c>
      <c r="C243" s="42">
        <v>2</v>
      </c>
      <c r="D243" s="42">
        <v>1</v>
      </c>
      <c r="E243" s="42">
        <v>1</v>
      </c>
      <c r="F243" s="42">
        <v>2</v>
      </c>
      <c r="I243" s="40">
        <v>45899.958333333336</v>
      </c>
      <c r="J243" s="25">
        <v>3</v>
      </c>
      <c r="K243" s="25">
        <v>2</v>
      </c>
      <c r="L243" s="25">
        <v>1</v>
      </c>
      <c r="M243" s="25">
        <v>2</v>
      </c>
      <c r="N243" s="25">
        <v>3</v>
      </c>
    </row>
    <row r="244" spans="1:14" x14ac:dyDescent="0.25">
      <c r="A244" s="40">
        <v>45534.958333319191</v>
      </c>
      <c r="B244" s="42">
        <v>3</v>
      </c>
      <c r="C244" s="42">
        <v>1</v>
      </c>
      <c r="D244" s="42">
        <v>2</v>
      </c>
      <c r="E244" s="42">
        <v>1</v>
      </c>
      <c r="F244" s="42">
        <v>3</v>
      </c>
      <c r="I244" s="40">
        <v>45900.958333333336</v>
      </c>
      <c r="J244" s="25">
        <v>1</v>
      </c>
      <c r="K244" s="25">
        <v>2</v>
      </c>
      <c r="L244" s="25">
        <v>1</v>
      </c>
      <c r="M244" s="25">
        <v>1</v>
      </c>
      <c r="N244" s="25">
        <v>2</v>
      </c>
    </row>
    <row r="245" spans="1:14" x14ac:dyDescent="0.25">
      <c r="A245" s="40">
        <v>45535.958333319133</v>
      </c>
      <c r="B245" s="42">
        <v>2</v>
      </c>
      <c r="C245" s="42">
        <v>2</v>
      </c>
      <c r="D245" s="42">
        <v>2</v>
      </c>
      <c r="E245" s="42">
        <v>2</v>
      </c>
      <c r="F245" s="42">
        <v>2</v>
      </c>
      <c r="I245" s="40">
        <v>45901.958333333336</v>
      </c>
      <c r="J245" s="25">
        <v>2</v>
      </c>
      <c r="K245" s="25">
        <v>2</v>
      </c>
      <c r="L245" s="25">
        <v>1</v>
      </c>
      <c r="M245" s="25">
        <v>1</v>
      </c>
      <c r="N245" s="25">
        <v>2</v>
      </c>
    </row>
    <row r="246" spans="1:14" x14ac:dyDescent="0.25">
      <c r="A246" s="40">
        <v>45536.958333319075</v>
      </c>
      <c r="B246" s="42">
        <v>2</v>
      </c>
      <c r="C246" s="42">
        <v>2</v>
      </c>
      <c r="D246" s="42">
        <v>2</v>
      </c>
      <c r="E246" s="42">
        <v>2</v>
      </c>
      <c r="F246" s="42">
        <v>2</v>
      </c>
      <c r="I246" s="40">
        <v>45902.958333333336</v>
      </c>
      <c r="J246" s="25">
        <v>2</v>
      </c>
      <c r="K246" s="25">
        <v>2</v>
      </c>
      <c r="L246" s="25">
        <v>1</v>
      </c>
      <c r="M246" s="25">
        <v>1</v>
      </c>
      <c r="N246" s="25">
        <v>2</v>
      </c>
    </row>
    <row r="247" spans="1:14" x14ac:dyDescent="0.25">
      <c r="A247" s="40">
        <v>45537.958333319017</v>
      </c>
      <c r="B247" s="42">
        <v>2</v>
      </c>
      <c r="C247" s="42">
        <v>2</v>
      </c>
      <c r="D247" s="42">
        <v>2</v>
      </c>
      <c r="E247" s="42">
        <v>2</v>
      </c>
      <c r="F247" s="42">
        <v>2</v>
      </c>
      <c r="I247" s="40">
        <v>45903.958333333336</v>
      </c>
      <c r="J247" s="25">
        <v>2</v>
      </c>
      <c r="K247" s="25">
        <v>2</v>
      </c>
      <c r="L247" s="25">
        <v>1</v>
      </c>
      <c r="M247" s="25">
        <v>1</v>
      </c>
      <c r="N247" s="25">
        <v>2</v>
      </c>
    </row>
    <row r="248" spans="1:14" x14ac:dyDescent="0.25">
      <c r="A248" s="40">
        <v>45538.958333318958</v>
      </c>
      <c r="B248" s="42">
        <v>2</v>
      </c>
      <c r="C248" s="42">
        <v>2</v>
      </c>
      <c r="D248" s="42">
        <v>2</v>
      </c>
      <c r="E248" s="42">
        <v>2</v>
      </c>
      <c r="F248" s="42">
        <v>2</v>
      </c>
      <c r="I248" s="40">
        <v>45904.958333333336</v>
      </c>
      <c r="J248" s="25">
        <v>2</v>
      </c>
      <c r="K248" s="25">
        <v>2</v>
      </c>
      <c r="L248" s="25">
        <v>1</v>
      </c>
      <c r="M248" s="25">
        <v>1</v>
      </c>
      <c r="N248" s="25">
        <v>2</v>
      </c>
    </row>
    <row r="249" spans="1:14" x14ac:dyDescent="0.25">
      <c r="A249" s="40">
        <v>45539.9583333189</v>
      </c>
      <c r="B249" s="42">
        <v>2</v>
      </c>
      <c r="C249" s="42">
        <v>2</v>
      </c>
      <c r="D249" s="42">
        <v>2</v>
      </c>
      <c r="E249" s="42">
        <v>2</v>
      </c>
      <c r="F249" s="42">
        <v>2</v>
      </c>
      <c r="I249" s="40">
        <v>45905.958333333336</v>
      </c>
      <c r="J249" s="25">
        <v>1</v>
      </c>
      <c r="K249" s="25">
        <v>2</v>
      </c>
      <c r="L249" s="25">
        <v>1</v>
      </c>
      <c r="M249" s="25">
        <v>1</v>
      </c>
      <c r="N249" s="25">
        <v>2</v>
      </c>
    </row>
    <row r="250" spans="1:14" x14ac:dyDescent="0.25">
      <c r="A250" s="40">
        <v>45540.958333318842</v>
      </c>
      <c r="B250" s="42">
        <v>2</v>
      </c>
      <c r="C250" s="42">
        <v>2</v>
      </c>
      <c r="D250" s="42">
        <v>1</v>
      </c>
      <c r="E250" s="42">
        <v>1</v>
      </c>
      <c r="F250" s="42">
        <v>2</v>
      </c>
      <c r="I250" s="40">
        <v>45906.958333333336</v>
      </c>
      <c r="J250" s="25">
        <v>1</v>
      </c>
      <c r="K250" s="25">
        <v>2</v>
      </c>
      <c r="L250" s="25">
        <v>1</v>
      </c>
      <c r="M250" s="25">
        <v>1</v>
      </c>
      <c r="N250" s="25">
        <v>2</v>
      </c>
    </row>
    <row r="251" spans="1:14" x14ac:dyDescent="0.25">
      <c r="A251" s="40">
        <v>45541.958333318784</v>
      </c>
      <c r="B251" s="42">
        <v>2</v>
      </c>
      <c r="C251" s="42">
        <v>2</v>
      </c>
      <c r="D251" s="42">
        <v>1</v>
      </c>
      <c r="E251" s="42">
        <v>1</v>
      </c>
      <c r="F251" s="42">
        <v>2</v>
      </c>
      <c r="I251" s="40">
        <v>45907.958333333336</v>
      </c>
      <c r="J251" s="25">
        <v>1</v>
      </c>
      <c r="K251" s="25">
        <v>2</v>
      </c>
      <c r="L251" s="25">
        <v>1</v>
      </c>
      <c r="M251" s="25">
        <v>1</v>
      </c>
      <c r="N251" s="25">
        <v>2</v>
      </c>
    </row>
    <row r="252" spans="1:14" x14ac:dyDescent="0.25">
      <c r="A252" s="40">
        <v>45542.958333318726</v>
      </c>
      <c r="B252" s="42">
        <v>2</v>
      </c>
      <c r="C252" s="42">
        <v>2</v>
      </c>
      <c r="D252" s="42">
        <v>2</v>
      </c>
      <c r="E252" s="42">
        <v>2</v>
      </c>
      <c r="F252" s="42">
        <v>2</v>
      </c>
      <c r="I252" s="40">
        <v>45908.958333333336</v>
      </c>
      <c r="J252" s="25">
        <v>2</v>
      </c>
      <c r="K252" s="25">
        <v>2</v>
      </c>
      <c r="L252" s="25">
        <v>1</v>
      </c>
      <c r="M252" s="25">
        <v>1</v>
      </c>
      <c r="N252" s="25">
        <v>2</v>
      </c>
    </row>
    <row r="253" spans="1:14" x14ac:dyDescent="0.25">
      <c r="A253" s="40">
        <v>45543.958333318667</v>
      </c>
      <c r="B253" s="42">
        <v>2</v>
      </c>
      <c r="C253" s="42">
        <v>2</v>
      </c>
      <c r="D253" s="42">
        <v>2</v>
      </c>
      <c r="E253" s="42">
        <v>2</v>
      </c>
      <c r="F253" s="42">
        <v>2</v>
      </c>
      <c r="I253" s="40">
        <v>45909.958333333336</v>
      </c>
      <c r="J253" s="25">
        <v>1</v>
      </c>
      <c r="K253" s="25">
        <v>2</v>
      </c>
      <c r="L253" s="25">
        <v>1</v>
      </c>
      <c r="M253" s="25">
        <v>1</v>
      </c>
      <c r="N253" s="25">
        <v>2</v>
      </c>
    </row>
    <row r="254" spans="1:14" x14ac:dyDescent="0.25">
      <c r="A254" s="40">
        <v>45544.958333318609</v>
      </c>
      <c r="B254" s="42">
        <v>2</v>
      </c>
      <c r="C254" s="42">
        <v>1</v>
      </c>
      <c r="D254" s="42">
        <v>2</v>
      </c>
      <c r="E254" s="42">
        <v>2</v>
      </c>
      <c r="F254" s="42">
        <v>2</v>
      </c>
      <c r="I254" s="40">
        <v>45910.958333333336</v>
      </c>
      <c r="J254" s="25">
        <v>2</v>
      </c>
      <c r="K254" s="25">
        <v>2</v>
      </c>
      <c r="L254" s="25">
        <v>1</v>
      </c>
      <c r="M254" s="25">
        <v>1</v>
      </c>
      <c r="N254" s="25">
        <v>2</v>
      </c>
    </row>
    <row r="255" spans="1:14" x14ac:dyDescent="0.25">
      <c r="A255" s="40">
        <v>45545.958333318551</v>
      </c>
      <c r="B255" s="42">
        <v>2</v>
      </c>
      <c r="C255" s="42">
        <v>1</v>
      </c>
      <c r="D255" s="42">
        <v>1</v>
      </c>
      <c r="E255" s="42">
        <v>1</v>
      </c>
      <c r="F255" s="42">
        <v>2</v>
      </c>
      <c r="I255" s="40">
        <v>45911.958333333336</v>
      </c>
      <c r="J255" s="25">
        <v>2</v>
      </c>
      <c r="K255" s="25">
        <v>2</v>
      </c>
      <c r="L255" s="25">
        <v>1</v>
      </c>
      <c r="M255" s="25">
        <v>1</v>
      </c>
      <c r="N255" s="25">
        <v>2</v>
      </c>
    </row>
    <row r="256" spans="1:14" x14ac:dyDescent="0.25">
      <c r="A256" s="40">
        <v>45546.958333318493</v>
      </c>
      <c r="B256" s="42">
        <v>2</v>
      </c>
      <c r="C256" s="42">
        <v>1</v>
      </c>
      <c r="D256" s="42">
        <v>1</v>
      </c>
      <c r="E256" s="42">
        <v>1</v>
      </c>
      <c r="F256" s="42">
        <v>2</v>
      </c>
      <c r="I256" s="40">
        <v>45912.958333333336</v>
      </c>
      <c r="J256" s="25">
        <v>2</v>
      </c>
      <c r="K256" s="25">
        <v>2</v>
      </c>
      <c r="L256" s="25">
        <v>1</v>
      </c>
      <c r="M256" s="25">
        <v>1</v>
      </c>
      <c r="N256" s="25">
        <v>2</v>
      </c>
    </row>
    <row r="257" spans="1:14" x14ac:dyDescent="0.25">
      <c r="A257" s="40">
        <v>45547.958333318435</v>
      </c>
      <c r="B257" s="42">
        <v>2</v>
      </c>
      <c r="C257" s="42">
        <v>1</v>
      </c>
      <c r="D257" s="42">
        <v>1</v>
      </c>
      <c r="E257" s="42">
        <v>1</v>
      </c>
      <c r="F257" s="42">
        <v>2</v>
      </c>
      <c r="I257" s="40">
        <v>45913.958333333336</v>
      </c>
      <c r="J257" s="25">
        <v>2</v>
      </c>
      <c r="K257" s="25">
        <v>2</v>
      </c>
      <c r="L257" s="25">
        <v>1</v>
      </c>
      <c r="M257" s="25">
        <v>1</v>
      </c>
      <c r="N257" s="25">
        <v>2</v>
      </c>
    </row>
    <row r="258" spans="1:14" x14ac:dyDescent="0.25">
      <c r="A258" s="40">
        <v>45548.958333318376</v>
      </c>
      <c r="B258" s="42">
        <v>2</v>
      </c>
      <c r="C258" s="42">
        <v>1</v>
      </c>
      <c r="D258" s="42">
        <v>1</v>
      </c>
      <c r="E258" s="42">
        <v>1</v>
      </c>
      <c r="F258" s="42">
        <v>2</v>
      </c>
      <c r="I258" s="40">
        <v>45914.958333333336</v>
      </c>
      <c r="J258" s="25">
        <v>1</v>
      </c>
      <c r="K258" s="25">
        <v>2</v>
      </c>
      <c r="L258" s="25">
        <v>1</v>
      </c>
      <c r="M258" s="25">
        <v>1</v>
      </c>
      <c r="N258" s="25">
        <v>2</v>
      </c>
    </row>
    <row r="259" spans="1:14" x14ac:dyDescent="0.25">
      <c r="A259" s="40">
        <v>45549.958333318318</v>
      </c>
      <c r="B259" s="42">
        <v>2</v>
      </c>
      <c r="C259" s="42">
        <v>1</v>
      </c>
      <c r="D259" s="42">
        <v>1</v>
      </c>
      <c r="E259" s="42">
        <v>1</v>
      </c>
      <c r="F259" s="42">
        <v>2</v>
      </c>
      <c r="I259" s="40">
        <v>45915.958333333336</v>
      </c>
      <c r="J259" s="25">
        <v>2</v>
      </c>
      <c r="K259" s="25">
        <v>2</v>
      </c>
      <c r="L259" s="25">
        <v>1</v>
      </c>
      <c r="M259" s="25">
        <v>1</v>
      </c>
      <c r="N259" s="25">
        <v>2</v>
      </c>
    </row>
    <row r="260" spans="1:14" x14ac:dyDescent="0.25">
      <c r="A260" s="40">
        <v>45550.95833331826</v>
      </c>
      <c r="B260" s="42">
        <v>2</v>
      </c>
      <c r="C260" s="42">
        <v>1</v>
      </c>
      <c r="D260" s="42">
        <v>1</v>
      </c>
      <c r="E260" s="42">
        <v>1</v>
      </c>
      <c r="F260" s="42">
        <v>2</v>
      </c>
      <c r="I260" s="40">
        <v>45916.958333333336</v>
      </c>
      <c r="J260" s="25">
        <v>2</v>
      </c>
      <c r="K260" s="25">
        <v>1</v>
      </c>
      <c r="L260" s="25">
        <v>1</v>
      </c>
      <c r="M260" s="25">
        <v>1</v>
      </c>
      <c r="N260" s="25">
        <v>2</v>
      </c>
    </row>
    <row r="261" spans="1:14" x14ac:dyDescent="0.25">
      <c r="A261" s="40">
        <v>45551.958333318202</v>
      </c>
      <c r="B261" s="42">
        <v>2</v>
      </c>
      <c r="C261" s="42">
        <v>1</v>
      </c>
      <c r="D261" s="42">
        <v>1</v>
      </c>
      <c r="E261" s="42">
        <v>1</v>
      </c>
      <c r="F261" s="42">
        <v>2</v>
      </c>
      <c r="I261" s="40">
        <v>45917.958333333336</v>
      </c>
      <c r="J261" s="25">
        <v>2</v>
      </c>
      <c r="K261" s="25">
        <v>2</v>
      </c>
      <c r="L261" s="25">
        <v>1</v>
      </c>
      <c r="M261" s="25">
        <v>1</v>
      </c>
      <c r="N261" s="25">
        <v>2</v>
      </c>
    </row>
    <row r="262" spans="1:14" x14ac:dyDescent="0.25">
      <c r="A262" s="40">
        <v>45552.958333318144</v>
      </c>
      <c r="B262" s="42">
        <v>2</v>
      </c>
      <c r="C262" s="42">
        <v>1</v>
      </c>
      <c r="D262" s="42">
        <v>1</v>
      </c>
      <c r="E262" s="42">
        <v>1</v>
      </c>
      <c r="F262" s="42">
        <v>2</v>
      </c>
      <c r="I262" s="40">
        <v>45918.958333333336</v>
      </c>
      <c r="J262" s="25">
        <v>2</v>
      </c>
      <c r="K262" s="25">
        <v>2</v>
      </c>
      <c r="L262" s="25">
        <v>1</v>
      </c>
      <c r="M262" s="25">
        <v>1</v>
      </c>
      <c r="N262" s="25">
        <v>2</v>
      </c>
    </row>
    <row r="263" spans="1:14" x14ac:dyDescent="0.25">
      <c r="A263" s="40">
        <v>45553.958333318085</v>
      </c>
      <c r="B263" s="42">
        <v>2</v>
      </c>
      <c r="C263" s="42">
        <v>1</v>
      </c>
      <c r="D263" s="42">
        <v>1</v>
      </c>
      <c r="E263" s="42">
        <v>1</v>
      </c>
      <c r="F263" s="42">
        <v>2</v>
      </c>
      <c r="I263" s="40">
        <v>45919.958333333336</v>
      </c>
      <c r="J263" s="25">
        <v>2</v>
      </c>
      <c r="K263" s="25">
        <v>1</v>
      </c>
      <c r="L263" s="25">
        <v>1</v>
      </c>
      <c r="M263" s="25">
        <v>1</v>
      </c>
      <c r="N263" s="25">
        <v>2</v>
      </c>
    </row>
    <row r="264" spans="1:14" x14ac:dyDescent="0.25">
      <c r="A264" s="40">
        <v>45554.958333318027</v>
      </c>
      <c r="B264" s="42">
        <v>3</v>
      </c>
      <c r="C264" s="42">
        <v>1</v>
      </c>
      <c r="D264" s="42">
        <v>1</v>
      </c>
      <c r="E264" s="42">
        <v>1</v>
      </c>
      <c r="F264" s="42">
        <v>3</v>
      </c>
      <c r="I264" s="40">
        <v>45920.958333333336</v>
      </c>
      <c r="J264" s="25">
        <v>2</v>
      </c>
      <c r="K264" s="25">
        <v>2</v>
      </c>
      <c r="L264" s="25">
        <v>1</v>
      </c>
      <c r="M264" s="25">
        <v>1</v>
      </c>
      <c r="N264" s="25">
        <v>2</v>
      </c>
    </row>
    <row r="265" spans="1:14" x14ac:dyDescent="0.25">
      <c r="A265" s="40">
        <v>45555.958333317969</v>
      </c>
      <c r="B265" s="42">
        <v>2</v>
      </c>
      <c r="C265" s="42">
        <v>2</v>
      </c>
      <c r="D265" s="42">
        <v>1</v>
      </c>
      <c r="E265" s="42">
        <v>1</v>
      </c>
      <c r="F265" s="42">
        <v>2</v>
      </c>
      <c r="I265" s="40">
        <v>45921.958333333336</v>
      </c>
      <c r="J265" s="25">
        <v>1</v>
      </c>
      <c r="K265" s="25">
        <v>2</v>
      </c>
      <c r="L265" s="25">
        <v>1</v>
      </c>
      <c r="M265" s="25">
        <v>1</v>
      </c>
      <c r="N265" s="25">
        <v>2</v>
      </c>
    </row>
    <row r="266" spans="1:14" x14ac:dyDescent="0.25">
      <c r="A266" s="40">
        <v>45556.958333317911</v>
      </c>
      <c r="B266" s="42">
        <v>2</v>
      </c>
      <c r="C266" s="42">
        <v>2</v>
      </c>
      <c r="D266" s="42">
        <v>1</v>
      </c>
      <c r="E266" s="42">
        <v>1</v>
      </c>
      <c r="F266" s="42">
        <v>2</v>
      </c>
      <c r="I266" s="40">
        <v>45922.958333333336</v>
      </c>
      <c r="J266" s="25">
        <v>1</v>
      </c>
      <c r="K266" s="25">
        <v>2</v>
      </c>
      <c r="L266" s="25">
        <v>1</v>
      </c>
      <c r="M266" s="25">
        <v>1</v>
      </c>
      <c r="N266" s="25">
        <v>2</v>
      </c>
    </row>
    <row r="267" spans="1:14" x14ac:dyDescent="0.25">
      <c r="A267" s="40">
        <v>45557.958333317853</v>
      </c>
      <c r="B267" s="42">
        <v>2</v>
      </c>
      <c r="C267" s="42">
        <v>2</v>
      </c>
      <c r="D267" s="42">
        <v>1</v>
      </c>
      <c r="E267" s="42">
        <v>1</v>
      </c>
      <c r="F267" s="42">
        <v>2</v>
      </c>
      <c r="I267" s="40">
        <v>45923.958333333336</v>
      </c>
      <c r="J267" s="25">
        <v>2</v>
      </c>
      <c r="K267" s="25">
        <v>2</v>
      </c>
      <c r="L267" s="25">
        <v>1</v>
      </c>
      <c r="M267" s="25">
        <v>1</v>
      </c>
      <c r="N267" s="25">
        <v>2</v>
      </c>
    </row>
    <row r="268" spans="1:14" x14ac:dyDescent="0.25">
      <c r="A268" s="40">
        <v>45558.958333317794</v>
      </c>
      <c r="B268" s="42">
        <v>2</v>
      </c>
      <c r="C268" s="42">
        <v>1</v>
      </c>
      <c r="D268" s="42">
        <v>1</v>
      </c>
      <c r="E268" s="42">
        <v>1</v>
      </c>
      <c r="F268" s="42">
        <v>2</v>
      </c>
      <c r="I268" s="40">
        <v>45924.958333333336</v>
      </c>
      <c r="J268" s="25">
        <v>2</v>
      </c>
      <c r="K268" s="25">
        <v>2</v>
      </c>
      <c r="L268" s="25">
        <v>1</v>
      </c>
      <c r="M268" s="25">
        <v>1</v>
      </c>
      <c r="N268" s="25">
        <v>2</v>
      </c>
    </row>
    <row r="269" spans="1:14" x14ac:dyDescent="0.25">
      <c r="A269" s="40">
        <v>45559.958333317736</v>
      </c>
      <c r="B269" s="42">
        <v>3</v>
      </c>
      <c r="C269" s="42">
        <v>1</v>
      </c>
      <c r="D269" s="42">
        <v>3</v>
      </c>
      <c r="E269" s="42">
        <v>2</v>
      </c>
      <c r="F269" s="42">
        <v>3</v>
      </c>
      <c r="I269" s="40">
        <v>45925.958333333336</v>
      </c>
      <c r="J269" s="25">
        <v>2</v>
      </c>
      <c r="K269" s="25">
        <v>2</v>
      </c>
      <c r="L269" s="25">
        <v>1</v>
      </c>
      <c r="M269" s="25">
        <v>1</v>
      </c>
      <c r="N269" s="25">
        <v>2</v>
      </c>
    </row>
    <row r="270" spans="1:14" x14ac:dyDescent="0.25">
      <c r="A270" s="40">
        <v>45560.958333317678</v>
      </c>
      <c r="B270" s="42">
        <v>2</v>
      </c>
      <c r="C270" s="42">
        <v>1</v>
      </c>
      <c r="D270" s="42">
        <v>4</v>
      </c>
      <c r="E270" s="42">
        <v>3</v>
      </c>
      <c r="F270" s="42">
        <v>4</v>
      </c>
      <c r="I270" s="40">
        <v>45926.958333333336</v>
      </c>
      <c r="J270" s="25">
        <v>2</v>
      </c>
      <c r="K270" s="25">
        <v>1</v>
      </c>
      <c r="L270" s="25">
        <v>1</v>
      </c>
      <c r="M270" s="25">
        <v>1</v>
      </c>
      <c r="N270" s="25">
        <v>2</v>
      </c>
    </row>
    <row r="271" spans="1:14" x14ac:dyDescent="0.25">
      <c r="A271" s="40">
        <v>45561.95833331762</v>
      </c>
      <c r="B271" s="42">
        <v>2</v>
      </c>
      <c r="C271" s="42">
        <v>2</v>
      </c>
      <c r="D271" s="42">
        <v>2</v>
      </c>
      <c r="E271" s="42">
        <v>2</v>
      </c>
      <c r="F271" s="42">
        <v>2</v>
      </c>
      <c r="I271" s="40">
        <v>45927.958333333336</v>
      </c>
      <c r="J271" s="25">
        <v>2</v>
      </c>
      <c r="K271" s="25">
        <v>2</v>
      </c>
      <c r="L271" s="25">
        <v>1</v>
      </c>
      <c r="M271" s="25">
        <v>1</v>
      </c>
      <c r="N271" s="25">
        <v>2</v>
      </c>
    </row>
    <row r="272" spans="1:14" x14ac:dyDescent="0.25">
      <c r="A272" s="40">
        <v>45562.958333317561</v>
      </c>
      <c r="B272" s="42">
        <v>3</v>
      </c>
      <c r="C272" s="42">
        <v>1</v>
      </c>
      <c r="D272" s="42">
        <v>2</v>
      </c>
      <c r="E272" s="42">
        <v>2</v>
      </c>
      <c r="F272" s="42">
        <v>3</v>
      </c>
      <c r="I272" s="40">
        <v>45928.958333333336</v>
      </c>
      <c r="J272" s="25">
        <v>2</v>
      </c>
      <c r="K272" s="25">
        <v>2</v>
      </c>
      <c r="L272" s="25">
        <v>1</v>
      </c>
      <c r="M272" s="25">
        <v>1</v>
      </c>
      <c r="N272" s="25">
        <v>2</v>
      </c>
    </row>
    <row r="273" spans="1:14" x14ac:dyDescent="0.25">
      <c r="A273" s="40">
        <v>45563.958333317503</v>
      </c>
      <c r="B273" s="42">
        <v>2</v>
      </c>
      <c r="C273" s="42">
        <v>1</v>
      </c>
      <c r="D273" s="42">
        <v>1</v>
      </c>
      <c r="E273" s="42">
        <v>1</v>
      </c>
      <c r="F273" s="42">
        <v>2</v>
      </c>
      <c r="I273" s="40">
        <v>45929.958333333336</v>
      </c>
      <c r="J273" s="25">
        <v>2</v>
      </c>
      <c r="K273" s="25">
        <v>2</v>
      </c>
      <c r="L273" s="25">
        <v>1</v>
      </c>
      <c r="M273" s="25">
        <v>1</v>
      </c>
      <c r="N273" s="25">
        <v>2</v>
      </c>
    </row>
    <row r="274" spans="1:14" x14ac:dyDescent="0.25">
      <c r="A274" s="40">
        <v>45564.958333317445</v>
      </c>
      <c r="B274" s="42">
        <v>1</v>
      </c>
      <c r="C274" s="42">
        <v>1</v>
      </c>
      <c r="D274" s="42">
        <v>1</v>
      </c>
      <c r="E274" s="42">
        <v>1</v>
      </c>
      <c r="F274" s="42">
        <v>1</v>
      </c>
      <c r="I274" s="40">
        <v>45930.958333333336</v>
      </c>
      <c r="J274" s="25">
        <v>2</v>
      </c>
      <c r="K274" s="25">
        <v>2</v>
      </c>
      <c r="L274" s="25">
        <v>1</v>
      </c>
      <c r="M274" s="25">
        <v>1</v>
      </c>
      <c r="N274" s="25">
        <v>2</v>
      </c>
    </row>
    <row r="275" spans="1:14" x14ac:dyDescent="0.25">
      <c r="A275" s="40">
        <v>45565.958333317387</v>
      </c>
      <c r="B275" s="42">
        <v>2</v>
      </c>
      <c r="C275" s="42">
        <v>1</v>
      </c>
      <c r="D275" s="42">
        <v>1</v>
      </c>
      <c r="E275" s="42">
        <v>1</v>
      </c>
      <c r="F275" s="42">
        <v>2</v>
      </c>
      <c r="I275" s="40">
        <v>45931.958333333336</v>
      </c>
      <c r="J275" s="25">
        <v>2</v>
      </c>
      <c r="K275" s="25">
        <v>2</v>
      </c>
      <c r="L275" s="25">
        <v>1</v>
      </c>
      <c r="M275" s="25">
        <v>1</v>
      </c>
      <c r="N275" s="25">
        <v>2</v>
      </c>
    </row>
    <row r="276" spans="1:14" x14ac:dyDescent="0.25">
      <c r="A276" s="40">
        <v>45566.958333317329</v>
      </c>
      <c r="B276" s="42">
        <v>2</v>
      </c>
      <c r="C276" s="42">
        <v>1</v>
      </c>
      <c r="D276" s="42">
        <v>1</v>
      </c>
      <c r="E276" s="42">
        <v>1</v>
      </c>
      <c r="F276" s="42">
        <v>2</v>
      </c>
      <c r="I276" s="40">
        <v>45932.958333333336</v>
      </c>
      <c r="J276" s="25">
        <v>2</v>
      </c>
      <c r="K276" s="25">
        <v>2</v>
      </c>
      <c r="L276" s="25">
        <v>1</v>
      </c>
      <c r="M276" s="25">
        <v>1</v>
      </c>
      <c r="N276" s="25">
        <v>2</v>
      </c>
    </row>
    <row r="277" spans="1:14" x14ac:dyDescent="0.25">
      <c r="A277" s="40">
        <v>45567.95833331727</v>
      </c>
      <c r="B277" s="42">
        <v>2</v>
      </c>
      <c r="C277" s="42">
        <v>2</v>
      </c>
      <c r="D277" s="42">
        <v>1</v>
      </c>
      <c r="E277" s="42">
        <v>1</v>
      </c>
      <c r="F277" s="42">
        <v>2</v>
      </c>
      <c r="I277" s="40">
        <v>45933.958333333336</v>
      </c>
      <c r="J277" s="25">
        <v>2</v>
      </c>
      <c r="K277" s="25">
        <v>1</v>
      </c>
      <c r="L277" s="25">
        <v>1</v>
      </c>
      <c r="M277" s="25">
        <v>1</v>
      </c>
      <c r="N277" s="25">
        <v>2</v>
      </c>
    </row>
    <row r="278" spans="1:14" x14ac:dyDescent="0.25">
      <c r="A278" s="40">
        <v>45568.958333317212</v>
      </c>
      <c r="B278" s="42">
        <v>2</v>
      </c>
      <c r="C278" s="42">
        <v>2</v>
      </c>
      <c r="D278" s="42">
        <v>1</v>
      </c>
      <c r="E278" s="42">
        <v>1</v>
      </c>
      <c r="F278" s="42">
        <v>2</v>
      </c>
      <c r="I278" s="40">
        <v>45934.958333333336</v>
      </c>
      <c r="J278" s="25">
        <v>2</v>
      </c>
      <c r="K278" s="25">
        <v>2</v>
      </c>
      <c r="L278" s="25">
        <v>1</v>
      </c>
      <c r="M278" s="25">
        <v>1</v>
      </c>
      <c r="N278" s="25">
        <v>2</v>
      </c>
    </row>
    <row r="279" spans="1:14" x14ac:dyDescent="0.25">
      <c r="A279" s="40">
        <v>45569.958333317154</v>
      </c>
      <c r="B279" s="42">
        <v>2</v>
      </c>
      <c r="C279" s="42">
        <v>1</v>
      </c>
      <c r="D279" s="42">
        <v>1</v>
      </c>
      <c r="E279" s="42">
        <v>1</v>
      </c>
      <c r="F279" s="42">
        <v>2</v>
      </c>
      <c r="I279" s="40">
        <v>45935.958333333336</v>
      </c>
      <c r="J279" s="25">
        <v>1</v>
      </c>
      <c r="K279" s="25">
        <v>2</v>
      </c>
      <c r="L279" s="25">
        <v>1</v>
      </c>
      <c r="M279" s="25">
        <v>2</v>
      </c>
      <c r="N279" s="25">
        <v>2</v>
      </c>
    </row>
    <row r="280" spans="1:14" x14ac:dyDescent="0.25">
      <c r="A280" s="40">
        <v>45570.958333317096</v>
      </c>
      <c r="B280" s="42">
        <v>2</v>
      </c>
      <c r="C280" s="42">
        <v>1</v>
      </c>
      <c r="D280" s="42">
        <v>1</v>
      </c>
      <c r="E280" s="42">
        <v>1</v>
      </c>
      <c r="F280" s="42">
        <v>2</v>
      </c>
      <c r="I280" s="40">
        <v>45936.958333333336</v>
      </c>
      <c r="J280" s="25">
        <v>2</v>
      </c>
      <c r="K280" s="25">
        <v>2</v>
      </c>
      <c r="L280" s="25">
        <v>1</v>
      </c>
      <c r="M280" s="25">
        <v>2</v>
      </c>
      <c r="N280" s="25">
        <v>2</v>
      </c>
    </row>
    <row r="281" spans="1:14" x14ac:dyDescent="0.25">
      <c r="A281" s="40">
        <v>45571.958333317038</v>
      </c>
      <c r="B281" s="42">
        <v>2</v>
      </c>
      <c r="C281" s="42">
        <v>2</v>
      </c>
      <c r="D281" s="42">
        <v>1</v>
      </c>
      <c r="E281" s="42">
        <v>1</v>
      </c>
      <c r="F281" s="42">
        <v>2</v>
      </c>
      <c r="I281" s="40">
        <v>45937.958333333336</v>
      </c>
      <c r="J281" s="25">
        <v>2</v>
      </c>
      <c r="K281" s="25">
        <v>1</v>
      </c>
      <c r="L281" s="25">
        <v>1</v>
      </c>
      <c r="M281" s="25">
        <v>1</v>
      </c>
      <c r="N281" s="25">
        <v>2</v>
      </c>
    </row>
    <row r="282" spans="1:14" x14ac:dyDescent="0.25">
      <c r="A282" s="40">
        <v>45572.958333316979</v>
      </c>
      <c r="B282" s="42">
        <v>2</v>
      </c>
      <c r="C282" s="42">
        <v>1</v>
      </c>
      <c r="D282" s="42">
        <v>1</v>
      </c>
      <c r="E282" s="42">
        <v>2</v>
      </c>
      <c r="F282" s="42">
        <v>2</v>
      </c>
      <c r="I282" s="40">
        <v>45938.958333333336</v>
      </c>
      <c r="J282" s="25">
        <v>2</v>
      </c>
      <c r="K282" s="25">
        <v>2</v>
      </c>
      <c r="L282" s="25">
        <v>1</v>
      </c>
      <c r="M282" s="25">
        <v>1</v>
      </c>
      <c r="N282" s="25">
        <v>2</v>
      </c>
    </row>
    <row r="283" spans="1:14" x14ac:dyDescent="0.25">
      <c r="A283" s="40">
        <v>45573.958333316921</v>
      </c>
      <c r="B283" s="42">
        <v>2</v>
      </c>
      <c r="C283" s="42">
        <v>1</v>
      </c>
      <c r="D283" s="42">
        <v>1</v>
      </c>
      <c r="E283" s="42">
        <v>1</v>
      </c>
      <c r="F283" s="42">
        <v>2</v>
      </c>
      <c r="I283" s="40">
        <v>45939.958333333336</v>
      </c>
      <c r="J283" s="25">
        <v>2</v>
      </c>
      <c r="K283" s="25">
        <v>2</v>
      </c>
      <c r="L283" s="25">
        <v>1</v>
      </c>
      <c r="M283" s="25">
        <v>1</v>
      </c>
      <c r="N283" s="25">
        <v>2</v>
      </c>
    </row>
    <row r="284" spans="1:14" x14ac:dyDescent="0.25">
      <c r="A284" s="40">
        <v>45574.958333316863</v>
      </c>
      <c r="B284" s="42">
        <v>2</v>
      </c>
      <c r="C284" s="42">
        <v>2</v>
      </c>
      <c r="D284" s="42">
        <v>2</v>
      </c>
      <c r="E284" s="42">
        <v>2</v>
      </c>
      <c r="F284" s="42">
        <v>2</v>
      </c>
      <c r="I284" s="40">
        <v>45940.958333333336</v>
      </c>
      <c r="J284" s="25">
        <v>1</v>
      </c>
      <c r="K284" s="25">
        <v>2</v>
      </c>
      <c r="L284" s="25">
        <v>1</v>
      </c>
      <c r="M284" s="25">
        <v>1</v>
      </c>
      <c r="N284" s="25">
        <v>2</v>
      </c>
    </row>
    <row r="285" spans="1:14" x14ac:dyDescent="0.25">
      <c r="A285" s="40">
        <v>45575.958333316805</v>
      </c>
      <c r="B285" s="42">
        <v>2</v>
      </c>
      <c r="C285" s="42">
        <v>2</v>
      </c>
      <c r="D285" s="42">
        <v>2</v>
      </c>
      <c r="E285" s="42">
        <v>2</v>
      </c>
      <c r="F285" s="42">
        <v>2</v>
      </c>
      <c r="I285" s="40">
        <v>45941.958333333336</v>
      </c>
      <c r="J285" s="25">
        <v>2</v>
      </c>
      <c r="K285" s="25">
        <v>2</v>
      </c>
      <c r="L285" s="25">
        <v>1</v>
      </c>
      <c r="M285" s="25">
        <v>1</v>
      </c>
      <c r="N285" s="25">
        <v>2</v>
      </c>
    </row>
    <row r="286" spans="1:14" x14ac:dyDescent="0.25">
      <c r="A286" s="40">
        <v>45576.958333316747</v>
      </c>
      <c r="B286" s="42">
        <v>2</v>
      </c>
      <c r="C286" s="42">
        <v>1</v>
      </c>
      <c r="D286" s="42">
        <v>1</v>
      </c>
      <c r="E286" s="42">
        <v>1</v>
      </c>
      <c r="F286" s="42">
        <v>2</v>
      </c>
      <c r="I286" s="40">
        <v>45942.958333333336</v>
      </c>
      <c r="J286" s="25">
        <v>1</v>
      </c>
      <c r="K286" s="25">
        <v>2</v>
      </c>
      <c r="L286" s="25">
        <v>1</v>
      </c>
      <c r="M286" s="25">
        <v>1</v>
      </c>
      <c r="N286" s="25">
        <v>2</v>
      </c>
    </row>
    <row r="287" spans="1:14" x14ac:dyDescent="0.25">
      <c r="A287" s="40">
        <v>45577.958333316688</v>
      </c>
      <c r="B287" s="42">
        <v>2</v>
      </c>
      <c r="C287" s="42">
        <v>1</v>
      </c>
      <c r="D287" s="42">
        <v>1</v>
      </c>
      <c r="E287" s="42">
        <v>1</v>
      </c>
      <c r="F287" s="42">
        <v>2</v>
      </c>
      <c r="I287" s="40">
        <v>45943.958333333336</v>
      </c>
      <c r="J287" s="25">
        <v>2</v>
      </c>
      <c r="K287" s="25">
        <v>2</v>
      </c>
      <c r="L287" s="25">
        <v>1</v>
      </c>
      <c r="M287" s="25">
        <v>1</v>
      </c>
      <c r="N287" s="25">
        <v>2</v>
      </c>
    </row>
    <row r="288" spans="1:14" x14ac:dyDescent="0.25">
      <c r="A288" s="40">
        <v>45578.95833331663</v>
      </c>
      <c r="B288" s="42">
        <v>2</v>
      </c>
      <c r="C288" s="42">
        <v>1</v>
      </c>
      <c r="D288" s="42">
        <v>1</v>
      </c>
      <c r="E288" s="42">
        <v>1</v>
      </c>
      <c r="F288" s="42">
        <v>2</v>
      </c>
      <c r="I288" s="40">
        <v>45944.958333333336</v>
      </c>
      <c r="J288" s="25">
        <v>2</v>
      </c>
      <c r="K288" s="25">
        <v>2</v>
      </c>
      <c r="L288" s="25">
        <v>1</v>
      </c>
      <c r="M288" s="25">
        <v>1</v>
      </c>
      <c r="N288" s="25">
        <v>2</v>
      </c>
    </row>
    <row r="289" spans="1:14" x14ac:dyDescent="0.25">
      <c r="A289" s="40">
        <v>45579.958333316572</v>
      </c>
      <c r="B289" s="42">
        <v>2</v>
      </c>
      <c r="C289" s="42">
        <v>1</v>
      </c>
      <c r="D289" s="42">
        <v>1</v>
      </c>
      <c r="E289" s="42">
        <v>1</v>
      </c>
      <c r="F289" s="42">
        <v>2</v>
      </c>
      <c r="I289" s="40">
        <v>45945.958333333336</v>
      </c>
      <c r="J289" s="25">
        <v>2</v>
      </c>
      <c r="K289" s="25">
        <v>2</v>
      </c>
      <c r="L289" s="25">
        <v>2</v>
      </c>
      <c r="M289" s="25">
        <v>2</v>
      </c>
      <c r="N289" s="25">
        <v>2</v>
      </c>
    </row>
    <row r="290" spans="1:14" x14ac:dyDescent="0.25">
      <c r="A290" s="40">
        <v>45580.958333316514</v>
      </c>
      <c r="B290" s="42">
        <v>3</v>
      </c>
      <c r="C290" s="42">
        <v>1</v>
      </c>
      <c r="D290" s="42">
        <v>2</v>
      </c>
      <c r="E290" s="42">
        <v>2</v>
      </c>
      <c r="F290" s="42">
        <v>3</v>
      </c>
      <c r="I290" s="40">
        <v>45946.958333333336</v>
      </c>
      <c r="J290" s="25">
        <v>2</v>
      </c>
      <c r="K290" s="25">
        <v>2</v>
      </c>
      <c r="L290" s="25">
        <v>2</v>
      </c>
      <c r="M290" s="25">
        <v>2</v>
      </c>
      <c r="N290" s="25">
        <v>2</v>
      </c>
    </row>
    <row r="291" spans="1:14" x14ac:dyDescent="0.25">
      <c r="A291" s="40">
        <v>45581.958333316456</v>
      </c>
      <c r="B291" s="42">
        <v>2</v>
      </c>
      <c r="C291" s="42">
        <v>2</v>
      </c>
      <c r="D291" s="42">
        <v>2</v>
      </c>
      <c r="E291" s="42">
        <v>2</v>
      </c>
      <c r="F291" s="42">
        <v>2</v>
      </c>
      <c r="I291" s="40">
        <v>45947.958333333336</v>
      </c>
      <c r="J291" s="25">
        <v>2</v>
      </c>
      <c r="K291" s="25">
        <v>2</v>
      </c>
      <c r="L291" s="25">
        <v>2</v>
      </c>
      <c r="M291" s="25">
        <v>2</v>
      </c>
      <c r="N291" s="25">
        <v>2</v>
      </c>
    </row>
    <row r="292" spans="1:14" x14ac:dyDescent="0.25">
      <c r="A292" s="40">
        <v>45582.958333316397</v>
      </c>
      <c r="B292" s="42">
        <v>2</v>
      </c>
      <c r="C292" s="42">
        <v>1</v>
      </c>
      <c r="D292" s="42">
        <v>2</v>
      </c>
      <c r="E292" s="42">
        <v>2</v>
      </c>
      <c r="F292" s="42">
        <v>2</v>
      </c>
      <c r="I292" s="40">
        <v>45948.958333333336</v>
      </c>
      <c r="J292" s="25">
        <v>2</v>
      </c>
      <c r="K292" s="25">
        <v>2</v>
      </c>
      <c r="L292" s="25">
        <v>1</v>
      </c>
      <c r="M292" s="25">
        <v>2</v>
      </c>
      <c r="N292" s="25">
        <v>2</v>
      </c>
    </row>
    <row r="293" spans="1:14" x14ac:dyDescent="0.25">
      <c r="A293" s="40">
        <v>45583.958333316339</v>
      </c>
      <c r="B293" s="42">
        <v>2</v>
      </c>
      <c r="C293" s="42">
        <v>1</v>
      </c>
      <c r="D293" s="42">
        <v>1</v>
      </c>
      <c r="E293" s="42">
        <v>1</v>
      </c>
      <c r="F293" s="42">
        <v>2</v>
      </c>
      <c r="I293" s="40">
        <v>45949.958333333336</v>
      </c>
      <c r="J293" s="25">
        <v>1</v>
      </c>
      <c r="K293" s="25">
        <v>2</v>
      </c>
      <c r="L293" s="25">
        <v>1</v>
      </c>
      <c r="M293" s="25">
        <v>1</v>
      </c>
      <c r="N293" s="25">
        <v>2</v>
      </c>
    </row>
    <row r="294" spans="1:14" x14ac:dyDescent="0.25">
      <c r="A294" s="40">
        <v>45584.958333316281</v>
      </c>
      <c r="B294" s="42">
        <v>2</v>
      </c>
      <c r="C294" s="42">
        <v>1</v>
      </c>
      <c r="D294" s="42">
        <v>1</v>
      </c>
      <c r="E294" s="42">
        <v>1</v>
      </c>
      <c r="F294" s="42">
        <v>2</v>
      </c>
      <c r="I294" s="40">
        <v>45950.958333333336</v>
      </c>
      <c r="J294" s="25">
        <v>3</v>
      </c>
      <c r="K294" s="25">
        <v>2</v>
      </c>
      <c r="L294" s="25">
        <v>1</v>
      </c>
      <c r="M294" s="25">
        <v>1</v>
      </c>
      <c r="N294" s="25">
        <v>3</v>
      </c>
    </row>
    <row r="295" spans="1:14" x14ac:dyDescent="0.25">
      <c r="A295" s="40">
        <v>45585.958333316223</v>
      </c>
      <c r="B295" s="42">
        <v>2</v>
      </c>
      <c r="C295" s="42">
        <v>1</v>
      </c>
      <c r="D295" s="42">
        <v>1</v>
      </c>
      <c r="E295" s="42">
        <v>1</v>
      </c>
      <c r="F295" s="42">
        <v>2</v>
      </c>
      <c r="I295" s="40">
        <v>45951.958333333336</v>
      </c>
      <c r="J295" s="25">
        <v>2</v>
      </c>
      <c r="K295" s="25">
        <v>2</v>
      </c>
      <c r="L295" s="25">
        <v>1</v>
      </c>
      <c r="M295" s="25">
        <v>1</v>
      </c>
      <c r="N295" s="25">
        <v>2</v>
      </c>
    </row>
    <row r="296" spans="1:14" x14ac:dyDescent="0.25">
      <c r="A296" s="40">
        <v>45586.958333316164</v>
      </c>
      <c r="B296" s="42">
        <v>2</v>
      </c>
      <c r="C296" s="42">
        <v>1</v>
      </c>
      <c r="D296" s="42">
        <v>1</v>
      </c>
      <c r="E296" s="42">
        <v>1</v>
      </c>
      <c r="F296" s="42">
        <v>2</v>
      </c>
      <c r="I296" s="40">
        <v>45952.958333333336</v>
      </c>
      <c r="J296" s="25">
        <v>2</v>
      </c>
      <c r="K296" s="25">
        <v>1</v>
      </c>
      <c r="L296" s="25">
        <v>1</v>
      </c>
      <c r="M296" s="25">
        <v>1</v>
      </c>
      <c r="N296" s="25">
        <v>2</v>
      </c>
    </row>
    <row r="297" spans="1:14" x14ac:dyDescent="0.25">
      <c r="A297" s="40">
        <v>45587.958333316106</v>
      </c>
      <c r="B297" s="42">
        <v>2</v>
      </c>
      <c r="C297" s="42">
        <v>1</v>
      </c>
      <c r="D297" s="42">
        <v>1</v>
      </c>
      <c r="E297" s="42">
        <v>1</v>
      </c>
      <c r="F297" s="42">
        <v>2</v>
      </c>
      <c r="I297" s="40">
        <v>45953.958333333336</v>
      </c>
      <c r="J297" s="25">
        <v>2</v>
      </c>
      <c r="K297" s="25">
        <v>2</v>
      </c>
      <c r="L297" s="25">
        <v>1</v>
      </c>
      <c r="M297" s="25">
        <v>1</v>
      </c>
      <c r="N297" s="25">
        <v>2</v>
      </c>
    </row>
    <row r="298" spans="1:14" x14ac:dyDescent="0.25">
      <c r="A298" s="40">
        <v>45588.958333316048</v>
      </c>
      <c r="B298" s="42">
        <v>2</v>
      </c>
      <c r="C298" s="42">
        <v>1</v>
      </c>
      <c r="D298" s="42">
        <v>1</v>
      </c>
      <c r="E298" s="42">
        <v>1</v>
      </c>
      <c r="F298" s="42">
        <v>2</v>
      </c>
      <c r="I298" s="40">
        <v>45954.958333333336</v>
      </c>
      <c r="J298" s="25">
        <v>3</v>
      </c>
      <c r="K298" s="25">
        <v>2</v>
      </c>
      <c r="L298" s="25">
        <v>1</v>
      </c>
      <c r="M298" s="25">
        <v>1</v>
      </c>
      <c r="N298" s="25">
        <v>3</v>
      </c>
    </row>
    <row r="299" spans="1:14" x14ac:dyDescent="0.25">
      <c r="A299" s="40">
        <v>45589.95833331599</v>
      </c>
      <c r="B299" s="42">
        <v>2</v>
      </c>
      <c r="C299" s="42">
        <v>1</v>
      </c>
      <c r="D299" s="42">
        <v>2</v>
      </c>
      <c r="E299" s="42">
        <v>2</v>
      </c>
      <c r="F299" s="42">
        <v>2</v>
      </c>
      <c r="I299" s="40">
        <v>45955.958333333336</v>
      </c>
      <c r="J299" s="25">
        <v>2</v>
      </c>
      <c r="K299" s="25">
        <v>1</v>
      </c>
      <c r="L299" s="25">
        <v>1</v>
      </c>
      <c r="M299" s="25">
        <v>1</v>
      </c>
      <c r="N299" s="25">
        <v>2</v>
      </c>
    </row>
    <row r="300" spans="1:14" x14ac:dyDescent="0.25">
      <c r="A300" s="40">
        <v>45590.958333315932</v>
      </c>
      <c r="B300" s="42">
        <v>2</v>
      </c>
      <c r="C300" s="42">
        <v>1</v>
      </c>
      <c r="D300" s="42">
        <v>2</v>
      </c>
      <c r="E300" s="42">
        <v>2</v>
      </c>
      <c r="F300" s="42">
        <v>2</v>
      </c>
      <c r="I300" s="40">
        <v>45956.958333333336</v>
      </c>
      <c r="J300" s="25">
        <v>1</v>
      </c>
      <c r="K300" s="25">
        <v>1</v>
      </c>
      <c r="L300" s="25">
        <v>1</v>
      </c>
      <c r="M300" s="25">
        <v>1</v>
      </c>
      <c r="N300" s="25">
        <v>1</v>
      </c>
    </row>
    <row r="301" spans="1:14" x14ac:dyDescent="0.25">
      <c r="A301" s="40">
        <v>45591.958333315873</v>
      </c>
      <c r="B301" s="42">
        <v>2</v>
      </c>
      <c r="C301" s="42">
        <v>1</v>
      </c>
      <c r="D301" s="42">
        <v>2</v>
      </c>
      <c r="E301" s="42">
        <v>2</v>
      </c>
      <c r="F301" s="42">
        <v>2</v>
      </c>
      <c r="I301" s="40">
        <v>45957.958333333336</v>
      </c>
      <c r="J301" s="25">
        <v>2</v>
      </c>
      <c r="K301" s="25">
        <v>1</v>
      </c>
      <c r="L301" s="25">
        <v>1</v>
      </c>
      <c r="M301" s="25">
        <v>1</v>
      </c>
      <c r="N301" s="25">
        <v>2</v>
      </c>
    </row>
    <row r="302" spans="1:14" x14ac:dyDescent="0.25">
      <c r="A302" s="40">
        <v>45592.958333315815</v>
      </c>
      <c r="B302" s="42">
        <v>2</v>
      </c>
      <c r="C302" s="42">
        <v>2</v>
      </c>
      <c r="D302" s="42">
        <v>1</v>
      </c>
      <c r="E302" s="42">
        <v>1</v>
      </c>
      <c r="F302" s="42">
        <v>2</v>
      </c>
      <c r="I302" s="40">
        <v>45958.958333333336</v>
      </c>
      <c r="J302" s="25">
        <v>2</v>
      </c>
      <c r="K302" s="25">
        <v>2</v>
      </c>
      <c r="L302" s="25">
        <v>1</v>
      </c>
      <c r="M302" s="25">
        <v>1</v>
      </c>
      <c r="N302" s="25">
        <v>2</v>
      </c>
    </row>
    <row r="303" spans="1:14" x14ac:dyDescent="0.25">
      <c r="A303" s="40">
        <v>45593.958333315757</v>
      </c>
      <c r="B303" s="42">
        <v>2</v>
      </c>
      <c r="C303" s="42">
        <v>1</v>
      </c>
      <c r="D303" s="42">
        <v>1</v>
      </c>
      <c r="E303" s="42">
        <v>1</v>
      </c>
      <c r="F303" s="42">
        <v>2</v>
      </c>
      <c r="I303" s="40">
        <v>45959.958333333336</v>
      </c>
      <c r="J303" s="25">
        <v>2</v>
      </c>
      <c r="K303" s="25">
        <v>1</v>
      </c>
      <c r="L303" s="25">
        <v>1</v>
      </c>
      <c r="M303" s="25">
        <v>1</v>
      </c>
      <c r="N303" s="25">
        <v>2</v>
      </c>
    </row>
    <row r="304" spans="1:14" x14ac:dyDescent="0.25">
      <c r="A304" s="40">
        <v>45594.958333315699</v>
      </c>
      <c r="B304" s="42">
        <v>1</v>
      </c>
      <c r="C304" s="42">
        <v>2</v>
      </c>
      <c r="D304" s="42">
        <v>2</v>
      </c>
      <c r="E304" s="42">
        <v>2</v>
      </c>
      <c r="F304" s="42">
        <v>2</v>
      </c>
      <c r="I304" s="40">
        <v>45960.958333333336</v>
      </c>
      <c r="J304" s="25">
        <v>2</v>
      </c>
      <c r="K304" s="25">
        <v>2</v>
      </c>
      <c r="L304" s="25">
        <v>1</v>
      </c>
      <c r="M304" s="25">
        <v>1</v>
      </c>
      <c r="N304" s="25">
        <v>2</v>
      </c>
    </row>
    <row r="305" spans="1:14" x14ac:dyDescent="0.25">
      <c r="A305" s="40">
        <v>45595.958333315641</v>
      </c>
      <c r="B305" s="42">
        <v>1</v>
      </c>
      <c r="C305" s="42">
        <v>2</v>
      </c>
      <c r="D305" s="42">
        <v>2</v>
      </c>
      <c r="E305" s="42">
        <v>3</v>
      </c>
      <c r="F305" s="42">
        <v>3</v>
      </c>
      <c r="I305" s="40">
        <v>45961.958333333336</v>
      </c>
      <c r="J305" s="25">
        <v>2</v>
      </c>
      <c r="K305" s="25">
        <v>1</v>
      </c>
      <c r="L305" s="25">
        <v>1</v>
      </c>
      <c r="M305" s="25">
        <v>1</v>
      </c>
      <c r="N305" s="25">
        <v>2</v>
      </c>
    </row>
    <row r="306" spans="1:14" x14ac:dyDescent="0.25">
      <c r="A306" s="40">
        <v>45596.958333315582</v>
      </c>
      <c r="B306" s="42">
        <v>1</v>
      </c>
      <c r="C306" s="42">
        <v>1</v>
      </c>
      <c r="D306" s="42">
        <v>2</v>
      </c>
      <c r="E306" s="42">
        <v>3</v>
      </c>
      <c r="F306" s="42">
        <v>3</v>
      </c>
      <c r="I306" s="40">
        <v>45962.958333333336</v>
      </c>
      <c r="J306" s="25">
        <v>2</v>
      </c>
      <c r="K306" s="25">
        <v>1</v>
      </c>
      <c r="L306" s="25">
        <v>1</v>
      </c>
      <c r="M306" s="25">
        <v>1</v>
      </c>
      <c r="N306" s="25">
        <v>2</v>
      </c>
    </row>
    <row r="307" spans="1:14" x14ac:dyDescent="0.25">
      <c r="A307" s="40">
        <v>45597.958333315524</v>
      </c>
      <c r="B307" s="42">
        <v>1</v>
      </c>
      <c r="C307" s="42">
        <v>1</v>
      </c>
      <c r="D307" s="42">
        <v>2</v>
      </c>
      <c r="E307" s="42">
        <v>2</v>
      </c>
      <c r="F307" s="42">
        <v>2</v>
      </c>
      <c r="I307" s="40">
        <v>45963.958333333336</v>
      </c>
      <c r="J307" s="25">
        <v>2</v>
      </c>
      <c r="K307" s="25">
        <v>2</v>
      </c>
      <c r="L307" s="25">
        <v>1</v>
      </c>
      <c r="M307" s="25">
        <v>1</v>
      </c>
      <c r="N307" s="25">
        <v>2</v>
      </c>
    </row>
    <row r="308" spans="1:14" x14ac:dyDescent="0.25">
      <c r="A308" s="40">
        <v>45598.958333315466</v>
      </c>
      <c r="B308" s="42">
        <v>2</v>
      </c>
      <c r="C308" s="42">
        <v>1</v>
      </c>
      <c r="D308" s="42">
        <v>2</v>
      </c>
      <c r="E308" s="42">
        <v>1</v>
      </c>
      <c r="F308" s="42">
        <v>2</v>
      </c>
      <c r="I308" s="40">
        <v>45964.958333333336</v>
      </c>
      <c r="J308" s="25">
        <v>2</v>
      </c>
      <c r="K308" s="25">
        <v>2</v>
      </c>
      <c r="L308" s="25">
        <v>1</v>
      </c>
      <c r="M308" s="25">
        <v>1</v>
      </c>
      <c r="N308" s="25">
        <v>2</v>
      </c>
    </row>
    <row r="309" spans="1:14" x14ac:dyDescent="0.25">
      <c r="A309" s="40">
        <v>45599.958333315408</v>
      </c>
      <c r="B309" s="42">
        <v>1</v>
      </c>
      <c r="C309" s="42">
        <v>1</v>
      </c>
      <c r="D309" s="42">
        <v>2</v>
      </c>
      <c r="E309" s="42">
        <v>2</v>
      </c>
      <c r="F309" s="42">
        <v>2</v>
      </c>
      <c r="I309" s="40">
        <v>45965.958333333336</v>
      </c>
      <c r="J309" s="25">
        <v>2</v>
      </c>
      <c r="K309" s="25">
        <v>2</v>
      </c>
      <c r="L309" s="25">
        <v>1</v>
      </c>
      <c r="M309" s="25">
        <v>1</v>
      </c>
      <c r="N309" s="25">
        <v>2</v>
      </c>
    </row>
    <row r="310" spans="1:14" x14ac:dyDescent="0.25">
      <c r="A310" s="40">
        <v>45600.95833331535</v>
      </c>
      <c r="B310" s="42">
        <v>2</v>
      </c>
      <c r="C310" s="42">
        <v>1</v>
      </c>
      <c r="D310" s="42">
        <v>2</v>
      </c>
      <c r="E310" s="42">
        <v>2</v>
      </c>
      <c r="F310" s="42">
        <v>2</v>
      </c>
      <c r="I310" s="40">
        <v>45966.958333333336</v>
      </c>
      <c r="J310" s="25">
        <v>2</v>
      </c>
      <c r="K310" s="25">
        <v>2</v>
      </c>
      <c r="L310" s="25">
        <v>1</v>
      </c>
      <c r="M310" s="25">
        <v>1</v>
      </c>
      <c r="N310" s="25">
        <v>2</v>
      </c>
    </row>
    <row r="311" spans="1:14" x14ac:dyDescent="0.25">
      <c r="A311" s="40">
        <v>45601.958333315291</v>
      </c>
      <c r="B311" s="42">
        <v>2</v>
      </c>
      <c r="C311" s="42">
        <v>1</v>
      </c>
      <c r="D311" s="42">
        <v>2</v>
      </c>
      <c r="E311" s="42">
        <v>2</v>
      </c>
      <c r="F311" s="42">
        <v>2</v>
      </c>
      <c r="I311" s="40">
        <v>45967.958333333336</v>
      </c>
      <c r="J311" s="25">
        <v>2</v>
      </c>
      <c r="K311" s="25">
        <v>2</v>
      </c>
      <c r="L311" s="25">
        <v>1</v>
      </c>
      <c r="M311" s="25">
        <v>1</v>
      </c>
      <c r="N311" s="25">
        <v>2</v>
      </c>
    </row>
    <row r="312" spans="1:14" x14ac:dyDescent="0.25">
      <c r="A312" s="40">
        <v>45602.958333315233</v>
      </c>
      <c r="B312" s="42">
        <v>2</v>
      </c>
      <c r="C312" s="42">
        <v>1</v>
      </c>
      <c r="D312" s="42">
        <v>2</v>
      </c>
      <c r="E312" s="42">
        <v>2</v>
      </c>
      <c r="F312" s="42">
        <v>2</v>
      </c>
      <c r="I312" s="40">
        <v>45968.958333333336</v>
      </c>
      <c r="J312" s="25">
        <v>2</v>
      </c>
      <c r="K312" s="25">
        <v>1</v>
      </c>
      <c r="L312" s="25">
        <v>1</v>
      </c>
      <c r="M312" s="25">
        <v>1</v>
      </c>
      <c r="N312" s="25">
        <v>2</v>
      </c>
    </row>
    <row r="313" spans="1:14" x14ac:dyDescent="0.25">
      <c r="A313" s="40">
        <v>45603.958333315175</v>
      </c>
      <c r="B313" s="42">
        <v>2</v>
      </c>
      <c r="C313" s="42">
        <v>1</v>
      </c>
      <c r="D313" s="42">
        <v>2</v>
      </c>
      <c r="E313" s="42">
        <v>2</v>
      </c>
      <c r="F313" s="42">
        <v>2</v>
      </c>
      <c r="I313" s="40">
        <v>45969.958333333336</v>
      </c>
      <c r="J313" s="25">
        <v>2</v>
      </c>
      <c r="K313" s="25">
        <v>1</v>
      </c>
      <c r="L313" s="25">
        <v>1</v>
      </c>
      <c r="M313" s="25">
        <v>1</v>
      </c>
      <c r="N313" s="25">
        <v>2</v>
      </c>
    </row>
    <row r="314" spans="1:14" x14ac:dyDescent="0.25">
      <c r="A314" s="40">
        <v>45604.958333315117</v>
      </c>
      <c r="B314" s="42">
        <v>2</v>
      </c>
      <c r="C314" s="42">
        <v>1</v>
      </c>
      <c r="D314" s="42">
        <v>2</v>
      </c>
      <c r="E314" s="42">
        <v>2</v>
      </c>
      <c r="F314" s="42">
        <v>2</v>
      </c>
      <c r="I314" s="40">
        <v>45970.958333333336</v>
      </c>
      <c r="J314" s="25">
        <v>2</v>
      </c>
      <c r="K314" s="25">
        <v>2</v>
      </c>
      <c r="L314" s="25">
        <v>1</v>
      </c>
      <c r="M314" s="25">
        <v>1</v>
      </c>
      <c r="N314" s="25">
        <v>2</v>
      </c>
    </row>
    <row r="315" spans="1:14" x14ac:dyDescent="0.25">
      <c r="A315" s="40">
        <v>45605.958333315059</v>
      </c>
      <c r="B315" s="42">
        <v>2</v>
      </c>
      <c r="C315" s="42">
        <v>1</v>
      </c>
      <c r="D315" s="42">
        <v>2</v>
      </c>
      <c r="E315" s="42">
        <v>2</v>
      </c>
      <c r="F315" s="42">
        <v>2</v>
      </c>
      <c r="I315" s="40">
        <v>45971.958333333336</v>
      </c>
      <c r="J315" s="25">
        <v>2</v>
      </c>
      <c r="K315" s="25">
        <v>1</v>
      </c>
      <c r="L315" s="25">
        <v>1</v>
      </c>
      <c r="M315" s="25">
        <v>1</v>
      </c>
      <c r="N315" s="25">
        <v>2</v>
      </c>
    </row>
    <row r="316" spans="1:14" x14ac:dyDescent="0.25">
      <c r="A316" s="40">
        <v>45606.958333315</v>
      </c>
      <c r="B316" s="42">
        <v>1</v>
      </c>
      <c r="C316" s="42">
        <v>1</v>
      </c>
      <c r="D316" s="42">
        <v>2</v>
      </c>
      <c r="E316" s="42">
        <v>2</v>
      </c>
      <c r="F316" s="42">
        <v>2</v>
      </c>
      <c r="I316" s="40">
        <v>45972.958333333336</v>
      </c>
      <c r="J316" s="25">
        <v>2</v>
      </c>
      <c r="K316" s="25">
        <v>2</v>
      </c>
      <c r="L316" s="25">
        <v>1</v>
      </c>
      <c r="M316" s="25">
        <v>1</v>
      </c>
      <c r="N316" s="25">
        <v>2</v>
      </c>
    </row>
    <row r="317" spans="1:14" x14ac:dyDescent="0.25">
      <c r="A317" s="40">
        <v>45607.958333314942</v>
      </c>
      <c r="B317" s="42">
        <v>2</v>
      </c>
      <c r="C317" s="42">
        <v>1</v>
      </c>
      <c r="D317" s="42">
        <v>1</v>
      </c>
      <c r="E317" s="42">
        <v>1</v>
      </c>
      <c r="F317" s="42">
        <v>2</v>
      </c>
      <c r="I317" s="40">
        <v>45973.958333333336</v>
      </c>
      <c r="J317" s="25">
        <v>2</v>
      </c>
      <c r="K317" s="25">
        <v>2</v>
      </c>
      <c r="L317" s="25">
        <v>1</v>
      </c>
      <c r="M317" s="25">
        <v>1</v>
      </c>
      <c r="N317" s="25">
        <v>2</v>
      </c>
    </row>
    <row r="318" spans="1:14" x14ac:dyDescent="0.25">
      <c r="A318" s="40">
        <v>45608.958333314884</v>
      </c>
      <c r="B318" s="42">
        <v>2</v>
      </c>
      <c r="C318" s="42">
        <v>1</v>
      </c>
      <c r="D318" s="42">
        <v>1</v>
      </c>
      <c r="E318" s="42">
        <v>1</v>
      </c>
      <c r="F318" s="42">
        <v>2</v>
      </c>
      <c r="I318" s="40">
        <v>45974.958333333336</v>
      </c>
      <c r="J318" s="25">
        <v>3</v>
      </c>
      <c r="K318" s="25">
        <v>2</v>
      </c>
      <c r="L318" s="25">
        <v>1</v>
      </c>
      <c r="M318" s="25">
        <v>2</v>
      </c>
      <c r="N318" s="25">
        <v>3</v>
      </c>
    </row>
    <row r="319" spans="1:14" x14ac:dyDescent="0.25">
      <c r="A319" s="40">
        <v>45609.958333314826</v>
      </c>
      <c r="B319" s="42">
        <v>2</v>
      </c>
      <c r="C319" s="42">
        <v>1</v>
      </c>
      <c r="D319" s="42">
        <v>1</v>
      </c>
      <c r="E319" s="42">
        <v>1</v>
      </c>
      <c r="F319" s="42">
        <v>2</v>
      </c>
      <c r="I319" s="40">
        <v>45975.958333333336</v>
      </c>
      <c r="J319" s="25">
        <v>2</v>
      </c>
      <c r="K319" s="25">
        <v>2</v>
      </c>
      <c r="L319" s="25">
        <v>2</v>
      </c>
      <c r="M319" s="25">
        <v>2</v>
      </c>
      <c r="N319" s="25">
        <v>2</v>
      </c>
    </row>
    <row r="320" spans="1:14" x14ac:dyDescent="0.25">
      <c r="A320" s="40">
        <v>45610.958333314768</v>
      </c>
      <c r="B320" s="42">
        <v>2</v>
      </c>
      <c r="C320" s="42">
        <v>1</v>
      </c>
      <c r="D320" s="42">
        <v>1</v>
      </c>
      <c r="E320" s="42">
        <v>1</v>
      </c>
      <c r="F320" s="42">
        <v>2</v>
      </c>
      <c r="I320" s="40">
        <v>45976.958333333336</v>
      </c>
      <c r="J320" s="25">
        <v>2</v>
      </c>
      <c r="K320" s="25">
        <v>2</v>
      </c>
      <c r="L320" s="25">
        <v>2</v>
      </c>
      <c r="M320" s="25">
        <v>2</v>
      </c>
      <c r="N320" s="25">
        <v>2</v>
      </c>
    </row>
    <row r="321" spans="1:14" x14ac:dyDescent="0.25">
      <c r="A321" s="40">
        <v>45611.958333314709</v>
      </c>
      <c r="B321" s="42">
        <v>2</v>
      </c>
      <c r="C321" s="42">
        <v>1</v>
      </c>
      <c r="D321" s="42">
        <v>2</v>
      </c>
      <c r="E321" s="42">
        <v>2</v>
      </c>
      <c r="F321" s="42">
        <v>2</v>
      </c>
      <c r="I321" s="40">
        <v>45977.958333333336</v>
      </c>
      <c r="J321" s="25">
        <v>1</v>
      </c>
      <c r="K321" s="25">
        <v>2</v>
      </c>
      <c r="L321" s="25">
        <v>1</v>
      </c>
      <c r="M321" s="25">
        <v>2</v>
      </c>
      <c r="N321" s="25">
        <v>2</v>
      </c>
    </row>
    <row r="322" spans="1:14" x14ac:dyDescent="0.25">
      <c r="A322" s="40">
        <v>45612.958333314651</v>
      </c>
      <c r="B322" s="42">
        <v>2</v>
      </c>
      <c r="C322" s="42">
        <v>1</v>
      </c>
      <c r="D322" s="42">
        <v>2</v>
      </c>
      <c r="E322" s="42">
        <v>2</v>
      </c>
      <c r="F322" s="42">
        <v>2</v>
      </c>
      <c r="I322" s="40">
        <v>45978.958333333336</v>
      </c>
      <c r="J322" s="25">
        <v>2</v>
      </c>
      <c r="K322" s="25">
        <v>1</v>
      </c>
      <c r="L322" s="25">
        <v>1</v>
      </c>
      <c r="M322" s="25">
        <v>1</v>
      </c>
      <c r="N322" s="25">
        <v>2</v>
      </c>
    </row>
    <row r="323" spans="1:14" x14ac:dyDescent="0.25">
      <c r="A323" s="40">
        <v>45613.958333314593</v>
      </c>
      <c r="B323" s="42">
        <v>2</v>
      </c>
      <c r="C323" s="42">
        <v>1</v>
      </c>
      <c r="D323" s="42">
        <v>2</v>
      </c>
      <c r="E323" s="42">
        <v>2</v>
      </c>
      <c r="F323" s="42">
        <v>2</v>
      </c>
      <c r="I323" s="40">
        <v>45979.958333333336</v>
      </c>
      <c r="J323" s="25">
        <v>2</v>
      </c>
      <c r="K323" s="25">
        <v>1</v>
      </c>
      <c r="L323" s="25">
        <v>1</v>
      </c>
      <c r="M323" s="25">
        <v>1</v>
      </c>
      <c r="N323" s="25">
        <v>2</v>
      </c>
    </row>
    <row r="324" spans="1:14" x14ac:dyDescent="0.25">
      <c r="A324" s="40">
        <v>45614.958333314535</v>
      </c>
      <c r="B324" s="42">
        <v>2</v>
      </c>
      <c r="C324" s="42">
        <v>1</v>
      </c>
      <c r="D324" s="42">
        <v>2</v>
      </c>
      <c r="E324" s="42">
        <v>2</v>
      </c>
      <c r="F324" s="42">
        <v>2</v>
      </c>
      <c r="I324" s="40">
        <v>45980.958333333336</v>
      </c>
      <c r="J324" s="25">
        <v>2</v>
      </c>
      <c r="K324" s="25">
        <v>1</v>
      </c>
      <c r="L324" s="25">
        <v>1</v>
      </c>
      <c r="M324" s="25">
        <v>1</v>
      </c>
      <c r="N324" s="25">
        <v>2</v>
      </c>
    </row>
    <row r="325" spans="1:14" x14ac:dyDescent="0.25">
      <c r="A325" s="40">
        <v>45615.958333314476</v>
      </c>
      <c r="B325" s="42">
        <v>2</v>
      </c>
      <c r="C325" s="42">
        <v>1</v>
      </c>
      <c r="D325" s="42">
        <v>2</v>
      </c>
      <c r="E325" s="42">
        <v>2</v>
      </c>
      <c r="F325" s="42">
        <v>2</v>
      </c>
      <c r="I325" s="40">
        <v>45981.958333333336</v>
      </c>
      <c r="J325" s="25">
        <v>3</v>
      </c>
      <c r="K325" s="25">
        <v>2</v>
      </c>
      <c r="L325" s="25">
        <v>1</v>
      </c>
      <c r="M325" s="25">
        <v>1</v>
      </c>
      <c r="N325" s="25">
        <v>3</v>
      </c>
    </row>
    <row r="326" spans="1:14" x14ac:dyDescent="0.25">
      <c r="A326" s="40">
        <v>45616.958333314418</v>
      </c>
      <c r="B326" s="42">
        <v>2</v>
      </c>
      <c r="C326" s="42">
        <v>1</v>
      </c>
      <c r="D326" s="42">
        <v>2</v>
      </c>
      <c r="E326" s="42">
        <v>2</v>
      </c>
      <c r="F326" s="42">
        <v>2</v>
      </c>
      <c r="I326" s="40">
        <v>45982.958333333336</v>
      </c>
      <c r="J326" s="25">
        <v>1</v>
      </c>
      <c r="K326" s="25">
        <v>2</v>
      </c>
      <c r="L326" s="25">
        <v>1</v>
      </c>
      <c r="M326" s="25">
        <v>1</v>
      </c>
      <c r="N326" s="25">
        <v>2</v>
      </c>
    </row>
    <row r="327" spans="1:14" x14ac:dyDescent="0.25">
      <c r="A327" s="40">
        <v>45617.95833331436</v>
      </c>
      <c r="B327" s="42">
        <v>2</v>
      </c>
      <c r="C327" s="42">
        <v>1</v>
      </c>
      <c r="D327" s="42">
        <v>2</v>
      </c>
      <c r="E327" s="42">
        <v>1</v>
      </c>
      <c r="F327" s="42">
        <v>2</v>
      </c>
      <c r="I327" s="40">
        <v>45983.958333333336</v>
      </c>
      <c r="J327" s="25">
        <v>3</v>
      </c>
      <c r="K327" s="25">
        <v>2</v>
      </c>
      <c r="L327" s="25">
        <v>1</v>
      </c>
      <c r="M327" s="25">
        <v>1</v>
      </c>
      <c r="N327" s="25">
        <v>3</v>
      </c>
    </row>
    <row r="328" spans="1:14" x14ac:dyDescent="0.25">
      <c r="A328" s="40">
        <v>45618.958333314302</v>
      </c>
      <c r="B328" s="42">
        <v>2</v>
      </c>
      <c r="C328" s="42">
        <v>1</v>
      </c>
      <c r="D328" s="42">
        <v>1</v>
      </c>
      <c r="E328" s="42">
        <v>1</v>
      </c>
      <c r="F328" s="42">
        <v>2</v>
      </c>
      <c r="I328" s="40">
        <v>45984.958333333336</v>
      </c>
      <c r="J328" s="25">
        <v>3</v>
      </c>
      <c r="K328" s="25">
        <v>2</v>
      </c>
      <c r="L328" s="25">
        <v>1</v>
      </c>
      <c r="M328" s="25">
        <v>1</v>
      </c>
      <c r="N328" s="25">
        <v>3</v>
      </c>
    </row>
    <row r="329" spans="1:14" x14ac:dyDescent="0.25">
      <c r="A329" s="40">
        <v>45619.958333314244</v>
      </c>
      <c r="B329" s="42">
        <v>2</v>
      </c>
      <c r="C329" s="42">
        <v>1</v>
      </c>
      <c r="D329" s="42">
        <v>1</v>
      </c>
      <c r="E329" s="42">
        <v>2</v>
      </c>
      <c r="F329" s="42">
        <v>2</v>
      </c>
      <c r="I329" s="40">
        <v>45985.958333333336</v>
      </c>
      <c r="J329" s="25">
        <v>1</v>
      </c>
      <c r="K329" s="25">
        <v>2</v>
      </c>
      <c r="L329" s="25">
        <v>1</v>
      </c>
      <c r="M329" s="25">
        <v>2</v>
      </c>
      <c r="N329" s="25">
        <v>2</v>
      </c>
    </row>
    <row r="330" spans="1:14" x14ac:dyDescent="0.25">
      <c r="A330" s="40">
        <v>45620.958333314185</v>
      </c>
      <c r="B330" s="42">
        <v>2</v>
      </c>
      <c r="C330" s="42">
        <v>1</v>
      </c>
      <c r="D330" s="42">
        <v>2</v>
      </c>
      <c r="E330" s="42">
        <v>2</v>
      </c>
      <c r="F330" s="42">
        <v>2</v>
      </c>
      <c r="I330" s="40">
        <v>45986.958333333336</v>
      </c>
      <c r="J330" s="25">
        <v>2</v>
      </c>
      <c r="K330" s="25">
        <v>2</v>
      </c>
      <c r="L330" s="25">
        <v>1</v>
      </c>
      <c r="M330" s="25">
        <v>1</v>
      </c>
      <c r="N330" s="25">
        <v>2</v>
      </c>
    </row>
    <row r="331" spans="1:14" x14ac:dyDescent="0.25">
      <c r="A331" s="40">
        <v>45621.958333314127</v>
      </c>
      <c r="B331" s="42">
        <v>2</v>
      </c>
      <c r="C331" s="42">
        <v>1</v>
      </c>
      <c r="D331" s="42">
        <v>2</v>
      </c>
      <c r="E331" s="42">
        <v>2</v>
      </c>
      <c r="F331" s="42">
        <v>2</v>
      </c>
      <c r="I331" s="40">
        <v>45987.958333333336</v>
      </c>
      <c r="J331" s="25">
        <v>2</v>
      </c>
      <c r="K331" s="25">
        <v>2</v>
      </c>
      <c r="L331" s="25">
        <v>1</v>
      </c>
      <c r="M331" s="25">
        <v>1</v>
      </c>
      <c r="N331" s="25">
        <v>2</v>
      </c>
    </row>
    <row r="332" spans="1:14" x14ac:dyDescent="0.25">
      <c r="A332" s="40">
        <v>45622.958333314069</v>
      </c>
      <c r="B332" s="42">
        <v>2</v>
      </c>
      <c r="C332" s="42">
        <v>1</v>
      </c>
      <c r="D332" s="42">
        <v>2</v>
      </c>
      <c r="E332" s="42">
        <v>2</v>
      </c>
      <c r="F332" s="42">
        <v>2</v>
      </c>
      <c r="I332" s="40">
        <v>45988.958333333336</v>
      </c>
      <c r="J332" s="25">
        <v>3</v>
      </c>
      <c r="K332" s="25">
        <v>2</v>
      </c>
      <c r="L332" s="25">
        <v>1</v>
      </c>
      <c r="M332" s="25">
        <v>1</v>
      </c>
      <c r="N332" s="25">
        <v>3</v>
      </c>
    </row>
    <row r="333" spans="1:14" x14ac:dyDescent="0.25">
      <c r="A333" s="40">
        <v>45623.958333314011</v>
      </c>
      <c r="B333" s="42">
        <v>2</v>
      </c>
      <c r="C333" s="42">
        <v>1</v>
      </c>
      <c r="D333" s="42">
        <v>2</v>
      </c>
      <c r="E333" s="42">
        <v>2</v>
      </c>
      <c r="F333" s="42">
        <v>2</v>
      </c>
      <c r="I333" s="40">
        <v>45989.958333333336</v>
      </c>
      <c r="J333" s="25">
        <v>4</v>
      </c>
      <c r="K333" s="25">
        <v>1</v>
      </c>
      <c r="L333" s="25">
        <v>2</v>
      </c>
      <c r="M333" s="25">
        <v>2</v>
      </c>
      <c r="N333" s="25">
        <v>4</v>
      </c>
    </row>
    <row r="334" spans="1:14" x14ac:dyDescent="0.25">
      <c r="A334" s="40">
        <v>45624.958333313953</v>
      </c>
      <c r="B334" s="42">
        <v>2</v>
      </c>
      <c r="C334" s="42">
        <v>1</v>
      </c>
      <c r="D334" s="42">
        <v>2</v>
      </c>
      <c r="E334" s="42">
        <v>2</v>
      </c>
      <c r="F334" s="42">
        <v>2</v>
      </c>
      <c r="I334" s="40">
        <v>45990.958333333336</v>
      </c>
      <c r="J334" s="25">
        <v>3</v>
      </c>
      <c r="K334" s="25">
        <v>1</v>
      </c>
      <c r="L334" s="25">
        <v>2</v>
      </c>
      <c r="M334" s="25">
        <v>2</v>
      </c>
      <c r="N334" s="25">
        <v>3</v>
      </c>
    </row>
    <row r="335" spans="1:14" x14ac:dyDescent="0.25">
      <c r="A335" s="40">
        <v>45625.958333313894</v>
      </c>
      <c r="B335" s="42">
        <v>2</v>
      </c>
      <c r="C335" s="42">
        <v>1</v>
      </c>
      <c r="D335" s="42">
        <v>2</v>
      </c>
      <c r="E335" s="42">
        <v>2</v>
      </c>
      <c r="F335" s="42">
        <v>2</v>
      </c>
      <c r="I335" s="40">
        <v>45991.958333333336</v>
      </c>
      <c r="J335" s="25">
        <v>2</v>
      </c>
      <c r="K335" s="25">
        <v>1</v>
      </c>
      <c r="L335" s="25">
        <v>2</v>
      </c>
      <c r="M335" s="25">
        <v>2</v>
      </c>
      <c r="N335" s="25">
        <v>2</v>
      </c>
    </row>
    <row r="336" spans="1:14" x14ac:dyDescent="0.25">
      <c r="A336" s="40">
        <v>45626.958333313836</v>
      </c>
      <c r="B336" s="42">
        <v>2</v>
      </c>
      <c r="C336" s="42">
        <v>1</v>
      </c>
      <c r="D336" s="42">
        <v>2</v>
      </c>
      <c r="E336" s="42">
        <v>2</v>
      </c>
      <c r="F336" s="42">
        <v>2</v>
      </c>
      <c r="I336" s="40">
        <v>45992.958333333336</v>
      </c>
      <c r="J336" s="25">
        <v>2</v>
      </c>
      <c r="K336" s="25">
        <v>2</v>
      </c>
      <c r="L336" s="25">
        <v>1</v>
      </c>
      <c r="M336" s="25">
        <v>2</v>
      </c>
      <c r="N336" s="25">
        <v>2</v>
      </c>
    </row>
    <row r="337" spans="1:14" x14ac:dyDescent="0.25">
      <c r="A337" s="40">
        <v>45627.958333313778</v>
      </c>
      <c r="B337" s="42">
        <v>2</v>
      </c>
      <c r="C337" s="42">
        <v>1</v>
      </c>
      <c r="D337" s="42">
        <v>2</v>
      </c>
      <c r="E337" s="42">
        <v>2</v>
      </c>
      <c r="F337" s="42">
        <v>2</v>
      </c>
      <c r="I337" s="40">
        <v>45993.958333333336</v>
      </c>
      <c r="J337" s="25">
        <v>3</v>
      </c>
      <c r="K337" s="25">
        <v>1</v>
      </c>
      <c r="L337" s="25">
        <v>1</v>
      </c>
      <c r="M337" s="25">
        <v>1</v>
      </c>
      <c r="N337" s="25">
        <v>3</v>
      </c>
    </row>
    <row r="338" spans="1:14" x14ac:dyDescent="0.25">
      <c r="A338" s="40">
        <v>45628.95833331372</v>
      </c>
      <c r="B338" s="42">
        <v>2</v>
      </c>
      <c r="C338" s="42">
        <v>1</v>
      </c>
      <c r="D338" s="42">
        <v>2</v>
      </c>
      <c r="E338" s="42">
        <v>2</v>
      </c>
      <c r="F338" s="42">
        <v>2</v>
      </c>
      <c r="I338" s="40">
        <v>45994.958333333336</v>
      </c>
      <c r="J338" s="25">
        <v>2</v>
      </c>
      <c r="K338" s="25">
        <v>1</v>
      </c>
      <c r="L338" s="25">
        <v>1</v>
      </c>
      <c r="M338" s="25">
        <v>1</v>
      </c>
      <c r="N338" s="25">
        <v>2</v>
      </c>
    </row>
    <row r="339" spans="1:14" x14ac:dyDescent="0.25">
      <c r="A339" s="40">
        <v>45629.958333313662</v>
      </c>
      <c r="B339" s="42">
        <v>2</v>
      </c>
      <c r="C339" s="42">
        <v>1</v>
      </c>
      <c r="D339" s="42">
        <v>2</v>
      </c>
      <c r="E339" s="42">
        <v>2</v>
      </c>
      <c r="F339" s="42">
        <v>2</v>
      </c>
      <c r="I339" s="40">
        <v>45995.958333333336</v>
      </c>
      <c r="J339" s="25">
        <v>2</v>
      </c>
      <c r="K339" s="25">
        <v>2</v>
      </c>
      <c r="L339" s="25">
        <v>1</v>
      </c>
      <c r="M339" s="25">
        <v>1</v>
      </c>
      <c r="N339" s="25">
        <v>2</v>
      </c>
    </row>
    <row r="340" spans="1:14" x14ac:dyDescent="0.25">
      <c r="A340" s="40">
        <v>45630.958333313603</v>
      </c>
      <c r="B340" s="42">
        <v>2</v>
      </c>
      <c r="C340" s="42">
        <v>1</v>
      </c>
      <c r="D340" s="42">
        <v>2</v>
      </c>
      <c r="E340" s="42">
        <v>2</v>
      </c>
      <c r="F340" s="42">
        <v>2</v>
      </c>
      <c r="I340" s="40">
        <v>45996.958333333336</v>
      </c>
      <c r="J340" s="25">
        <v>3</v>
      </c>
      <c r="K340" s="25">
        <v>2</v>
      </c>
      <c r="L340" s="25">
        <v>1</v>
      </c>
      <c r="M340" s="25">
        <v>1</v>
      </c>
      <c r="N340" s="25">
        <v>3</v>
      </c>
    </row>
    <row r="341" spans="1:14" x14ac:dyDescent="0.25">
      <c r="A341" s="40">
        <v>45631.958333313545</v>
      </c>
      <c r="B341" s="42">
        <v>2</v>
      </c>
      <c r="C341" s="42">
        <v>1</v>
      </c>
      <c r="D341" s="42">
        <v>1</v>
      </c>
      <c r="E341" s="42">
        <v>1</v>
      </c>
      <c r="F341" s="42">
        <v>2</v>
      </c>
      <c r="I341" s="40">
        <v>45997.958333333336</v>
      </c>
      <c r="J341" s="25">
        <v>3</v>
      </c>
      <c r="K341" s="25">
        <v>1</v>
      </c>
      <c r="L341" s="25">
        <v>2</v>
      </c>
      <c r="M341" s="25">
        <v>2</v>
      </c>
      <c r="N341" s="25">
        <v>3</v>
      </c>
    </row>
    <row r="342" spans="1:14" x14ac:dyDescent="0.25">
      <c r="A342" s="40">
        <v>45632.958333313487</v>
      </c>
      <c r="B342" s="42">
        <v>2</v>
      </c>
      <c r="C342" s="42">
        <v>1</v>
      </c>
      <c r="D342" s="42">
        <v>2</v>
      </c>
      <c r="E342" s="42">
        <v>1</v>
      </c>
      <c r="F342" s="42">
        <v>2</v>
      </c>
      <c r="I342" s="40">
        <v>45998.958333333336</v>
      </c>
      <c r="J342" s="25">
        <v>2</v>
      </c>
      <c r="K342" s="25">
        <v>1</v>
      </c>
      <c r="L342" s="25">
        <v>2</v>
      </c>
      <c r="M342" s="25">
        <v>2</v>
      </c>
      <c r="N342" s="25">
        <v>2</v>
      </c>
    </row>
    <row r="343" spans="1:14" x14ac:dyDescent="0.25">
      <c r="A343" s="40">
        <v>45633.958333313429</v>
      </c>
      <c r="B343" s="42">
        <v>1</v>
      </c>
      <c r="C343" s="42">
        <v>1</v>
      </c>
      <c r="D343" s="42">
        <v>2</v>
      </c>
      <c r="E343" s="42">
        <v>1</v>
      </c>
      <c r="F343" s="42">
        <v>2</v>
      </c>
      <c r="I343" s="40">
        <v>45999.958333333336</v>
      </c>
      <c r="J343" s="25">
        <v>2</v>
      </c>
      <c r="K343" s="25">
        <v>1</v>
      </c>
      <c r="L343" s="25">
        <v>2</v>
      </c>
      <c r="M343" s="25">
        <v>2</v>
      </c>
      <c r="N343" s="25">
        <v>2</v>
      </c>
    </row>
    <row r="344" spans="1:14" x14ac:dyDescent="0.25">
      <c r="A344" s="40">
        <v>45634.958333313371</v>
      </c>
      <c r="B344" s="42">
        <v>1</v>
      </c>
      <c r="C344" s="42">
        <v>2</v>
      </c>
      <c r="D344" s="42">
        <v>1</v>
      </c>
      <c r="E344" s="42">
        <v>1</v>
      </c>
      <c r="F344" s="42">
        <v>2</v>
      </c>
      <c r="I344" s="40">
        <v>46000.958333333336</v>
      </c>
      <c r="J344" s="25">
        <v>3</v>
      </c>
      <c r="K344" s="25">
        <v>1</v>
      </c>
      <c r="L344" s="25">
        <v>2</v>
      </c>
      <c r="M344" s="25">
        <v>1</v>
      </c>
      <c r="N344" s="25">
        <v>3</v>
      </c>
    </row>
    <row r="345" spans="1:14" x14ac:dyDescent="0.25">
      <c r="A345" s="40">
        <v>45635.958333313312</v>
      </c>
      <c r="B345" s="42">
        <v>2</v>
      </c>
      <c r="C345" s="42">
        <v>1</v>
      </c>
      <c r="D345" s="42">
        <v>1</v>
      </c>
      <c r="E345" s="42">
        <v>1</v>
      </c>
      <c r="F345" s="42">
        <v>2</v>
      </c>
      <c r="I345" s="40">
        <v>46001.958333333336</v>
      </c>
      <c r="J345" s="25">
        <v>2</v>
      </c>
      <c r="K345" s="25">
        <v>1</v>
      </c>
      <c r="L345" s="25">
        <v>2</v>
      </c>
      <c r="M345" s="25">
        <v>2</v>
      </c>
      <c r="N345" s="25">
        <v>2</v>
      </c>
    </row>
    <row r="346" spans="1:14" x14ac:dyDescent="0.25">
      <c r="A346" s="40">
        <v>45636.958333313254</v>
      </c>
      <c r="B346" s="42">
        <v>2</v>
      </c>
      <c r="C346" s="42">
        <v>1</v>
      </c>
      <c r="D346" s="42">
        <v>1</v>
      </c>
      <c r="E346" s="42">
        <v>1</v>
      </c>
      <c r="F346" s="42">
        <v>2</v>
      </c>
      <c r="I346" s="40">
        <v>46002.958333333336</v>
      </c>
      <c r="J346" s="25">
        <v>2</v>
      </c>
      <c r="K346" s="25">
        <v>1</v>
      </c>
      <c r="L346" s="25">
        <v>2</v>
      </c>
      <c r="M346" s="25">
        <v>2</v>
      </c>
      <c r="N346" s="25">
        <v>2</v>
      </c>
    </row>
    <row r="347" spans="1:14" x14ac:dyDescent="0.25">
      <c r="A347" s="40">
        <v>45637.958333313196</v>
      </c>
      <c r="B347" s="42">
        <v>2</v>
      </c>
      <c r="C347" s="42">
        <v>1</v>
      </c>
      <c r="D347" s="42">
        <v>1</v>
      </c>
      <c r="E347" s="42">
        <v>1</v>
      </c>
      <c r="F347" s="42">
        <v>2</v>
      </c>
      <c r="I347" s="40">
        <v>46003.958333333336</v>
      </c>
      <c r="J347" s="25">
        <v>3</v>
      </c>
      <c r="K347" s="25">
        <v>2</v>
      </c>
      <c r="L347" s="25">
        <v>2</v>
      </c>
      <c r="M347" s="25">
        <v>2</v>
      </c>
      <c r="N347" s="25">
        <v>3</v>
      </c>
    </row>
    <row r="348" spans="1:14" x14ac:dyDescent="0.25">
      <c r="A348" s="40">
        <v>45638.958333313138</v>
      </c>
      <c r="B348" s="42">
        <v>2</v>
      </c>
      <c r="C348" s="42">
        <v>1</v>
      </c>
      <c r="D348" s="42">
        <v>1</v>
      </c>
      <c r="E348" s="42">
        <v>1</v>
      </c>
      <c r="F348" s="42">
        <v>2</v>
      </c>
      <c r="I348" s="40">
        <v>46004.958333333336</v>
      </c>
      <c r="J348" s="25">
        <v>2</v>
      </c>
      <c r="K348" s="25">
        <v>2</v>
      </c>
      <c r="L348" s="25">
        <v>1</v>
      </c>
      <c r="M348" s="25">
        <v>1</v>
      </c>
      <c r="N348" s="25">
        <v>2</v>
      </c>
    </row>
    <row r="349" spans="1:14" x14ac:dyDescent="0.25">
      <c r="A349" s="40">
        <v>45639.958333313079</v>
      </c>
      <c r="B349" s="42">
        <v>2</v>
      </c>
      <c r="C349" s="42">
        <v>1</v>
      </c>
      <c r="D349" s="42">
        <v>1</v>
      </c>
      <c r="E349" s="42">
        <v>1</v>
      </c>
      <c r="F349" s="42">
        <v>2</v>
      </c>
      <c r="I349" s="40">
        <v>46005.958333333336</v>
      </c>
      <c r="J349" s="25">
        <v>1</v>
      </c>
      <c r="K349" s="25">
        <v>2</v>
      </c>
      <c r="L349" s="25">
        <v>2</v>
      </c>
      <c r="M349" s="25">
        <v>2</v>
      </c>
      <c r="N349" s="25">
        <v>2</v>
      </c>
    </row>
    <row r="350" spans="1:14" x14ac:dyDescent="0.25">
      <c r="A350" s="40">
        <v>45640.958333313021</v>
      </c>
      <c r="B350" s="42">
        <v>2</v>
      </c>
      <c r="C350" s="42">
        <v>1</v>
      </c>
      <c r="D350" s="42">
        <v>2</v>
      </c>
      <c r="E350" s="42">
        <v>2</v>
      </c>
      <c r="F350" s="42">
        <v>2</v>
      </c>
      <c r="I350" s="40">
        <v>46006.958333333336</v>
      </c>
      <c r="J350" s="25">
        <v>2</v>
      </c>
      <c r="K350" s="25">
        <v>2</v>
      </c>
      <c r="L350" s="25">
        <v>2</v>
      </c>
      <c r="M350" s="25">
        <v>2</v>
      </c>
      <c r="N350" s="25">
        <v>2</v>
      </c>
    </row>
    <row r="351" spans="1:14" x14ac:dyDescent="0.25">
      <c r="A351" s="40">
        <v>45641.958333312963</v>
      </c>
      <c r="B351" s="42">
        <v>1</v>
      </c>
      <c r="C351" s="42">
        <v>1</v>
      </c>
      <c r="D351" s="42">
        <v>1</v>
      </c>
      <c r="E351" s="42">
        <v>1</v>
      </c>
      <c r="F351" s="42">
        <v>1</v>
      </c>
      <c r="I351" s="40">
        <v>46007.958333333336</v>
      </c>
      <c r="J351" s="25">
        <v>2</v>
      </c>
      <c r="K351" s="25">
        <v>2</v>
      </c>
      <c r="L351" s="25">
        <v>2</v>
      </c>
      <c r="M351" s="25">
        <v>2</v>
      </c>
      <c r="N351" s="25">
        <v>2</v>
      </c>
    </row>
    <row r="352" spans="1:14" x14ac:dyDescent="0.25">
      <c r="A352" s="40">
        <v>45642.958333312905</v>
      </c>
      <c r="B352" s="42">
        <v>2</v>
      </c>
      <c r="C352" s="42">
        <v>1</v>
      </c>
      <c r="D352" s="42">
        <v>2</v>
      </c>
      <c r="E352" s="42">
        <v>2</v>
      </c>
      <c r="F352" s="42">
        <v>2</v>
      </c>
      <c r="I352" s="40">
        <v>46008.958333333336</v>
      </c>
      <c r="J352" s="25">
        <v>3</v>
      </c>
      <c r="K352" s="25">
        <v>2</v>
      </c>
      <c r="L352" s="25">
        <v>1</v>
      </c>
      <c r="M352" s="25">
        <v>2</v>
      </c>
      <c r="N352" s="25">
        <v>3</v>
      </c>
    </row>
    <row r="353" spans="1:14" x14ac:dyDescent="0.25">
      <c r="A353" s="40">
        <v>45643.958333312847</v>
      </c>
      <c r="B353" s="42">
        <v>2</v>
      </c>
      <c r="C353" s="42">
        <v>1</v>
      </c>
      <c r="D353" s="42">
        <v>2</v>
      </c>
      <c r="E353" s="42">
        <v>2</v>
      </c>
      <c r="F353" s="42">
        <v>2</v>
      </c>
      <c r="I353" s="40">
        <v>46009.958333333336</v>
      </c>
      <c r="J353" s="25">
        <v>2</v>
      </c>
      <c r="K353" s="25">
        <v>2</v>
      </c>
      <c r="L353" s="25">
        <v>1</v>
      </c>
      <c r="M353" s="25">
        <v>2</v>
      </c>
      <c r="N353" s="25">
        <v>2</v>
      </c>
    </row>
    <row r="354" spans="1:14" x14ac:dyDescent="0.25">
      <c r="A354" s="40">
        <v>45644.958333312788</v>
      </c>
      <c r="B354" s="42">
        <v>2</v>
      </c>
      <c r="C354" s="42">
        <v>1</v>
      </c>
      <c r="D354" s="42">
        <v>2</v>
      </c>
      <c r="E354" s="42">
        <v>2</v>
      </c>
      <c r="F354" s="42">
        <v>2</v>
      </c>
      <c r="I354" s="40">
        <v>46010.958333333336</v>
      </c>
      <c r="J354" s="25">
        <v>2</v>
      </c>
      <c r="K354" s="25">
        <v>1</v>
      </c>
      <c r="L354" s="25">
        <v>2</v>
      </c>
      <c r="M354" s="25">
        <v>2</v>
      </c>
      <c r="N354" s="25">
        <v>2</v>
      </c>
    </row>
    <row r="355" spans="1:14" x14ac:dyDescent="0.25">
      <c r="A355" s="40">
        <v>45645.95833331273</v>
      </c>
      <c r="B355" s="42">
        <v>2</v>
      </c>
      <c r="C355" s="42">
        <v>1</v>
      </c>
      <c r="D355" s="42">
        <v>2</v>
      </c>
      <c r="E355" s="42">
        <v>2</v>
      </c>
      <c r="F355" s="42">
        <v>2</v>
      </c>
      <c r="I355" s="40">
        <v>46011.958333333336</v>
      </c>
      <c r="J355" s="25">
        <v>2</v>
      </c>
      <c r="K355" s="25">
        <v>2</v>
      </c>
      <c r="L355" s="25">
        <v>2</v>
      </c>
      <c r="M355" s="25">
        <v>2</v>
      </c>
      <c r="N355" s="25">
        <v>2</v>
      </c>
    </row>
    <row r="356" spans="1:14" x14ac:dyDescent="0.25">
      <c r="A356" s="40">
        <v>45646.958333312672</v>
      </c>
      <c r="B356" s="42">
        <v>2</v>
      </c>
      <c r="C356" s="42">
        <v>1</v>
      </c>
      <c r="D356" s="42">
        <v>2</v>
      </c>
      <c r="E356" s="42">
        <v>2</v>
      </c>
      <c r="F356" s="42">
        <v>2</v>
      </c>
      <c r="I356" s="40">
        <v>46012.958333333336</v>
      </c>
      <c r="J356" s="25">
        <v>1</v>
      </c>
      <c r="K356" s="25">
        <v>2</v>
      </c>
      <c r="L356" s="25">
        <v>2</v>
      </c>
      <c r="M356" s="25">
        <v>2</v>
      </c>
      <c r="N356" s="25">
        <v>2</v>
      </c>
    </row>
    <row r="357" spans="1:14" x14ac:dyDescent="0.25">
      <c r="A357" s="40">
        <v>45647.958333312614</v>
      </c>
      <c r="B357" s="42">
        <v>2</v>
      </c>
      <c r="C357" s="42">
        <v>1</v>
      </c>
      <c r="D357" s="42">
        <v>1</v>
      </c>
      <c r="E357" s="42">
        <v>1</v>
      </c>
      <c r="F357" s="42">
        <v>2</v>
      </c>
      <c r="I357" s="40">
        <v>46013.958333333336</v>
      </c>
      <c r="J357" s="25">
        <v>2</v>
      </c>
      <c r="K357" s="25">
        <v>2</v>
      </c>
      <c r="L357" s="25">
        <v>1</v>
      </c>
      <c r="M357" s="25">
        <v>1</v>
      </c>
      <c r="N357" s="25">
        <v>2</v>
      </c>
    </row>
    <row r="358" spans="1:14" x14ac:dyDescent="0.25">
      <c r="A358" s="40">
        <v>45648.958333312556</v>
      </c>
      <c r="B358" s="42">
        <v>1</v>
      </c>
      <c r="C358" s="42">
        <v>1</v>
      </c>
      <c r="D358" s="42">
        <v>1</v>
      </c>
      <c r="E358" s="42">
        <v>1</v>
      </c>
      <c r="F358" s="42">
        <v>1</v>
      </c>
      <c r="I358" s="40">
        <v>46014.958333333336</v>
      </c>
      <c r="J358" s="25">
        <v>2</v>
      </c>
      <c r="K358" s="25">
        <v>2</v>
      </c>
      <c r="L358" s="25">
        <v>1</v>
      </c>
      <c r="M358" s="25">
        <v>1</v>
      </c>
      <c r="N358" s="25">
        <v>2</v>
      </c>
    </row>
    <row r="359" spans="1:14" x14ac:dyDescent="0.25">
      <c r="A359" s="40">
        <v>45649.958333312497</v>
      </c>
      <c r="B359" s="42">
        <v>2</v>
      </c>
      <c r="C359" s="42">
        <v>1</v>
      </c>
      <c r="D359" s="42">
        <v>1</v>
      </c>
      <c r="E359" s="42">
        <v>1</v>
      </c>
      <c r="F359" s="42">
        <v>2</v>
      </c>
      <c r="I359" s="40">
        <v>46015.958333333336</v>
      </c>
      <c r="J359" s="25">
        <v>2</v>
      </c>
      <c r="K359" s="25">
        <v>1</v>
      </c>
      <c r="L359" s="25">
        <v>1</v>
      </c>
      <c r="M359" s="25">
        <v>1</v>
      </c>
      <c r="N359" s="25">
        <v>2</v>
      </c>
    </row>
    <row r="360" spans="1:14" x14ac:dyDescent="0.25">
      <c r="A360" s="40">
        <v>45650.958333312439</v>
      </c>
      <c r="B360" s="42">
        <v>2</v>
      </c>
      <c r="C360" s="42">
        <v>1</v>
      </c>
      <c r="D360" s="42">
        <v>1</v>
      </c>
      <c r="E360" s="42">
        <v>1</v>
      </c>
      <c r="F360" s="42">
        <v>2</v>
      </c>
      <c r="I360" s="40">
        <v>46016.958333333336</v>
      </c>
      <c r="J360" s="25">
        <v>2</v>
      </c>
      <c r="K360" s="25">
        <v>1</v>
      </c>
      <c r="L360" s="25">
        <v>2</v>
      </c>
      <c r="M360" s="25">
        <v>2</v>
      </c>
      <c r="N360" s="25">
        <v>2</v>
      </c>
    </row>
    <row r="361" spans="1:14" x14ac:dyDescent="0.25">
      <c r="A361" s="40">
        <v>45651.958333312381</v>
      </c>
      <c r="B361" s="42">
        <v>2</v>
      </c>
      <c r="C361" s="42">
        <v>1</v>
      </c>
      <c r="D361" s="42">
        <v>2</v>
      </c>
      <c r="E361" s="42">
        <v>2</v>
      </c>
      <c r="F361" s="42">
        <v>2</v>
      </c>
      <c r="I361" s="40">
        <v>46017.958333333336</v>
      </c>
      <c r="J361" s="25">
        <v>2</v>
      </c>
      <c r="K361" s="25">
        <v>1</v>
      </c>
      <c r="L361" s="25">
        <v>2</v>
      </c>
      <c r="M361" s="25">
        <v>1</v>
      </c>
      <c r="N361" s="25">
        <v>2</v>
      </c>
    </row>
    <row r="362" spans="1:14" x14ac:dyDescent="0.25">
      <c r="A362" s="40">
        <v>45652.958333312323</v>
      </c>
      <c r="B362" s="42">
        <v>2</v>
      </c>
      <c r="C362" s="42">
        <v>1</v>
      </c>
      <c r="D362" s="42">
        <v>2</v>
      </c>
      <c r="E362" s="42">
        <v>2</v>
      </c>
      <c r="F362" s="42">
        <v>2</v>
      </c>
      <c r="I362" s="40">
        <v>46018.958333333336</v>
      </c>
      <c r="J362" s="25">
        <v>2</v>
      </c>
      <c r="K362" s="25">
        <v>1</v>
      </c>
      <c r="L362" s="25">
        <v>1</v>
      </c>
      <c r="M362" s="25">
        <v>1</v>
      </c>
      <c r="N362" s="25">
        <v>2</v>
      </c>
    </row>
    <row r="363" spans="1:14" x14ac:dyDescent="0.25">
      <c r="A363" s="40">
        <v>45653.958333312265</v>
      </c>
      <c r="B363" s="42">
        <v>2</v>
      </c>
      <c r="C363" s="42">
        <v>1</v>
      </c>
      <c r="D363" s="42">
        <v>2</v>
      </c>
      <c r="E363" s="42">
        <v>2</v>
      </c>
      <c r="F363" s="42">
        <v>2</v>
      </c>
      <c r="I363" s="40">
        <v>46019.958333333336</v>
      </c>
      <c r="J363" s="25">
        <v>2</v>
      </c>
      <c r="K363" s="25">
        <v>2</v>
      </c>
      <c r="L363" s="25">
        <v>1</v>
      </c>
      <c r="M363" s="25">
        <v>1</v>
      </c>
      <c r="N363" s="25">
        <v>2</v>
      </c>
    </row>
    <row r="364" spans="1:14" x14ac:dyDescent="0.25">
      <c r="A364" s="40">
        <v>45654.958333312206</v>
      </c>
      <c r="B364" s="42">
        <v>2</v>
      </c>
      <c r="C364" s="42">
        <v>1</v>
      </c>
      <c r="D364" s="42">
        <v>2</v>
      </c>
      <c r="E364" s="42">
        <v>2</v>
      </c>
      <c r="F364" s="42">
        <v>2</v>
      </c>
      <c r="I364" s="40">
        <v>46020.958333333336</v>
      </c>
      <c r="J364" s="25">
        <v>2</v>
      </c>
      <c r="K364" s="25">
        <v>1</v>
      </c>
      <c r="L364" s="25">
        <v>1</v>
      </c>
      <c r="M364" s="25">
        <v>1</v>
      </c>
      <c r="N364" s="25">
        <v>2</v>
      </c>
    </row>
    <row r="365" spans="1:14" x14ac:dyDescent="0.25">
      <c r="A365" s="40">
        <v>45655.958333312148</v>
      </c>
      <c r="B365" s="42">
        <v>1</v>
      </c>
      <c r="C365" s="42">
        <v>1</v>
      </c>
      <c r="D365" s="42">
        <v>2</v>
      </c>
      <c r="E365" s="42">
        <v>2</v>
      </c>
      <c r="F365" s="42">
        <v>2</v>
      </c>
      <c r="I365" s="40">
        <v>46021.958333333336</v>
      </c>
      <c r="J365" s="25">
        <v>3</v>
      </c>
      <c r="K365" s="25">
        <v>1</v>
      </c>
      <c r="L365" s="25">
        <v>2</v>
      </c>
      <c r="M365" s="25">
        <v>1</v>
      </c>
      <c r="N365" s="25">
        <v>3</v>
      </c>
    </row>
    <row r="366" spans="1:14" x14ac:dyDescent="0.25">
      <c r="A366" s="40">
        <v>45656.95833331209</v>
      </c>
      <c r="B366" s="42">
        <v>2</v>
      </c>
      <c r="C366" s="42">
        <v>1</v>
      </c>
      <c r="D366" s="42">
        <v>2</v>
      </c>
      <c r="E366" s="42">
        <v>2</v>
      </c>
      <c r="F366" s="42">
        <v>2</v>
      </c>
      <c r="I366" s="40">
        <v>46022.958333333336</v>
      </c>
      <c r="J366" s="25">
        <v>2</v>
      </c>
      <c r="K366" s="25">
        <v>1</v>
      </c>
      <c r="L366" s="25">
        <v>2</v>
      </c>
      <c r="M366" s="25">
        <v>2</v>
      </c>
      <c r="N366" s="25">
        <v>2</v>
      </c>
    </row>
    <row r="367" spans="1:14" x14ac:dyDescent="0.25">
      <c r="A367" s="40">
        <v>45657.958333275463</v>
      </c>
      <c r="B367" s="42">
        <v>2</v>
      </c>
      <c r="C367" s="42">
        <v>1</v>
      </c>
      <c r="D367" s="42">
        <v>2</v>
      </c>
      <c r="E367" s="42">
        <v>2</v>
      </c>
      <c r="F367" s="42">
        <v>2</v>
      </c>
      <c r="J367" s="25" t="s">
        <v>84</v>
      </c>
      <c r="K367" s="25" t="s">
        <v>84</v>
      </c>
      <c r="L367" s="25" t="s">
        <v>84</v>
      </c>
      <c r="M367" s="25" t="s">
        <v>84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67"/>
  <sheetViews>
    <sheetView workbookViewId="0">
      <selection activeCell="F367" sqref="F367"/>
    </sheetView>
  </sheetViews>
  <sheetFormatPr baseColWidth="10" defaultColWidth="11.42578125" defaultRowHeight="15" x14ac:dyDescent="0.25"/>
  <cols>
    <col min="1" max="1" width="18.28515625" style="25" customWidth="1"/>
    <col min="2" max="6" width="12.7109375" style="25" customWidth="1"/>
    <col min="7" max="16384" width="11.42578125" style="25"/>
  </cols>
  <sheetData>
    <row r="1" spans="1:6" x14ac:dyDescent="0.25">
      <c r="A1" s="39" t="s">
        <v>0</v>
      </c>
      <c r="B1" s="25" t="s">
        <v>69</v>
      </c>
      <c r="C1" s="25" t="s">
        <v>70</v>
      </c>
      <c r="D1" s="25" t="s">
        <v>71</v>
      </c>
      <c r="E1" s="25" t="s">
        <v>72</v>
      </c>
      <c r="F1" s="25" t="s">
        <v>73</v>
      </c>
    </row>
    <row r="2" spans="1:6" x14ac:dyDescent="0.25">
      <c r="A2" s="40">
        <v>45658.958333333336</v>
      </c>
      <c r="B2" s="42">
        <v>1</v>
      </c>
      <c r="C2" s="42">
        <v>2</v>
      </c>
      <c r="D2" s="42">
        <v>2</v>
      </c>
      <c r="E2" s="42">
        <v>2</v>
      </c>
      <c r="F2" s="42">
        <v>2</v>
      </c>
    </row>
    <row r="3" spans="1:6" x14ac:dyDescent="0.25">
      <c r="A3" s="40">
        <v>45659.958333333336</v>
      </c>
      <c r="B3" s="42">
        <v>2</v>
      </c>
      <c r="C3" s="42">
        <v>1</v>
      </c>
      <c r="D3" s="42">
        <v>2</v>
      </c>
      <c r="E3" s="42">
        <v>2</v>
      </c>
      <c r="F3" s="42">
        <v>2</v>
      </c>
    </row>
    <row r="4" spans="1:6" x14ac:dyDescent="0.25">
      <c r="A4" s="40">
        <v>45660.958333333336</v>
      </c>
      <c r="B4" s="42">
        <v>2</v>
      </c>
      <c r="C4" s="42">
        <v>1</v>
      </c>
      <c r="D4" s="42">
        <v>2</v>
      </c>
      <c r="E4" s="42">
        <v>2</v>
      </c>
      <c r="F4" s="42">
        <v>2</v>
      </c>
    </row>
    <row r="5" spans="1:6" x14ac:dyDescent="0.25">
      <c r="A5" s="40">
        <v>45661.958333333336</v>
      </c>
      <c r="B5" s="42">
        <v>2</v>
      </c>
      <c r="C5" s="42">
        <v>1</v>
      </c>
      <c r="D5" s="42">
        <v>2</v>
      </c>
      <c r="E5" s="42">
        <v>2</v>
      </c>
      <c r="F5" s="42">
        <v>2</v>
      </c>
    </row>
    <row r="6" spans="1:6" x14ac:dyDescent="0.25">
      <c r="A6" s="40">
        <v>45662.958333333336</v>
      </c>
      <c r="B6" s="42">
        <v>1</v>
      </c>
      <c r="C6" s="42">
        <v>2</v>
      </c>
      <c r="D6" s="42">
        <v>2</v>
      </c>
      <c r="E6" s="42">
        <v>2</v>
      </c>
      <c r="F6" s="42">
        <v>2</v>
      </c>
    </row>
    <row r="7" spans="1:6" x14ac:dyDescent="0.25">
      <c r="A7" s="40">
        <v>45663.958333333336</v>
      </c>
      <c r="B7" s="42">
        <v>1</v>
      </c>
      <c r="C7" s="42">
        <v>2</v>
      </c>
      <c r="D7" s="42">
        <v>2</v>
      </c>
      <c r="E7" s="42">
        <v>2</v>
      </c>
      <c r="F7" s="42">
        <v>2</v>
      </c>
    </row>
    <row r="8" spans="1:6" x14ac:dyDescent="0.25">
      <c r="A8" s="40">
        <v>45664.958333333336</v>
      </c>
      <c r="B8" s="42">
        <v>1</v>
      </c>
      <c r="C8" s="42">
        <v>1</v>
      </c>
      <c r="D8" s="42">
        <v>2</v>
      </c>
      <c r="E8" s="42">
        <v>2</v>
      </c>
      <c r="F8" s="42">
        <v>2</v>
      </c>
    </row>
    <row r="9" spans="1:6" x14ac:dyDescent="0.25">
      <c r="A9" s="40">
        <v>45665.958333333336</v>
      </c>
      <c r="B9" s="42">
        <v>1</v>
      </c>
      <c r="C9" s="42">
        <v>1</v>
      </c>
      <c r="D9" s="42">
        <v>1</v>
      </c>
      <c r="E9" s="42">
        <v>2</v>
      </c>
      <c r="F9" s="42">
        <v>2</v>
      </c>
    </row>
    <row r="10" spans="1:6" x14ac:dyDescent="0.25">
      <c r="A10" s="40">
        <v>45666.958333333336</v>
      </c>
      <c r="B10" s="42">
        <v>2</v>
      </c>
      <c r="C10" s="42">
        <v>1</v>
      </c>
      <c r="D10" s="42">
        <v>1</v>
      </c>
      <c r="E10" s="42">
        <v>2</v>
      </c>
      <c r="F10" s="42">
        <v>2</v>
      </c>
    </row>
    <row r="11" spans="1:6" x14ac:dyDescent="0.25">
      <c r="A11" s="40">
        <v>45667.958333333336</v>
      </c>
      <c r="B11" s="42">
        <v>2</v>
      </c>
      <c r="C11" s="42">
        <v>1</v>
      </c>
      <c r="D11" s="42">
        <v>1</v>
      </c>
      <c r="E11" s="42">
        <v>1</v>
      </c>
      <c r="F11" s="42">
        <v>2</v>
      </c>
    </row>
    <row r="12" spans="1:6" x14ac:dyDescent="0.25">
      <c r="A12" s="40">
        <v>45668.958333333336</v>
      </c>
      <c r="B12" s="42">
        <v>1</v>
      </c>
      <c r="C12" s="42">
        <v>1</v>
      </c>
      <c r="D12" s="42">
        <v>1</v>
      </c>
      <c r="E12" s="42">
        <v>1</v>
      </c>
      <c r="F12" s="42">
        <v>1</v>
      </c>
    </row>
    <row r="13" spans="1:6" x14ac:dyDescent="0.25">
      <c r="A13" s="40">
        <v>45669.958333333336</v>
      </c>
      <c r="B13" s="42">
        <v>1</v>
      </c>
      <c r="C13" s="42">
        <v>1</v>
      </c>
      <c r="D13" s="42">
        <v>2</v>
      </c>
      <c r="E13" s="42">
        <v>2</v>
      </c>
      <c r="F13" s="42">
        <v>2</v>
      </c>
    </row>
    <row r="14" spans="1:6" x14ac:dyDescent="0.25">
      <c r="A14" s="40">
        <v>45670.958333333336</v>
      </c>
      <c r="B14" s="42">
        <v>2</v>
      </c>
      <c r="C14" s="42">
        <v>1</v>
      </c>
      <c r="D14" s="42">
        <v>2</v>
      </c>
      <c r="E14" s="42">
        <v>2</v>
      </c>
      <c r="F14" s="42">
        <v>2</v>
      </c>
    </row>
    <row r="15" spans="1:6" x14ac:dyDescent="0.25">
      <c r="A15" s="40">
        <v>45671.958333333336</v>
      </c>
      <c r="B15" s="42">
        <v>1</v>
      </c>
      <c r="C15" s="42">
        <v>1</v>
      </c>
      <c r="D15" s="42">
        <v>1</v>
      </c>
      <c r="E15" s="42">
        <v>2</v>
      </c>
      <c r="F15" s="42">
        <v>2</v>
      </c>
    </row>
    <row r="16" spans="1:6" x14ac:dyDescent="0.25">
      <c r="A16" s="40">
        <v>45672.958333333336</v>
      </c>
      <c r="B16" s="42">
        <v>2</v>
      </c>
      <c r="C16" s="42">
        <v>1</v>
      </c>
      <c r="D16" s="42">
        <v>2</v>
      </c>
      <c r="E16" s="42">
        <v>2</v>
      </c>
      <c r="F16" s="42">
        <v>2</v>
      </c>
    </row>
    <row r="17" spans="1:6" x14ac:dyDescent="0.25">
      <c r="A17" s="40">
        <v>45673.958333333336</v>
      </c>
      <c r="B17" s="42">
        <v>1</v>
      </c>
      <c r="C17" s="42">
        <v>1</v>
      </c>
      <c r="D17" s="42">
        <v>2</v>
      </c>
      <c r="E17" s="42">
        <v>2</v>
      </c>
      <c r="F17" s="42">
        <v>2</v>
      </c>
    </row>
    <row r="18" spans="1:6" x14ac:dyDescent="0.25">
      <c r="A18" s="40">
        <v>45674.958333333336</v>
      </c>
      <c r="B18" s="42">
        <v>1</v>
      </c>
      <c r="C18" s="42">
        <v>1</v>
      </c>
      <c r="D18" s="42">
        <v>1</v>
      </c>
      <c r="E18" s="42">
        <v>1</v>
      </c>
      <c r="F18" s="42">
        <v>1</v>
      </c>
    </row>
    <row r="19" spans="1:6" x14ac:dyDescent="0.25">
      <c r="A19" s="40">
        <v>45675.958333333336</v>
      </c>
      <c r="B19" s="42">
        <v>1</v>
      </c>
      <c r="C19" s="42">
        <v>1</v>
      </c>
      <c r="D19" s="42">
        <v>2</v>
      </c>
      <c r="E19" s="42">
        <v>2</v>
      </c>
      <c r="F19" s="42">
        <v>2</v>
      </c>
    </row>
    <row r="20" spans="1:6" x14ac:dyDescent="0.25">
      <c r="A20" s="40">
        <v>45676.958333333336</v>
      </c>
      <c r="B20" s="42">
        <v>1</v>
      </c>
      <c r="C20" s="42">
        <v>1</v>
      </c>
      <c r="D20" s="42">
        <v>2</v>
      </c>
      <c r="E20" s="42">
        <v>2</v>
      </c>
      <c r="F20" s="42">
        <v>2</v>
      </c>
    </row>
    <row r="21" spans="1:6" x14ac:dyDescent="0.25">
      <c r="A21" s="40">
        <v>45677.958333333336</v>
      </c>
      <c r="B21" s="42">
        <v>1</v>
      </c>
      <c r="C21" s="42">
        <v>2</v>
      </c>
      <c r="D21" s="42">
        <v>2</v>
      </c>
      <c r="E21" s="42">
        <v>2</v>
      </c>
      <c r="F21" s="42">
        <v>2</v>
      </c>
    </row>
    <row r="22" spans="1:6" x14ac:dyDescent="0.25">
      <c r="A22" s="40">
        <v>45678.958333333336</v>
      </c>
      <c r="B22" s="42">
        <v>2</v>
      </c>
      <c r="C22" s="42">
        <v>1</v>
      </c>
      <c r="D22" s="42">
        <v>2</v>
      </c>
      <c r="E22" s="42">
        <v>2</v>
      </c>
      <c r="F22" s="42">
        <v>2</v>
      </c>
    </row>
    <row r="23" spans="1:6" x14ac:dyDescent="0.25">
      <c r="A23" s="40">
        <v>45679.958333333336</v>
      </c>
      <c r="B23" s="42">
        <v>2</v>
      </c>
      <c r="C23" s="42">
        <v>1</v>
      </c>
      <c r="D23" s="42">
        <v>2</v>
      </c>
      <c r="E23" s="42">
        <v>2</v>
      </c>
      <c r="F23" s="42">
        <v>2</v>
      </c>
    </row>
    <row r="24" spans="1:6" x14ac:dyDescent="0.25">
      <c r="A24" s="40">
        <v>45680.958333333336</v>
      </c>
      <c r="B24" s="42">
        <v>2</v>
      </c>
      <c r="C24" s="42">
        <v>1</v>
      </c>
      <c r="D24" s="42">
        <v>2</v>
      </c>
      <c r="E24" s="42">
        <v>2</v>
      </c>
      <c r="F24" s="42">
        <v>2</v>
      </c>
    </row>
    <row r="25" spans="1:6" x14ac:dyDescent="0.25">
      <c r="A25" s="40">
        <v>45681.958333333336</v>
      </c>
      <c r="B25" s="42">
        <v>2</v>
      </c>
      <c r="C25" s="42">
        <v>1</v>
      </c>
      <c r="D25" s="42">
        <v>2</v>
      </c>
      <c r="E25" s="42">
        <v>2</v>
      </c>
      <c r="F25" s="42">
        <v>2</v>
      </c>
    </row>
    <row r="26" spans="1:6" x14ac:dyDescent="0.25">
      <c r="A26" s="40">
        <v>45682.958333333336</v>
      </c>
      <c r="B26" s="42">
        <v>1</v>
      </c>
      <c r="C26" s="42">
        <v>1</v>
      </c>
      <c r="D26" s="42">
        <v>2</v>
      </c>
      <c r="E26" s="42">
        <v>2</v>
      </c>
      <c r="F26" s="42">
        <v>2</v>
      </c>
    </row>
    <row r="27" spans="1:6" x14ac:dyDescent="0.25">
      <c r="A27" s="40">
        <v>45683.958333333336</v>
      </c>
      <c r="B27" s="42">
        <v>1</v>
      </c>
      <c r="C27" s="42">
        <v>1</v>
      </c>
      <c r="D27" s="42">
        <v>2</v>
      </c>
      <c r="E27" s="42">
        <v>2</v>
      </c>
      <c r="F27" s="42">
        <v>2</v>
      </c>
    </row>
    <row r="28" spans="1:6" x14ac:dyDescent="0.25">
      <c r="A28" s="40">
        <v>45684.958333333336</v>
      </c>
      <c r="B28" s="42">
        <v>1</v>
      </c>
      <c r="C28" s="42">
        <v>1</v>
      </c>
      <c r="D28" s="42">
        <v>2</v>
      </c>
      <c r="E28" s="42">
        <v>2</v>
      </c>
      <c r="F28" s="42">
        <v>2</v>
      </c>
    </row>
    <row r="29" spans="1:6" x14ac:dyDescent="0.25">
      <c r="A29" s="40">
        <v>45685.958333333336</v>
      </c>
      <c r="B29" s="42">
        <v>1</v>
      </c>
      <c r="C29" s="42">
        <v>2</v>
      </c>
      <c r="D29" s="42">
        <v>2</v>
      </c>
      <c r="E29" s="42">
        <v>2</v>
      </c>
      <c r="F29" s="42">
        <v>2</v>
      </c>
    </row>
    <row r="30" spans="1:6" x14ac:dyDescent="0.25">
      <c r="A30" s="40">
        <v>45686.958333333336</v>
      </c>
      <c r="B30" s="42">
        <v>2</v>
      </c>
      <c r="C30" s="42">
        <v>1</v>
      </c>
      <c r="D30" s="42">
        <v>1</v>
      </c>
      <c r="E30" s="42">
        <v>1</v>
      </c>
      <c r="F30" s="42">
        <v>2</v>
      </c>
    </row>
    <row r="31" spans="1:6" x14ac:dyDescent="0.25">
      <c r="A31" s="40">
        <v>45687.958333333336</v>
      </c>
      <c r="B31" s="42">
        <v>2</v>
      </c>
      <c r="C31" s="42">
        <v>2</v>
      </c>
      <c r="D31" s="42">
        <v>2</v>
      </c>
      <c r="E31" s="42">
        <v>2</v>
      </c>
      <c r="F31" s="42">
        <v>2</v>
      </c>
    </row>
    <row r="32" spans="1:6" x14ac:dyDescent="0.25">
      <c r="A32" s="40">
        <v>45688.958333333336</v>
      </c>
      <c r="B32" s="42">
        <v>1</v>
      </c>
      <c r="C32" s="42">
        <v>1</v>
      </c>
      <c r="D32" s="42">
        <v>1</v>
      </c>
      <c r="E32" s="42">
        <v>1</v>
      </c>
      <c r="F32" s="42">
        <v>1</v>
      </c>
    </row>
    <row r="33" spans="1:6" x14ac:dyDescent="0.25">
      <c r="A33" s="40">
        <v>45689.958333333336</v>
      </c>
      <c r="B33" s="42">
        <v>1</v>
      </c>
      <c r="C33" s="42">
        <v>1</v>
      </c>
      <c r="D33" s="42">
        <v>2</v>
      </c>
      <c r="E33" s="42">
        <v>2</v>
      </c>
      <c r="F33" s="42">
        <v>2</v>
      </c>
    </row>
    <row r="34" spans="1:6" x14ac:dyDescent="0.25">
      <c r="A34" s="40">
        <v>45690.958333333336</v>
      </c>
      <c r="B34" s="42">
        <v>1</v>
      </c>
      <c r="C34" s="42">
        <v>1</v>
      </c>
      <c r="D34" s="42">
        <v>1</v>
      </c>
      <c r="E34" s="42">
        <v>1</v>
      </c>
      <c r="F34" s="42">
        <v>1</v>
      </c>
    </row>
    <row r="35" spans="1:6" x14ac:dyDescent="0.25">
      <c r="A35" s="40">
        <v>45691.958333333336</v>
      </c>
      <c r="B35" s="42">
        <v>2</v>
      </c>
      <c r="C35" s="42">
        <v>1</v>
      </c>
      <c r="D35" s="42">
        <v>1</v>
      </c>
      <c r="E35" s="42">
        <v>1</v>
      </c>
      <c r="F35" s="42">
        <v>2</v>
      </c>
    </row>
    <row r="36" spans="1:6" x14ac:dyDescent="0.25">
      <c r="A36" s="40">
        <v>45692.958333333336</v>
      </c>
      <c r="B36" s="42">
        <v>2</v>
      </c>
      <c r="C36" s="42">
        <v>1</v>
      </c>
      <c r="D36" s="42">
        <v>2</v>
      </c>
      <c r="E36" s="42">
        <v>2</v>
      </c>
      <c r="F36" s="42">
        <v>2</v>
      </c>
    </row>
    <row r="37" spans="1:6" x14ac:dyDescent="0.25">
      <c r="A37" s="40">
        <v>45693.958333333336</v>
      </c>
      <c r="B37" s="42">
        <v>1</v>
      </c>
      <c r="C37" s="42">
        <v>1</v>
      </c>
      <c r="D37" s="42">
        <v>2</v>
      </c>
      <c r="E37" s="42">
        <v>2</v>
      </c>
      <c r="F37" s="42">
        <v>2</v>
      </c>
    </row>
    <row r="38" spans="1:6" x14ac:dyDescent="0.25">
      <c r="A38" s="40">
        <v>45694.958333333336</v>
      </c>
      <c r="B38" s="42">
        <v>2</v>
      </c>
      <c r="C38" s="42">
        <v>1</v>
      </c>
      <c r="D38" s="42">
        <v>2</v>
      </c>
      <c r="E38" s="42">
        <v>2</v>
      </c>
      <c r="F38" s="42">
        <v>2</v>
      </c>
    </row>
    <row r="39" spans="1:6" x14ac:dyDescent="0.25">
      <c r="A39" s="40">
        <v>45695.958333333336</v>
      </c>
      <c r="B39" s="42">
        <v>2</v>
      </c>
      <c r="C39" s="42">
        <v>1</v>
      </c>
      <c r="D39" s="42">
        <v>2</v>
      </c>
      <c r="E39" s="42">
        <v>2</v>
      </c>
      <c r="F39" s="42">
        <v>2</v>
      </c>
    </row>
    <row r="40" spans="1:6" x14ac:dyDescent="0.25">
      <c r="A40" s="40">
        <v>45696.958333333336</v>
      </c>
      <c r="B40" s="42">
        <v>1</v>
      </c>
      <c r="C40" s="42">
        <v>2</v>
      </c>
      <c r="D40" s="42">
        <v>2</v>
      </c>
      <c r="E40" s="42">
        <v>2</v>
      </c>
      <c r="F40" s="42">
        <v>2</v>
      </c>
    </row>
    <row r="41" spans="1:6" x14ac:dyDescent="0.25">
      <c r="A41" s="40">
        <v>45697.958333333336</v>
      </c>
      <c r="B41" s="42">
        <v>1</v>
      </c>
      <c r="C41" s="42">
        <v>1</v>
      </c>
      <c r="D41" s="42">
        <v>2</v>
      </c>
      <c r="E41" s="42">
        <v>1</v>
      </c>
      <c r="F41" s="42">
        <v>2</v>
      </c>
    </row>
    <row r="42" spans="1:6" x14ac:dyDescent="0.25">
      <c r="A42" s="40">
        <v>45698.958333333336</v>
      </c>
      <c r="B42" s="42">
        <v>2</v>
      </c>
      <c r="C42" s="42">
        <v>1</v>
      </c>
      <c r="D42" s="42">
        <v>1</v>
      </c>
      <c r="E42" s="42">
        <v>1</v>
      </c>
      <c r="F42" s="42">
        <v>2</v>
      </c>
    </row>
    <row r="43" spans="1:6" x14ac:dyDescent="0.25">
      <c r="A43" s="40">
        <v>45699.958333333336</v>
      </c>
      <c r="B43" s="42">
        <v>2</v>
      </c>
      <c r="C43" s="42">
        <v>1</v>
      </c>
      <c r="D43" s="42">
        <v>1</v>
      </c>
      <c r="E43" s="42">
        <v>1</v>
      </c>
      <c r="F43" s="42">
        <v>2</v>
      </c>
    </row>
    <row r="44" spans="1:6" x14ac:dyDescent="0.25">
      <c r="A44" s="40">
        <v>45700.958333333336</v>
      </c>
      <c r="B44" s="42">
        <v>2</v>
      </c>
      <c r="C44" s="42">
        <v>1</v>
      </c>
      <c r="D44" s="42">
        <v>2</v>
      </c>
      <c r="E44" s="42">
        <v>2</v>
      </c>
      <c r="F44" s="42">
        <v>2</v>
      </c>
    </row>
    <row r="45" spans="1:6" x14ac:dyDescent="0.25">
      <c r="A45" s="40">
        <v>45701.958333333336</v>
      </c>
      <c r="B45" s="42">
        <v>2</v>
      </c>
      <c r="C45" s="42">
        <v>1</v>
      </c>
      <c r="D45" s="42">
        <v>2</v>
      </c>
      <c r="E45" s="42">
        <v>2</v>
      </c>
      <c r="F45" s="42">
        <v>2</v>
      </c>
    </row>
    <row r="46" spans="1:6" x14ac:dyDescent="0.25">
      <c r="A46" s="40">
        <v>45702.958333333336</v>
      </c>
      <c r="B46" s="42">
        <v>2</v>
      </c>
      <c r="C46" s="42">
        <v>1</v>
      </c>
      <c r="D46" s="42">
        <v>2</v>
      </c>
      <c r="E46" s="42">
        <v>2</v>
      </c>
      <c r="F46" s="42">
        <v>2</v>
      </c>
    </row>
    <row r="47" spans="1:6" x14ac:dyDescent="0.25">
      <c r="A47" s="40">
        <v>45703.958333333336</v>
      </c>
      <c r="B47" s="42">
        <v>1</v>
      </c>
      <c r="C47" s="42">
        <v>1</v>
      </c>
      <c r="D47" s="42">
        <v>2</v>
      </c>
      <c r="E47" s="42">
        <v>2</v>
      </c>
      <c r="F47" s="42">
        <v>2</v>
      </c>
    </row>
    <row r="48" spans="1:6" x14ac:dyDescent="0.25">
      <c r="A48" s="40">
        <v>45704.958333333336</v>
      </c>
      <c r="B48" s="42">
        <v>1</v>
      </c>
      <c r="C48" s="42">
        <v>2</v>
      </c>
      <c r="D48" s="42">
        <v>2</v>
      </c>
      <c r="E48" s="42">
        <v>2</v>
      </c>
      <c r="F48" s="42">
        <v>2</v>
      </c>
    </row>
    <row r="49" spans="1:6" x14ac:dyDescent="0.25">
      <c r="A49" s="40">
        <v>45705.958333333336</v>
      </c>
      <c r="B49" s="42">
        <v>2</v>
      </c>
      <c r="C49" s="42">
        <v>2</v>
      </c>
      <c r="D49" s="42">
        <v>2</v>
      </c>
      <c r="E49" s="42">
        <v>2</v>
      </c>
      <c r="F49" s="42">
        <v>2</v>
      </c>
    </row>
    <row r="50" spans="1:6" x14ac:dyDescent="0.25">
      <c r="A50" s="40">
        <v>45706.958333333336</v>
      </c>
      <c r="B50" s="42">
        <v>2</v>
      </c>
      <c r="C50" s="42">
        <v>1</v>
      </c>
      <c r="D50" s="42">
        <v>2</v>
      </c>
      <c r="E50" s="42">
        <v>2</v>
      </c>
      <c r="F50" s="42">
        <v>2</v>
      </c>
    </row>
    <row r="51" spans="1:6" x14ac:dyDescent="0.25">
      <c r="A51" s="40">
        <v>45707.958333333336</v>
      </c>
      <c r="B51" s="42">
        <v>2</v>
      </c>
      <c r="C51" s="42">
        <v>1</v>
      </c>
      <c r="D51" s="42">
        <v>2</v>
      </c>
      <c r="E51" s="42">
        <v>2</v>
      </c>
      <c r="F51" s="42">
        <v>2</v>
      </c>
    </row>
    <row r="52" spans="1:6" x14ac:dyDescent="0.25">
      <c r="A52" s="40">
        <v>45708.958333333336</v>
      </c>
      <c r="B52" s="42">
        <v>2</v>
      </c>
      <c r="C52" s="42">
        <v>1</v>
      </c>
      <c r="D52" s="42">
        <v>2</v>
      </c>
      <c r="E52" s="42">
        <v>2</v>
      </c>
      <c r="F52" s="42">
        <v>2</v>
      </c>
    </row>
    <row r="53" spans="1:6" x14ac:dyDescent="0.25">
      <c r="A53" s="40">
        <v>45709.958333333336</v>
      </c>
      <c r="B53" s="42">
        <v>1</v>
      </c>
      <c r="C53" s="42">
        <v>1</v>
      </c>
      <c r="D53" s="42">
        <v>2</v>
      </c>
      <c r="E53" s="42">
        <v>2</v>
      </c>
      <c r="F53" s="42">
        <v>2</v>
      </c>
    </row>
    <row r="54" spans="1:6" x14ac:dyDescent="0.25">
      <c r="A54" s="40">
        <v>45710.958333333336</v>
      </c>
      <c r="B54" s="42">
        <v>1</v>
      </c>
      <c r="C54" s="42">
        <v>1</v>
      </c>
      <c r="D54" s="42">
        <v>2</v>
      </c>
      <c r="E54" s="42">
        <v>2</v>
      </c>
      <c r="F54" s="42">
        <v>2</v>
      </c>
    </row>
    <row r="55" spans="1:6" x14ac:dyDescent="0.25">
      <c r="A55" s="40">
        <v>45711.958333333336</v>
      </c>
      <c r="B55" s="42">
        <v>1</v>
      </c>
      <c r="C55" s="42">
        <v>2</v>
      </c>
      <c r="D55" s="42">
        <v>2</v>
      </c>
      <c r="E55" s="42">
        <v>2</v>
      </c>
      <c r="F55" s="42">
        <v>2</v>
      </c>
    </row>
    <row r="56" spans="1:6" x14ac:dyDescent="0.25">
      <c r="A56" s="40">
        <v>45712.958333333336</v>
      </c>
      <c r="B56" s="42">
        <v>2</v>
      </c>
      <c r="C56" s="42">
        <v>2</v>
      </c>
      <c r="D56" s="42">
        <v>3</v>
      </c>
      <c r="E56" s="42">
        <v>2</v>
      </c>
      <c r="F56" s="42">
        <v>3</v>
      </c>
    </row>
    <row r="57" spans="1:6" x14ac:dyDescent="0.25">
      <c r="A57" s="40">
        <v>45713.958333333336</v>
      </c>
      <c r="B57" s="42">
        <v>2</v>
      </c>
      <c r="C57" s="42">
        <v>2</v>
      </c>
      <c r="D57" s="42">
        <v>2</v>
      </c>
      <c r="E57" s="42">
        <v>2</v>
      </c>
      <c r="F57" s="42">
        <v>2</v>
      </c>
    </row>
    <row r="58" spans="1:6" x14ac:dyDescent="0.25">
      <c r="A58" s="40">
        <v>45714.958333333336</v>
      </c>
      <c r="B58" s="42">
        <v>2</v>
      </c>
      <c r="C58" s="42">
        <v>2</v>
      </c>
      <c r="D58" s="42">
        <v>1</v>
      </c>
      <c r="E58" s="42">
        <v>1</v>
      </c>
      <c r="F58" s="42">
        <v>2</v>
      </c>
    </row>
    <row r="59" spans="1:6" x14ac:dyDescent="0.25">
      <c r="A59" s="40">
        <v>45715.958333333336</v>
      </c>
      <c r="B59" s="42">
        <v>2</v>
      </c>
      <c r="C59" s="42">
        <v>1</v>
      </c>
      <c r="D59" s="42">
        <v>1</v>
      </c>
      <c r="E59" s="42">
        <v>1</v>
      </c>
      <c r="F59" s="42">
        <v>2</v>
      </c>
    </row>
    <row r="60" spans="1:6" x14ac:dyDescent="0.25">
      <c r="A60" s="40">
        <v>45716.958333333336</v>
      </c>
      <c r="B60" s="42">
        <v>1</v>
      </c>
      <c r="C60" s="42">
        <v>1</v>
      </c>
      <c r="D60" s="42">
        <v>1</v>
      </c>
      <c r="E60" s="42">
        <v>1</v>
      </c>
      <c r="F60" s="42">
        <v>1</v>
      </c>
    </row>
    <row r="61" spans="1:6" x14ac:dyDescent="0.25">
      <c r="A61" s="40">
        <v>45717.958333333336</v>
      </c>
      <c r="B61" s="42">
        <v>1</v>
      </c>
      <c r="C61" s="42">
        <v>2</v>
      </c>
      <c r="D61" s="42">
        <v>1</v>
      </c>
      <c r="E61" s="42">
        <v>1</v>
      </c>
      <c r="F61" s="42">
        <v>2</v>
      </c>
    </row>
    <row r="62" spans="1:6" x14ac:dyDescent="0.25">
      <c r="A62" s="40">
        <v>45718.958333333336</v>
      </c>
      <c r="B62" s="42">
        <v>1</v>
      </c>
      <c r="C62" s="42">
        <v>2</v>
      </c>
      <c r="D62" s="42">
        <v>1</v>
      </c>
      <c r="E62" s="42">
        <v>1</v>
      </c>
      <c r="F62" s="42">
        <v>2</v>
      </c>
    </row>
    <row r="63" spans="1:6" x14ac:dyDescent="0.25">
      <c r="A63" s="40">
        <v>45719.958333333336</v>
      </c>
      <c r="B63" s="42">
        <v>1</v>
      </c>
      <c r="C63" s="42">
        <v>2</v>
      </c>
      <c r="D63" s="42">
        <v>2</v>
      </c>
      <c r="E63" s="42">
        <v>2</v>
      </c>
      <c r="F63" s="42">
        <v>2</v>
      </c>
    </row>
    <row r="64" spans="1:6" x14ac:dyDescent="0.25">
      <c r="A64" s="40">
        <v>45720.958333333336</v>
      </c>
      <c r="B64" s="42">
        <v>1</v>
      </c>
      <c r="C64" s="42">
        <v>2</v>
      </c>
      <c r="D64" s="42">
        <v>2</v>
      </c>
      <c r="E64" s="42">
        <v>2</v>
      </c>
      <c r="F64" s="42">
        <v>2</v>
      </c>
    </row>
    <row r="65" spans="1:6" x14ac:dyDescent="0.25">
      <c r="A65" s="40">
        <v>45721.958333333336</v>
      </c>
      <c r="B65" s="42">
        <v>1</v>
      </c>
      <c r="C65" s="42">
        <v>2</v>
      </c>
      <c r="D65" s="42">
        <v>2</v>
      </c>
      <c r="E65" s="42">
        <v>2</v>
      </c>
      <c r="F65" s="42">
        <v>2</v>
      </c>
    </row>
    <row r="66" spans="1:6" x14ac:dyDescent="0.25">
      <c r="A66" s="40">
        <v>45722.958333333336</v>
      </c>
      <c r="B66" s="42">
        <v>1</v>
      </c>
      <c r="C66" s="42">
        <v>2</v>
      </c>
      <c r="D66" s="42">
        <v>2</v>
      </c>
      <c r="E66" s="42">
        <v>2</v>
      </c>
      <c r="F66" s="42">
        <v>2</v>
      </c>
    </row>
    <row r="67" spans="1:6" x14ac:dyDescent="0.25">
      <c r="A67" s="40">
        <v>45723.958333333336</v>
      </c>
      <c r="B67" s="42">
        <v>1</v>
      </c>
      <c r="C67" s="42">
        <v>1</v>
      </c>
      <c r="D67" s="42">
        <v>2</v>
      </c>
      <c r="E67" s="42">
        <v>2</v>
      </c>
      <c r="F67" s="42">
        <v>2</v>
      </c>
    </row>
    <row r="68" spans="1:6" x14ac:dyDescent="0.25">
      <c r="A68" s="40">
        <v>45724.958333333336</v>
      </c>
      <c r="B68" s="42">
        <v>1</v>
      </c>
      <c r="C68" s="42">
        <v>2</v>
      </c>
      <c r="D68" s="42">
        <v>2</v>
      </c>
      <c r="E68" s="42">
        <v>2</v>
      </c>
      <c r="F68" s="42">
        <v>2</v>
      </c>
    </row>
    <row r="69" spans="1:6" x14ac:dyDescent="0.25">
      <c r="A69" s="40">
        <v>45725.958333333336</v>
      </c>
      <c r="B69" s="42">
        <v>1</v>
      </c>
      <c r="C69" s="42">
        <v>2</v>
      </c>
      <c r="D69" s="42">
        <v>2</v>
      </c>
      <c r="E69" s="42">
        <v>2</v>
      </c>
      <c r="F69" s="42">
        <v>2</v>
      </c>
    </row>
    <row r="70" spans="1:6" x14ac:dyDescent="0.25">
      <c r="A70" s="40">
        <v>45726.958333333336</v>
      </c>
      <c r="B70" s="42">
        <v>2</v>
      </c>
      <c r="C70" s="42">
        <v>2</v>
      </c>
      <c r="D70" s="42">
        <v>1</v>
      </c>
      <c r="E70" s="42">
        <v>2</v>
      </c>
      <c r="F70" s="42">
        <v>2</v>
      </c>
    </row>
    <row r="71" spans="1:6" x14ac:dyDescent="0.25">
      <c r="A71" s="40">
        <v>45727.958333333336</v>
      </c>
      <c r="B71" s="42">
        <v>1</v>
      </c>
      <c r="C71" s="42">
        <v>2</v>
      </c>
      <c r="D71" s="42">
        <v>2</v>
      </c>
      <c r="E71" s="42">
        <v>2</v>
      </c>
      <c r="F71" s="42">
        <v>2</v>
      </c>
    </row>
    <row r="72" spans="1:6" x14ac:dyDescent="0.25">
      <c r="A72" s="40">
        <v>45728.958333333336</v>
      </c>
      <c r="B72" s="42">
        <v>2</v>
      </c>
      <c r="C72" s="42">
        <v>2</v>
      </c>
      <c r="D72" s="42">
        <v>2</v>
      </c>
      <c r="E72" s="42">
        <v>2</v>
      </c>
      <c r="F72" s="42">
        <v>2</v>
      </c>
    </row>
    <row r="73" spans="1:6" x14ac:dyDescent="0.25">
      <c r="A73" s="40">
        <v>45729.958333333336</v>
      </c>
      <c r="B73" s="42">
        <v>1</v>
      </c>
      <c r="C73" s="42">
        <v>1</v>
      </c>
      <c r="D73" s="42">
        <v>1</v>
      </c>
      <c r="E73" s="42">
        <v>1</v>
      </c>
      <c r="F73" s="42">
        <v>1</v>
      </c>
    </row>
    <row r="74" spans="1:6" x14ac:dyDescent="0.25">
      <c r="A74" s="40">
        <v>45730.958333333336</v>
      </c>
      <c r="B74" s="42">
        <v>2</v>
      </c>
      <c r="C74" s="42">
        <v>1</v>
      </c>
      <c r="D74" s="42">
        <v>1</v>
      </c>
      <c r="E74" s="42">
        <v>1</v>
      </c>
      <c r="F74" s="42">
        <v>2</v>
      </c>
    </row>
    <row r="75" spans="1:6" x14ac:dyDescent="0.25">
      <c r="A75" s="40">
        <v>45731.958333333336</v>
      </c>
      <c r="B75" s="42">
        <v>1</v>
      </c>
      <c r="C75" s="42">
        <v>1</v>
      </c>
      <c r="D75" s="42">
        <v>1</v>
      </c>
      <c r="E75" s="42">
        <v>1</v>
      </c>
      <c r="F75" s="42">
        <v>1</v>
      </c>
    </row>
    <row r="76" spans="1:6" x14ac:dyDescent="0.25">
      <c r="A76" s="40">
        <v>45732.958333333336</v>
      </c>
      <c r="B76" s="42">
        <v>1</v>
      </c>
      <c r="C76" s="42">
        <v>2</v>
      </c>
      <c r="D76" s="42">
        <v>1</v>
      </c>
      <c r="E76" s="42">
        <v>1</v>
      </c>
      <c r="F76" s="42">
        <v>2</v>
      </c>
    </row>
    <row r="77" spans="1:6" x14ac:dyDescent="0.25">
      <c r="A77" s="40">
        <v>45733.958333333336</v>
      </c>
      <c r="B77" s="42">
        <v>1</v>
      </c>
      <c r="C77" s="42">
        <v>1</v>
      </c>
      <c r="D77" s="42">
        <v>1</v>
      </c>
      <c r="E77" s="42">
        <v>1</v>
      </c>
      <c r="F77" s="42">
        <v>1</v>
      </c>
    </row>
    <row r="78" spans="1:6" x14ac:dyDescent="0.25">
      <c r="A78" s="40">
        <v>45734.958333333336</v>
      </c>
      <c r="B78" s="42">
        <v>1</v>
      </c>
      <c r="C78" s="42">
        <v>2</v>
      </c>
      <c r="D78" s="42">
        <v>1</v>
      </c>
      <c r="E78" s="42">
        <v>1</v>
      </c>
      <c r="F78" s="42">
        <v>2</v>
      </c>
    </row>
    <row r="79" spans="1:6" x14ac:dyDescent="0.25">
      <c r="A79" s="40">
        <v>45735.958333333336</v>
      </c>
      <c r="B79" s="42">
        <v>1</v>
      </c>
      <c r="C79" s="42">
        <v>2</v>
      </c>
      <c r="D79" s="42">
        <v>2</v>
      </c>
      <c r="E79" s="42">
        <v>2</v>
      </c>
      <c r="F79" s="42">
        <v>2</v>
      </c>
    </row>
    <row r="80" spans="1:6" x14ac:dyDescent="0.25">
      <c r="A80" s="40">
        <v>45736.958333333336</v>
      </c>
      <c r="B80" s="42">
        <v>2</v>
      </c>
      <c r="C80" s="42">
        <v>2</v>
      </c>
      <c r="D80" s="42">
        <v>2</v>
      </c>
      <c r="E80" s="42">
        <v>2</v>
      </c>
      <c r="F80" s="42">
        <v>2</v>
      </c>
    </row>
    <row r="81" spans="1:6" x14ac:dyDescent="0.25">
      <c r="A81" s="40">
        <v>45737.958333333336</v>
      </c>
      <c r="B81" s="42">
        <v>2</v>
      </c>
      <c r="C81" s="42">
        <v>2</v>
      </c>
      <c r="D81" s="42">
        <v>4</v>
      </c>
      <c r="E81" s="42">
        <v>4</v>
      </c>
      <c r="F81" s="42">
        <v>4</v>
      </c>
    </row>
    <row r="82" spans="1:6" x14ac:dyDescent="0.25">
      <c r="A82" s="40">
        <v>45738.958333333336</v>
      </c>
      <c r="B82" s="42">
        <v>1</v>
      </c>
      <c r="C82" s="42">
        <v>2</v>
      </c>
      <c r="D82" s="42">
        <v>3</v>
      </c>
      <c r="E82" s="42">
        <v>3</v>
      </c>
      <c r="F82" s="42">
        <v>3</v>
      </c>
    </row>
    <row r="83" spans="1:6" x14ac:dyDescent="0.25">
      <c r="A83" s="40">
        <v>45739.958333333336</v>
      </c>
      <c r="B83" s="42">
        <v>1</v>
      </c>
      <c r="C83" s="42">
        <v>1</v>
      </c>
      <c r="D83" s="42">
        <v>2</v>
      </c>
      <c r="E83" s="42">
        <v>2</v>
      </c>
      <c r="F83" s="42">
        <v>2</v>
      </c>
    </row>
    <row r="84" spans="1:6" x14ac:dyDescent="0.25">
      <c r="A84" s="40">
        <v>45740.958333333336</v>
      </c>
      <c r="B84" s="42">
        <v>2</v>
      </c>
      <c r="C84" s="42">
        <v>1</v>
      </c>
      <c r="D84" s="42">
        <v>1</v>
      </c>
      <c r="E84" s="42">
        <v>1</v>
      </c>
      <c r="F84" s="42">
        <v>2</v>
      </c>
    </row>
    <row r="85" spans="1:6" x14ac:dyDescent="0.25">
      <c r="A85" s="40">
        <v>45741.958333333336</v>
      </c>
      <c r="B85" s="42">
        <v>2</v>
      </c>
      <c r="C85" s="42">
        <v>1</v>
      </c>
      <c r="D85" s="42">
        <v>1</v>
      </c>
      <c r="E85" s="42">
        <v>1</v>
      </c>
      <c r="F85" s="42">
        <v>2</v>
      </c>
    </row>
    <row r="86" spans="1:6" x14ac:dyDescent="0.25">
      <c r="A86" s="40">
        <v>45742.958333333336</v>
      </c>
      <c r="B86" s="42">
        <v>2</v>
      </c>
      <c r="C86" s="42">
        <v>1</v>
      </c>
      <c r="D86" s="42">
        <v>1</v>
      </c>
      <c r="E86" s="42">
        <v>1</v>
      </c>
      <c r="F86" s="42">
        <v>2</v>
      </c>
    </row>
    <row r="87" spans="1:6" x14ac:dyDescent="0.25">
      <c r="A87" s="40">
        <v>45743.958333333336</v>
      </c>
      <c r="B87" s="42">
        <v>2</v>
      </c>
      <c r="C87" s="42">
        <v>1</v>
      </c>
      <c r="D87" s="42">
        <v>1</v>
      </c>
      <c r="E87" s="42">
        <v>1</v>
      </c>
      <c r="F87" s="42">
        <v>2</v>
      </c>
    </row>
    <row r="88" spans="1:6" x14ac:dyDescent="0.25">
      <c r="A88" s="40">
        <v>45744.958333333336</v>
      </c>
      <c r="B88" s="42">
        <v>2</v>
      </c>
      <c r="C88" s="42">
        <v>1</v>
      </c>
      <c r="D88" s="42">
        <v>2</v>
      </c>
      <c r="E88" s="42">
        <v>2</v>
      </c>
      <c r="F88" s="42">
        <v>2</v>
      </c>
    </row>
    <row r="89" spans="1:6" x14ac:dyDescent="0.25">
      <c r="A89" s="40">
        <v>45745.958333333336</v>
      </c>
      <c r="B89" s="42">
        <v>1</v>
      </c>
      <c r="C89" s="42">
        <v>1</v>
      </c>
      <c r="D89" s="42">
        <v>1</v>
      </c>
      <c r="E89" s="42">
        <v>1</v>
      </c>
      <c r="F89" s="42">
        <v>1</v>
      </c>
    </row>
    <row r="90" spans="1:6" x14ac:dyDescent="0.25">
      <c r="A90" s="40">
        <v>45746.958333333336</v>
      </c>
      <c r="B90" s="42">
        <v>2</v>
      </c>
      <c r="C90" s="42">
        <v>1</v>
      </c>
      <c r="D90" s="42">
        <v>1</v>
      </c>
      <c r="E90" s="42">
        <v>1</v>
      </c>
      <c r="F90" s="42">
        <v>2</v>
      </c>
    </row>
    <row r="91" spans="1:6" x14ac:dyDescent="0.25">
      <c r="A91" s="40">
        <v>45747.958333333336</v>
      </c>
      <c r="B91" s="42">
        <v>3</v>
      </c>
      <c r="C91" s="42">
        <v>1</v>
      </c>
      <c r="D91" s="42">
        <v>1</v>
      </c>
      <c r="E91" s="42">
        <v>1</v>
      </c>
      <c r="F91" s="42">
        <v>3</v>
      </c>
    </row>
    <row r="92" spans="1:6" x14ac:dyDescent="0.25">
      <c r="A92" s="40">
        <v>45748.958333333336</v>
      </c>
      <c r="B92" s="42">
        <v>2</v>
      </c>
      <c r="C92" s="42">
        <v>1</v>
      </c>
      <c r="D92" s="42">
        <v>1</v>
      </c>
      <c r="E92" s="42">
        <v>1</v>
      </c>
      <c r="F92" s="42">
        <v>2</v>
      </c>
    </row>
    <row r="93" spans="1:6" x14ac:dyDescent="0.25">
      <c r="A93" s="40">
        <v>45749.958333333336</v>
      </c>
      <c r="B93" s="42">
        <v>2</v>
      </c>
      <c r="C93" s="42">
        <v>2</v>
      </c>
      <c r="D93" s="42">
        <v>1</v>
      </c>
      <c r="E93" s="42">
        <v>1</v>
      </c>
      <c r="F93" s="42">
        <v>2</v>
      </c>
    </row>
    <row r="94" spans="1:6" x14ac:dyDescent="0.25">
      <c r="A94" s="40">
        <v>45750.958333333336</v>
      </c>
      <c r="B94" s="42">
        <v>1</v>
      </c>
      <c r="C94" s="42">
        <v>2</v>
      </c>
      <c r="D94" s="42">
        <v>1</v>
      </c>
      <c r="E94" s="42">
        <v>2</v>
      </c>
      <c r="F94" s="42">
        <v>2</v>
      </c>
    </row>
    <row r="95" spans="1:6" x14ac:dyDescent="0.25">
      <c r="A95" s="40">
        <v>45751.958333333336</v>
      </c>
      <c r="B95" s="42">
        <v>2</v>
      </c>
      <c r="C95" s="42">
        <v>2</v>
      </c>
      <c r="D95" s="42">
        <v>2</v>
      </c>
      <c r="E95" s="42">
        <v>2</v>
      </c>
      <c r="F95" s="42">
        <v>2</v>
      </c>
    </row>
    <row r="96" spans="1:6" x14ac:dyDescent="0.25">
      <c r="A96" s="40">
        <v>45752.958333333336</v>
      </c>
      <c r="B96" s="42">
        <v>2</v>
      </c>
      <c r="C96" s="42">
        <v>1</v>
      </c>
      <c r="D96" s="42">
        <v>2</v>
      </c>
      <c r="E96" s="42">
        <v>2</v>
      </c>
      <c r="F96" s="42">
        <v>2</v>
      </c>
    </row>
    <row r="97" spans="1:6" x14ac:dyDescent="0.25">
      <c r="A97" s="40">
        <v>45753.958333333336</v>
      </c>
      <c r="B97" s="42">
        <v>2</v>
      </c>
      <c r="C97" s="42">
        <v>1</v>
      </c>
      <c r="D97" s="42">
        <v>1</v>
      </c>
      <c r="E97" s="42">
        <v>1</v>
      </c>
      <c r="F97" s="42">
        <v>2</v>
      </c>
    </row>
    <row r="98" spans="1:6" x14ac:dyDescent="0.25">
      <c r="A98" s="40">
        <v>45754.958333333336</v>
      </c>
      <c r="B98" s="42">
        <v>3</v>
      </c>
      <c r="C98" s="42">
        <v>1</v>
      </c>
      <c r="D98" s="42">
        <v>1</v>
      </c>
      <c r="E98" s="42">
        <v>1</v>
      </c>
      <c r="F98" s="42">
        <v>3</v>
      </c>
    </row>
    <row r="99" spans="1:6" x14ac:dyDescent="0.25">
      <c r="A99" s="40">
        <v>45755.958333333336</v>
      </c>
      <c r="B99" s="42">
        <v>2</v>
      </c>
      <c r="C99" s="42">
        <v>1</v>
      </c>
      <c r="D99" s="42">
        <v>2</v>
      </c>
      <c r="E99" s="42">
        <v>1</v>
      </c>
      <c r="F99" s="42">
        <v>2</v>
      </c>
    </row>
    <row r="100" spans="1:6" x14ac:dyDescent="0.25">
      <c r="A100" s="40">
        <v>45756.958333333336</v>
      </c>
      <c r="B100" s="42">
        <v>2</v>
      </c>
      <c r="C100" s="42">
        <v>1</v>
      </c>
      <c r="D100" s="42">
        <v>2</v>
      </c>
      <c r="E100" s="42">
        <v>2</v>
      </c>
      <c r="F100" s="42">
        <v>2</v>
      </c>
    </row>
    <row r="101" spans="1:6" x14ac:dyDescent="0.25">
      <c r="A101" s="40">
        <v>45757.958333333336</v>
      </c>
      <c r="B101" s="42">
        <v>2</v>
      </c>
      <c r="C101" s="42">
        <v>1</v>
      </c>
      <c r="D101" s="42">
        <v>2</v>
      </c>
      <c r="E101" s="42">
        <v>1</v>
      </c>
      <c r="F101" s="42">
        <v>2</v>
      </c>
    </row>
    <row r="102" spans="1:6" x14ac:dyDescent="0.25">
      <c r="A102" s="40">
        <v>45758.958333333336</v>
      </c>
      <c r="B102" s="42">
        <v>1</v>
      </c>
      <c r="C102" s="42">
        <v>2</v>
      </c>
      <c r="D102" s="42">
        <v>1</v>
      </c>
      <c r="E102" s="42">
        <v>1</v>
      </c>
      <c r="F102" s="42">
        <v>2</v>
      </c>
    </row>
    <row r="103" spans="1:6" x14ac:dyDescent="0.25">
      <c r="A103" s="40">
        <v>45759.958333333336</v>
      </c>
      <c r="B103" s="42">
        <v>2</v>
      </c>
      <c r="C103" s="42">
        <v>1</v>
      </c>
      <c r="D103" s="42">
        <v>2</v>
      </c>
      <c r="E103" s="42">
        <v>2</v>
      </c>
      <c r="F103" s="42">
        <v>2</v>
      </c>
    </row>
    <row r="104" spans="1:6" x14ac:dyDescent="0.25">
      <c r="A104" s="40">
        <v>45760.958333333336</v>
      </c>
      <c r="B104" s="42">
        <v>1</v>
      </c>
      <c r="C104" s="42">
        <v>2</v>
      </c>
      <c r="D104" s="42">
        <v>2</v>
      </c>
      <c r="E104" s="42">
        <v>2</v>
      </c>
      <c r="F104" s="42">
        <v>2</v>
      </c>
    </row>
    <row r="105" spans="1:6" x14ac:dyDescent="0.25">
      <c r="A105" s="40">
        <v>45761.958333333336</v>
      </c>
      <c r="B105" s="42">
        <v>2</v>
      </c>
      <c r="C105" s="42">
        <v>2</v>
      </c>
      <c r="D105" s="42">
        <v>2</v>
      </c>
      <c r="E105" s="42">
        <v>2</v>
      </c>
      <c r="F105" s="42">
        <v>2</v>
      </c>
    </row>
    <row r="106" spans="1:6" x14ac:dyDescent="0.25">
      <c r="A106" s="40">
        <v>45762.958333333336</v>
      </c>
      <c r="B106" s="42">
        <v>2</v>
      </c>
      <c r="C106" s="42">
        <v>2</v>
      </c>
      <c r="D106" s="42">
        <v>2</v>
      </c>
      <c r="E106" s="42">
        <v>2</v>
      </c>
      <c r="F106" s="42">
        <v>2</v>
      </c>
    </row>
    <row r="107" spans="1:6" x14ac:dyDescent="0.25">
      <c r="A107" s="40">
        <v>45763.958333333336</v>
      </c>
      <c r="B107" s="42">
        <v>1</v>
      </c>
      <c r="C107" s="42">
        <v>2</v>
      </c>
      <c r="D107" s="42">
        <v>1</v>
      </c>
      <c r="E107" s="42">
        <v>1</v>
      </c>
      <c r="F107" s="42">
        <v>2</v>
      </c>
    </row>
    <row r="108" spans="1:6" x14ac:dyDescent="0.25">
      <c r="A108" s="40">
        <v>45764.958333333336</v>
      </c>
      <c r="B108" s="42">
        <v>2</v>
      </c>
      <c r="C108" s="42">
        <v>1</v>
      </c>
      <c r="D108" s="42">
        <v>1</v>
      </c>
      <c r="E108" s="42">
        <v>1</v>
      </c>
      <c r="F108" s="42">
        <v>2</v>
      </c>
    </row>
    <row r="109" spans="1:6" x14ac:dyDescent="0.25">
      <c r="A109" s="40">
        <v>45765.958333333336</v>
      </c>
      <c r="B109" s="42">
        <v>1</v>
      </c>
      <c r="C109" s="42">
        <v>1</v>
      </c>
      <c r="D109" s="42">
        <v>1</v>
      </c>
      <c r="E109" s="42">
        <v>1</v>
      </c>
      <c r="F109" s="42">
        <v>1</v>
      </c>
    </row>
    <row r="110" spans="1:6" x14ac:dyDescent="0.25">
      <c r="A110" s="40">
        <v>45766.958333333336</v>
      </c>
      <c r="B110" s="42">
        <v>1</v>
      </c>
      <c r="C110" s="42">
        <v>1</v>
      </c>
      <c r="D110" s="42">
        <v>1</v>
      </c>
      <c r="E110" s="42">
        <v>1</v>
      </c>
      <c r="F110" s="42">
        <v>1</v>
      </c>
    </row>
    <row r="111" spans="1:6" x14ac:dyDescent="0.25">
      <c r="A111" s="40">
        <v>45767.958333333336</v>
      </c>
      <c r="B111" s="42">
        <v>1</v>
      </c>
      <c r="C111" s="42">
        <v>1</v>
      </c>
      <c r="D111" s="42">
        <v>1</v>
      </c>
      <c r="E111" s="42">
        <v>1</v>
      </c>
      <c r="F111" s="42">
        <v>1</v>
      </c>
    </row>
    <row r="112" spans="1:6" x14ac:dyDescent="0.25">
      <c r="A112" s="40">
        <v>45768.958333333336</v>
      </c>
      <c r="B112" s="42">
        <v>2</v>
      </c>
      <c r="C112" s="42">
        <v>1</v>
      </c>
      <c r="D112" s="42">
        <v>1</v>
      </c>
      <c r="E112" s="42">
        <v>1</v>
      </c>
      <c r="F112" s="42">
        <v>2</v>
      </c>
    </row>
    <row r="113" spans="1:6" x14ac:dyDescent="0.25">
      <c r="A113" s="40">
        <v>45769.958333333336</v>
      </c>
      <c r="B113" s="42">
        <v>2</v>
      </c>
      <c r="C113" s="42">
        <v>1</v>
      </c>
      <c r="D113" s="42">
        <v>1</v>
      </c>
      <c r="E113" s="42">
        <v>1</v>
      </c>
      <c r="F113" s="42">
        <v>2</v>
      </c>
    </row>
    <row r="114" spans="1:6" x14ac:dyDescent="0.25">
      <c r="A114" s="40">
        <v>45770.958333333336</v>
      </c>
      <c r="B114" s="42">
        <v>3</v>
      </c>
      <c r="C114" s="42">
        <v>1</v>
      </c>
      <c r="D114" s="42">
        <v>1</v>
      </c>
      <c r="E114" s="42">
        <v>1</v>
      </c>
      <c r="F114" s="42">
        <v>3</v>
      </c>
    </row>
    <row r="115" spans="1:6" x14ac:dyDescent="0.25">
      <c r="A115" s="40">
        <v>45771.958333333336</v>
      </c>
      <c r="B115" s="42">
        <v>2</v>
      </c>
      <c r="C115" s="42">
        <v>1</v>
      </c>
      <c r="D115" s="42">
        <v>1</v>
      </c>
      <c r="E115" s="42">
        <v>1</v>
      </c>
      <c r="F115" s="42">
        <v>2</v>
      </c>
    </row>
    <row r="116" spans="1:6" x14ac:dyDescent="0.25">
      <c r="A116" s="40">
        <v>45772.958333333336</v>
      </c>
      <c r="B116" s="42">
        <v>1</v>
      </c>
      <c r="C116" s="42">
        <v>1</v>
      </c>
      <c r="D116" s="42">
        <v>1</v>
      </c>
      <c r="E116" s="42">
        <v>1</v>
      </c>
      <c r="F116" s="42">
        <v>1</v>
      </c>
    </row>
    <row r="117" spans="1:6" x14ac:dyDescent="0.25">
      <c r="A117" s="40">
        <v>45773.958333333336</v>
      </c>
      <c r="B117" s="42">
        <v>1</v>
      </c>
      <c r="C117" s="42">
        <v>1</v>
      </c>
      <c r="D117" s="42">
        <v>1</v>
      </c>
      <c r="E117" s="42">
        <v>1</v>
      </c>
      <c r="F117" s="42">
        <v>1</v>
      </c>
    </row>
    <row r="118" spans="1:6" x14ac:dyDescent="0.25">
      <c r="A118" s="40">
        <v>45774.958333333336</v>
      </c>
      <c r="B118" s="42">
        <v>2</v>
      </c>
      <c r="C118" s="42">
        <v>1</v>
      </c>
      <c r="D118" s="42">
        <v>1</v>
      </c>
      <c r="E118" s="42">
        <v>1</v>
      </c>
      <c r="F118" s="42">
        <v>2</v>
      </c>
    </row>
    <row r="119" spans="1:6" x14ac:dyDescent="0.25">
      <c r="A119" s="40">
        <v>45775.958333333336</v>
      </c>
      <c r="B119" s="42">
        <v>2</v>
      </c>
      <c r="C119" s="42">
        <v>2</v>
      </c>
      <c r="D119" s="42">
        <v>1</v>
      </c>
      <c r="E119" s="42">
        <v>1</v>
      </c>
      <c r="F119" s="42">
        <v>2</v>
      </c>
    </row>
    <row r="120" spans="1:6" x14ac:dyDescent="0.25">
      <c r="A120" s="40">
        <v>45776.958333333336</v>
      </c>
      <c r="B120" s="42">
        <v>2</v>
      </c>
      <c r="C120" s="42">
        <v>1</v>
      </c>
      <c r="D120" s="42">
        <v>1</v>
      </c>
      <c r="E120" s="42">
        <v>1</v>
      </c>
      <c r="F120" s="42">
        <v>2</v>
      </c>
    </row>
    <row r="121" spans="1:6" x14ac:dyDescent="0.25">
      <c r="A121" s="40">
        <v>45777.958333333336</v>
      </c>
      <c r="B121" s="42">
        <v>2</v>
      </c>
      <c r="C121" s="42">
        <v>2</v>
      </c>
      <c r="D121" s="42">
        <v>1</v>
      </c>
      <c r="E121" s="42">
        <v>1</v>
      </c>
      <c r="F121" s="42">
        <v>2</v>
      </c>
    </row>
    <row r="122" spans="1:6" x14ac:dyDescent="0.25">
      <c r="A122" s="40">
        <v>45778.958333333336</v>
      </c>
      <c r="B122" s="42">
        <v>2</v>
      </c>
      <c r="C122" s="42">
        <v>2</v>
      </c>
      <c r="D122" s="42">
        <v>2</v>
      </c>
      <c r="E122" s="42">
        <v>2</v>
      </c>
      <c r="F122" s="42">
        <v>2</v>
      </c>
    </row>
    <row r="123" spans="1:6" x14ac:dyDescent="0.25">
      <c r="A123" s="40">
        <v>45779.958333333336</v>
      </c>
      <c r="B123" s="42">
        <v>2</v>
      </c>
      <c r="C123" s="42">
        <v>2</v>
      </c>
      <c r="D123" s="42">
        <v>2</v>
      </c>
      <c r="E123" s="42">
        <v>2</v>
      </c>
      <c r="F123" s="42">
        <v>2</v>
      </c>
    </row>
    <row r="124" spans="1:6" x14ac:dyDescent="0.25">
      <c r="A124" s="40">
        <v>45780.958333333336</v>
      </c>
      <c r="B124" s="42">
        <v>2</v>
      </c>
      <c r="C124" s="42">
        <v>1</v>
      </c>
      <c r="D124" s="42">
        <v>2</v>
      </c>
      <c r="E124" s="42">
        <v>2</v>
      </c>
      <c r="F124" s="42">
        <v>2</v>
      </c>
    </row>
    <row r="125" spans="1:6" x14ac:dyDescent="0.25">
      <c r="A125" s="40">
        <v>45781.958333333336</v>
      </c>
      <c r="B125" s="42">
        <v>2</v>
      </c>
      <c r="C125" s="42">
        <v>1</v>
      </c>
      <c r="D125" s="42">
        <v>2</v>
      </c>
      <c r="E125" s="42">
        <v>2</v>
      </c>
      <c r="F125" s="42">
        <v>2</v>
      </c>
    </row>
    <row r="126" spans="1:6" x14ac:dyDescent="0.25">
      <c r="A126" s="40">
        <v>45782.958333333336</v>
      </c>
      <c r="B126" s="42">
        <v>2</v>
      </c>
      <c r="C126" s="42">
        <v>1</v>
      </c>
      <c r="D126" s="42">
        <v>2</v>
      </c>
      <c r="E126" s="42">
        <v>2</v>
      </c>
      <c r="F126" s="42">
        <v>2</v>
      </c>
    </row>
    <row r="127" spans="1:6" x14ac:dyDescent="0.25">
      <c r="A127" s="40">
        <v>45783.958333333336</v>
      </c>
      <c r="B127" s="42">
        <v>1</v>
      </c>
      <c r="C127" s="42">
        <v>2</v>
      </c>
      <c r="D127" s="42">
        <v>1</v>
      </c>
      <c r="E127" s="42">
        <v>1</v>
      </c>
      <c r="F127" s="42">
        <v>2</v>
      </c>
    </row>
    <row r="128" spans="1:6" x14ac:dyDescent="0.25">
      <c r="A128" s="40">
        <v>45784.958333333336</v>
      </c>
      <c r="B128" s="42">
        <v>2</v>
      </c>
      <c r="C128" s="42">
        <v>1</v>
      </c>
      <c r="D128" s="42">
        <v>1</v>
      </c>
      <c r="E128" s="42">
        <v>1</v>
      </c>
      <c r="F128" s="42">
        <v>2</v>
      </c>
    </row>
    <row r="129" spans="1:6" x14ac:dyDescent="0.25">
      <c r="A129" s="40">
        <v>45785.958333333336</v>
      </c>
      <c r="B129" s="42">
        <v>2</v>
      </c>
      <c r="C129" s="42">
        <v>1</v>
      </c>
      <c r="D129" s="42">
        <v>1</v>
      </c>
      <c r="E129" s="42">
        <v>1</v>
      </c>
      <c r="F129" s="42">
        <v>2</v>
      </c>
    </row>
    <row r="130" spans="1:6" x14ac:dyDescent="0.25">
      <c r="A130" s="40">
        <v>45786.958333333336</v>
      </c>
      <c r="B130" s="42">
        <v>1</v>
      </c>
      <c r="C130" s="42">
        <v>1</v>
      </c>
      <c r="D130" s="42">
        <v>1</v>
      </c>
      <c r="E130" s="42">
        <v>1</v>
      </c>
      <c r="F130" s="42">
        <v>1</v>
      </c>
    </row>
    <row r="131" spans="1:6" x14ac:dyDescent="0.25">
      <c r="A131" s="40">
        <v>45787.958333333336</v>
      </c>
      <c r="B131" s="42">
        <v>2</v>
      </c>
      <c r="C131" s="42">
        <v>2</v>
      </c>
      <c r="D131" s="42">
        <v>1</v>
      </c>
      <c r="E131" s="42">
        <v>1</v>
      </c>
      <c r="F131" s="42">
        <v>2</v>
      </c>
    </row>
    <row r="132" spans="1:6" x14ac:dyDescent="0.25">
      <c r="A132" s="40">
        <v>45788.958333333336</v>
      </c>
      <c r="B132" s="42">
        <v>2</v>
      </c>
      <c r="C132" s="42">
        <v>2</v>
      </c>
      <c r="D132" s="42">
        <v>1</v>
      </c>
      <c r="E132" s="42">
        <v>1</v>
      </c>
      <c r="F132" s="42">
        <v>2</v>
      </c>
    </row>
    <row r="133" spans="1:6" x14ac:dyDescent="0.25">
      <c r="A133" s="40">
        <v>45789.958333333336</v>
      </c>
      <c r="B133" s="42">
        <v>2</v>
      </c>
      <c r="C133" s="42">
        <v>1</v>
      </c>
      <c r="D133" s="42">
        <v>1</v>
      </c>
      <c r="E133" s="42">
        <v>1</v>
      </c>
      <c r="F133" s="42">
        <v>2</v>
      </c>
    </row>
    <row r="134" spans="1:6" x14ac:dyDescent="0.25">
      <c r="A134" s="40">
        <v>45790.958333333336</v>
      </c>
      <c r="B134" s="42">
        <v>2</v>
      </c>
      <c r="C134" s="42">
        <v>1</v>
      </c>
      <c r="D134" s="42">
        <v>2</v>
      </c>
      <c r="E134" s="42">
        <v>1</v>
      </c>
      <c r="F134" s="42">
        <v>2</v>
      </c>
    </row>
    <row r="135" spans="1:6" x14ac:dyDescent="0.25">
      <c r="A135" s="40">
        <v>45791.958333333336</v>
      </c>
      <c r="B135" s="42">
        <v>2</v>
      </c>
      <c r="C135" s="42">
        <v>2</v>
      </c>
      <c r="D135" s="42">
        <v>1</v>
      </c>
      <c r="E135" s="42">
        <v>1</v>
      </c>
      <c r="F135" s="42">
        <v>2</v>
      </c>
    </row>
    <row r="136" spans="1:6" x14ac:dyDescent="0.25">
      <c r="A136" s="40">
        <v>45792.958333333336</v>
      </c>
      <c r="B136" s="42">
        <v>2</v>
      </c>
      <c r="C136" s="42">
        <v>1</v>
      </c>
      <c r="D136" s="42">
        <v>1</v>
      </c>
      <c r="E136" s="42">
        <v>1</v>
      </c>
      <c r="F136" s="42">
        <v>2</v>
      </c>
    </row>
    <row r="137" spans="1:6" x14ac:dyDescent="0.25">
      <c r="A137" s="40">
        <v>45793.958333333336</v>
      </c>
      <c r="B137" s="42">
        <v>2</v>
      </c>
      <c r="C137" s="42">
        <v>1</v>
      </c>
      <c r="D137" s="42">
        <v>1</v>
      </c>
      <c r="E137" s="42">
        <v>1</v>
      </c>
      <c r="F137" s="42">
        <v>2</v>
      </c>
    </row>
    <row r="138" spans="1:6" x14ac:dyDescent="0.25">
      <c r="A138" s="40">
        <v>45794.958333333336</v>
      </c>
      <c r="B138" s="42">
        <v>2</v>
      </c>
      <c r="C138" s="42">
        <v>1</v>
      </c>
      <c r="D138" s="42">
        <v>2</v>
      </c>
      <c r="E138" s="42">
        <v>1</v>
      </c>
      <c r="F138" s="42">
        <v>2</v>
      </c>
    </row>
    <row r="139" spans="1:6" x14ac:dyDescent="0.25">
      <c r="A139" s="40">
        <v>45795.958333333336</v>
      </c>
      <c r="B139" s="42">
        <v>2</v>
      </c>
      <c r="C139" s="42">
        <v>1</v>
      </c>
      <c r="D139" s="42">
        <v>1</v>
      </c>
      <c r="E139" s="42">
        <v>1</v>
      </c>
      <c r="F139" s="42">
        <v>2</v>
      </c>
    </row>
    <row r="140" spans="1:6" x14ac:dyDescent="0.25">
      <c r="A140" s="40">
        <v>45796.958333333336</v>
      </c>
      <c r="B140" s="42">
        <v>3</v>
      </c>
      <c r="C140" s="42">
        <v>1</v>
      </c>
      <c r="D140" s="42">
        <v>1</v>
      </c>
      <c r="E140" s="42">
        <v>1</v>
      </c>
      <c r="F140" s="42">
        <v>3</v>
      </c>
    </row>
    <row r="141" spans="1:6" x14ac:dyDescent="0.25">
      <c r="A141" s="40">
        <v>45797.958333333336</v>
      </c>
      <c r="B141" s="42">
        <v>2</v>
      </c>
      <c r="C141" s="42">
        <v>2</v>
      </c>
      <c r="D141" s="42">
        <v>1</v>
      </c>
      <c r="E141" s="42">
        <v>1</v>
      </c>
      <c r="F141" s="42">
        <v>2</v>
      </c>
    </row>
    <row r="142" spans="1:6" x14ac:dyDescent="0.25">
      <c r="A142" s="40">
        <v>45798.958333333336</v>
      </c>
      <c r="B142" s="42">
        <v>2</v>
      </c>
      <c r="C142" s="42">
        <v>1</v>
      </c>
      <c r="D142" s="42">
        <v>1</v>
      </c>
      <c r="E142" s="42">
        <v>1</v>
      </c>
      <c r="F142" s="42">
        <v>2</v>
      </c>
    </row>
    <row r="143" spans="1:6" x14ac:dyDescent="0.25">
      <c r="A143" s="40">
        <v>45799.958333333336</v>
      </c>
      <c r="B143" s="42">
        <v>2</v>
      </c>
      <c r="C143" s="42">
        <v>1</v>
      </c>
      <c r="D143" s="42">
        <v>1</v>
      </c>
      <c r="E143" s="42">
        <v>1</v>
      </c>
      <c r="F143" s="42">
        <v>2</v>
      </c>
    </row>
    <row r="144" spans="1:6" x14ac:dyDescent="0.25">
      <c r="A144" s="40">
        <v>45800.958333333336</v>
      </c>
      <c r="B144" s="42">
        <v>2</v>
      </c>
      <c r="C144" s="42">
        <v>1</v>
      </c>
      <c r="D144" s="42">
        <v>1</v>
      </c>
      <c r="E144" s="42">
        <v>1</v>
      </c>
      <c r="F144" s="42">
        <v>2</v>
      </c>
    </row>
    <row r="145" spans="1:6" x14ac:dyDescent="0.25">
      <c r="A145" s="40">
        <v>45801.958333333336</v>
      </c>
      <c r="B145" s="42">
        <v>2</v>
      </c>
      <c r="C145" s="42">
        <v>1</v>
      </c>
      <c r="D145" s="42">
        <v>1</v>
      </c>
      <c r="E145" s="42">
        <v>1</v>
      </c>
      <c r="F145" s="42">
        <v>2</v>
      </c>
    </row>
    <row r="146" spans="1:6" x14ac:dyDescent="0.25">
      <c r="A146" s="40">
        <v>45802.958333333336</v>
      </c>
      <c r="B146" s="42">
        <v>1</v>
      </c>
      <c r="C146" s="42">
        <v>2</v>
      </c>
      <c r="D146" s="42">
        <v>1</v>
      </c>
      <c r="E146" s="42">
        <v>1</v>
      </c>
      <c r="F146" s="42">
        <v>2</v>
      </c>
    </row>
    <row r="147" spans="1:6" x14ac:dyDescent="0.25">
      <c r="A147" s="40">
        <v>45803.958333333336</v>
      </c>
      <c r="B147" s="42">
        <v>2</v>
      </c>
      <c r="C147" s="42">
        <v>1</v>
      </c>
      <c r="D147" s="42">
        <v>1</v>
      </c>
      <c r="E147" s="42">
        <v>1</v>
      </c>
      <c r="F147" s="42">
        <v>2</v>
      </c>
    </row>
    <row r="148" spans="1:6" x14ac:dyDescent="0.25">
      <c r="A148" s="40">
        <v>45804.958333333336</v>
      </c>
      <c r="B148" s="42">
        <v>3</v>
      </c>
      <c r="C148" s="42">
        <v>1</v>
      </c>
      <c r="D148" s="42">
        <v>1</v>
      </c>
      <c r="E148" s="42">
        <v>1</v>
      </c>
      <c r="F148" s="42">
        <v>3</v>
      </c>
    </row>
    <row r="149" spans="1:6" x14ac:dyDescent="0.25">
      <c r="A149" s="40">
        <v>45805.958333333336</v>
      </c>
      <c r="B149" s="42">
        <v>2</v>
      </c>
      <c r="C149" s="42">
        <v>1</v>
      </c>
      <c r="D149" s="42">
        <v>1</v>
      </c>
      <c r="E149" s="42">
        <v>1</v>
      </c>
      <c r="F149" s="42">
        <v>2</v>
      </c>
    </row>
    <row r="150" spans="1:6" x14ac:dyDescent="0.25">
      <c r="A150" s="40">
        <v>45806.958333333336</v>
      </c>
      <c r="B150" s="42">
        <v>2</v>
      </c>
      <c r="C150" s="42">
        <v>1</v>
      </c>
      <c r="D150" s="42">
        <v>1</v>
      </c>
      <c r="E150" s="42">
        <v>1</v>
      </c>
      <c r="F150" s="42">
        <v>2</v>
      </c>
    </row>
    <row r="151" spans="1:6" x14ac:dyDescent="0.25">
      <c r="A151" s="40">
        <v>45807.958333333336</v>
      </c>
      <c r="B151" s="42">
        <v>2</v>
      </c>
      <c r="C151" s="42">
        <v>1</v>
      </c>
      <c r="D151" s="42">
        <v>1</v>
      </c>
      <c r="E151" s="42">
        <v>1</v>
      </c>
      <c r="F151" s="42">
        <v>2</v>
      </c>
    </row>
    <row r="152" spans="1:6" x14ac:dyDescent="0.25">
      <c r="A152" s="40">
        <v>45808.958333333336</v>
      </c>
      <c r="B152" s="42">
        <v>2</v>
      </c>
      <c r="C152" s="42">
        <v>1</v>
      </c>
      <c r="D152" s="42">
        <v>1</v>
      </c>
      <c r="E152" s="42">
        <v>1</v>
      </c>
      <c r="F152" s="42">
        <v>2</v>
      </c>
    </row>
    <row r="153" spans="1:6" x14ac:dyDescent="0.25">
      <c r="A153" s="40">
        <v>45809.958333333336</v>
      </c>
      <c r="B153" s="42">
        <v>3</v>
      </c>
      <c r="C153" s="42">
        <v>1</v>
      </c>
      <c r="D153" s="42">
        <v>1</v>
      </c>
      <c r="E153" s="42">
        <v>1</v>
      </c>
      <c r="F153" s="42">
        <v>3</v>
      </c>
    </row>
    <row r="154" spans="1:6" x14ac:dyDescent="0.25">
      <c r="A154" s="40">
        <v>45810.958333333336</v>
      </c>
      <c r="B154" s="42">
        <v>2</v>
      </c>
      <c r="C154" s="42">
        <v>2</v>
      </c>
      <c r="D154" s="42">
        <v>1</v>
      </c>
      <c r="E154" s="42">
        <v>1</v>
      </c>
      <c r="F154" s="42">
        <v>2</v>
      </c>
    </row>
    <row r="155" spans="1:6" x14ac:dyDescent="0.25">
      <c r="A155" s="40">
        <v>45811.958333333336</v>
      </c>
      <c r="B155" s="42">
        <v>2</v>
      </c>
      <c r="C155" s="42">
        <v>2</v>
      </c>
      <c r="D155" s="42">
        <v>1</v>
      </c>
      <c r="E155" s="42">
        <v>1</v>
      </c>
      <c r="F155" s="42">
        <v>2</v>
      </c>
    </row>
    <row r="156" spans="1:6" x14ac:dyDescent="0.25">
      <c r="A156" s="40">
        <v>45812.958333333336</v>
      </c>
      <c r="B156" s="42">
        <v>0</v>
      </c>
      <c r="C156" s="42">
        <v>1</v>
      </c>
      <c r="D156" s="42">
        <v>2</v>
      </c>
      <c r="E156" s="42">
        <v>1</v>
      </c>
      <c r="F156" s="42">
        <v>2</v>
      </c>
    </row>
    <row r="157" spans="1:6" x14ac:dyDescent="0.25">
      <c r="A157" s="40">
        <v>45813.958333333336</v>
      </c>
      <c r="B157" s="42">
        <v>2</v>
      </c>
      <c r="C157" s="42">
        <v>2</v>
      </c>
      <c r="D157" s="42">
        <v>2</v>
      </c>
      <c r="E157" s="42">
        <v>2</v>
      </c>
      <c r="F157" s="42">
        <v>2</v>
      </c>
    </row>
    <row r="158" spans="1:6" x14ac:dyDescent="0.25">
      <c r="A158" s="40">
        <v>45814.958333333336</v>
      </c>
      <c r="B158" s="42">
        <v>2</v>
      </c>
      <c r="C158" s="42">
        <v>1</v>
      </c>
      <c r="D158" s="42">
        <v>2</v>
      </c>
      <c r="E158" s="42">
        <v>2</v>
      </c>
      <c r="F158" s="42">
        <v>2</v>
      </c>
    </row>
    <row r="159" spans="1:6" x14ac:dyDescent="0.25">
      <c r="A159" s="40">
        <v>45815.958333333336</v>
      </c>
      <c r="B159" s="42">
        <v>2</v>
      </c>
      <c r="C159" s="42">
        <v>1</v>
      </c>
      <c r="D159" s="42">
        <v>2</v>
      </c>
      <c r="E159" s="42">
        <v>2</v>
      </c>
      <c r="F159" s="42">
        <v>2</v>
      </c>
    </row>
    <row r="160" spans="1:6" x14ac:dyDescent="0.25">
      <c r="A160" s="40">
        <v>45816.958333333336</v>
      </c>
      <c r="B160" s="42">
        <v>2</v>
      </c>
      <c r="C160" s="42">
        <v>1</v>
      </c>
      <c r="D160" s="42">
        <v>2</v>
      </c>
      <c r="E160" s="42">
        <v>2</v>
      </c>
      <c r="F160" s="42">
        <v>2</v>
      </c>
    </row>
    <row r="161" spans="1:6" x14ac:dyDescent="0.25">
      <c r="A161" s="40">
        <v>45817.958333333336</v>
      </c>
      <c r="B161" s="42">
        <v>2</v>
      </c>
      <c r="C161" s="42">
        <v>1</v>
      </c>
      <c r="D161" s="42">
        <v>2</v>
      </c>
      <c r="E161" s="42">
        <v>2</v>
      </c>
      <c r="F161" s="42">
        <v>2</v>
      </c>
    </row>
    <row r="162" spans="1:6" x14ac:dyDescent="0.25">
      <c r="A162" s="40">
        <v>45818.958333333336</v>
      </c>
      <c r="B162" s="42">
        <v>2</v>
      </c>
      <c r="C162" s="42">
        <v>1</v>
      </c>
      <c r="D162" s="42">
        <v>3</v>
      </c>
      <c r="E162" s="42">
        <v>2</v>
      </c>
      <c r="F162" s="42">
        <v>3</v>
      </c>
    </row>
    <row r="163" spans="1:6" x14ac:dyDescent="0.25">
      <c r="A163" s="40">
        <v>45819.958333333336</v>
      </c>
      <c r="B163" s="42">
        <v>3</v>
      </c>
      <c r="C163" s="42">
        <v>1</v>
      </c>
      <c r="D163" s="42">
        <v>3</v>
      </c>
      <c r="E163" s="42">
        <v>2</v>
      </c>
      <c r="F163" s="42">
        <v>3</v>
      </c>
    </row>
    <row r="164" spans="1:6" x14ac:dyDescent="0.25">
      <c r="A164" s="40">
        <v>45820.958333333336</v>
      </c>
      <c r="B164" s="42">
        <v>2</v>
      </c>
      <c r="C164" s="42">
        <v>2</v>
      </c>
      <c r="D164" s="42">
        <v>4</v>
      </c>
      <c r="E164" s="42">
        <v>3</v>
      </c>
      <c r="F164" s="42">
        <v>4</v>
      </c>
    </row>
    <row r="165" spans="1:6" x14ac:dyDescent="0.25">
      <c r="A165" s="40">
        <v>45821.958333333336</v>
      </c>
      <c r="B165" s="42">
        <v>3</v>
      </c>
      <c r="C165" s="42">
        <v>2</v>
      </c>
      <c r="D165" s="42">
        <v>4</v>
      </c>
      <c r="E165" s="42">
        <v>3</v>
      </c>
      <c r="F165" s="42">
        <v>4</v>
      </c>
    </row>
    <row r="166" spans="1:6" x14ac:dyDescent="0.25">
      <c r="A166" s="40">
        <v>45822.958333333336</v>
      </c>
      <c r="B166" s="42">
        <v>3</v>
      </c>
      <c r="C166" s="42">
        <v>1</v>
      </c>
      <c r="D166" s="42">
        <v>4</v>
      </c>
      <c r="E166" s="42">
        <v>3</v>
      </c>
      <c r="F166" s="42">
        <v>4</v>
      </c>
    </row>
    <row r="167" spans="1:6" x14ac:dyDescent="0.25">
      <c r="A167" s="40">
        <v>45823.958333333336</v>
      </c>
      <c r="B167" s="42">
        <v>3</v>
      </c>
      <c r="C167" s="42">
        <v>1</v>
      </c>
      <c r="D167" s="42">
        <v>3</v>
      </c>
      <c r="E167" s="42">
        <v>2</v>
      </c>
      <c r="F167" s="42">
        <v>3</v>
      </c>
    </row>
    <row r="168" spans="1:6" x14ac:dyDescent="0.25">
      <c r="A168" s="40">
        <v>45824.958333333336</v>
      </c>
      <c r="B168" s="42">
        <v>4</v>
      </c>
      <c r="C168" s="42">
        <v>2</v>
      </c>
      <c r="D168" s="42">
        <v>2</v>
      </c>
      <c r="E168" s="42">
        <v>2</v>
      </c>
      <c r="F168" s="42">
        <v>4</v>
      </c>
    </row>
    <row r="169" spans="1:6" x14ac:dyDescent="0.25">
      <c r="A169" s="40">
        <v>45825.958333333336</v>
      </c>
      <c r="B169" s="42">
        <v>2</v>
      </c>
      <c r="C169" s="42">
        <v>1</v>
      </c>
      <c r="D169" s="42">
        <v>2</v>
      </c>
      <c r="E169" s="42">
        <v>2</v>
      </c>
      <c r="F169" s="42">
        <v>2</v>
      </c>
    </row>
    <row r="170" spans="1:6" x14ac:dyDescent="0.25">
      <c r="A170" s="40">
        <v>45826.958333333336</v>
      </c>
      <c r="B170" s="42">
        <v>2</v>
      </c>
      <c r="C170" s="42">
        <v>2</v>
      </c>
      <c r="D170" s="42">
        <v>2</v>
      </c>
      <c r="E170" s="42">
        <v>2</v>
      </c>
      <c r="F170" s="42">
        <v>2</v>
      </c>
    </row>
    <row r="171" spans="1:6" x14ac:dyDescent="0.25">
      <c r="A171" s="40">
        <v>45827.958333333336</v>
      </c>
      <c r="B171" s="42">
        <v>2</v>
      </c>
      <c r="C171" s="42">
        <v>2</v>
      </c>
      <c r="D171" s="42">
        <v>2</v>
      </c>
      <c r="E171" s="42">
        <v>2</v>
      </c>
      <c r="F171" s="42">
        <v>2</v>
      </c>
    </row>
    <row r="172" spans="1:6" x14ac:dyDescent="0.25">
      <c r="A172" s="40">
        <v>45828.958333333336</v>
      </c>
      <c r="B172" s="42">
        <v>3</v>
      </c>
      <c r="C172" s="42">
        <v>2</v>
      </c>
      <c r="D172" s="42">
        <v>2</v>
      </c>
      <c r="E172" s="42">
        <v>2</v>
      </c>
      <c r="F172" s="42">
        <v>3</v>
      </c>
    </row>
    <row r="173" spans="1:6" x14ac:dyDescent="0.25">
      <c r="A173" s="40">
        <v>45829.958333333336</v>
      </c>
      <c r="B173" s="42">
        <v>2</v>
      </c>
      <c r="C173" s="42">
        <v>2</v>
      </c>
      <c r="D173" s="42">
        <v>2</v>
      </c>
      <c r="E173" s="42">
        <v>2</v>
      </c>
      <c r="F173" s="42">
        <v>2</v>
      </c>
    </row>
    <row r="174" spans="1:6" x14ac:dyDescent="0.25">
      <c r="A174" s="40">
        <v>45830.958333333336</v>
      </c>
      <c r="B174" s="42">
        <v>2</v>
      </c>
      <c r="C174" s="42">
        <v>1</v>
      </c>
      <c r="D174" s="42">
        <v>2</v>
      </c>
      <c r="E174" s="42">
        <v>2</v>
      </c>
      <c r="F174" s="42">
        <v>2</v>
      </c>
    </row>
    <row r="175" spans="1:6" x14ac:dyDescent="0.25">
      <c r="A175" s="40">
        <v>45831.958333333336</v>
      </c>
      <c r="B175" s="42">
        <v>3</v>
      </c>
      <c r="C175" s="42">
        <v>1</v>
      </c>
      <c r="D175" s="42">
        <v>2</v>
      </c>
      <c r="E175" s="42">
        <v>2</v>
      </c>
      <c r="F175" s="42">
        <v>3</v>
      </c>
    </row>
    <row r="176" spans="1:6" x14ac:dyDescent="0.25">
      <c r="A176" s="40">
        <v>45832.958333333336</v>
      </c>
      <c r="B176" s="42">
        <v>3</v>
      </c>
      <c r="C176" s="42">
        <v>1</v>
      </c>
      <c r="D176" s="42">
        <v>2</v>
      </c>
      <c r="E176" s="42">
        <v>2</v>
      </c>
      <c r="F176" s="42">
        <v>3</v>
      </c>
    </row>
    <row r="177" spans="1:6" x14ac:dyDescent="0.25">
      <c r="A177" s="40">
        <v>45833.958333333336</v>
      </c>
      <c r="B177" s="42">
        <v>3</v>
      </c>
      <c r="C177" s="42">
        <v>1</v>
      </c>
      <c r="D177" s="42">
        <v>2</v>
      </c>
      <c r="E177" s="42">
        <v>2</v>
      </c>
      <c r="F177" s="42">
        <v>3</v>
      </c>
    </row>
    <row r="178" spans="1:6" x14ac:dyDescent="0.25">
      <c r="A178" s="40">
        <v>45834.958333333336</v>
      </c>
      <c r="B178" s="42">
        <v>2</v>
      </c>
      <c r="C178" s="42">
        <v>2</v>
      </c>
      <c r="D178" s="42">
        <v>2</v>
      </c>
      <c r="E178" s="42">
        <v>2</v>
      </c>
      <c r="F178" s="42">
        <v>2</v>
      </c>
    </row>
    <row r="179" spans="1:6" x14ac:dyDescent="0.25">
      <c r="A179" s="40">
        <v>45835.958333333336</v>
      </c>
      <c r="B179" s="42">
        <v>2</v>
      </c>
      <c r="C179" s="42">
        <v>2</v>
      </c>
      <c r="D179" s="42">
        <v>2</v>
      </c>
      <c r="E179" s="42">
        <v>2</v>
      </c>
      <c r="F179" s="42">
        <v>2</v>
      </c>
    </row>
    <row r="180" spans="1:6" x14ac:dyDescent="0.25">
      <c r="A180" s="40">
        <v>45836.958333333336</v>
      </c>
      <c r="B180" s="42">
        <v>3</v>
      </c>
      <c r="C180" s="42">
        <v>2</v>
      </c>
      <c r="D180" s="42">
        <v>2</v>
      </c>
      <c r="E180" s="42">
        <v>2</v>
      </c>
      <c r="F180" s="42">
        <v>3</v>
      </c>
    </row>
    <row r="181" spans="1:6" x14ac:dyDescent="0.25">
      <c r="A181" s="40">
        <v>45837.958333333336</v>
      </c>
      <c r="B181" s="42">
        <v>2</v>
      </c>
      <c r="C181" s="42">
        <v>2</v>
      </c>
      <c r="D181" s="42">
        <v>2</v>
      </c>
      <c r="E181" s="42">
        <v>1</v>
      </c>
      <c r="F181" s="42">
        <v>2</v>
      </c>
    </row>
    <row r="182" spans="1:6" x14ac:dyDescent="0.25">
      <c r="A182" s="40">
        <v>45838.958333333336</v>
      </c>
      <c r="B182" s="42">
        <v>2</v>
      </c>
      <c r="C182" s="42">
        <v>1</v>
      </c>
      <c r="D182" s="42">
        <v>2</v>
      </c>
      <c r="E182" s="42">
        <v>1</v>
      </c>
      <c r="F182" s="42">
        <v>2</v>
      </c>
    </row>
    <row r="183" spans="1:6" x14ac:dyDescent="0.25">
      <c r="A183" s="40">
        <v>45839.958333333336</v>
      </c>
      <c r="B183" s="42">
        <v>0</v>
      </c>
      <c r="C183" s="42">
        <v>0</v>
      </c>
      <c r="D183" s="42">
        <v>1</v>
      </c>
      <c r="E183" s="42">
        <v>1</v>
      </c>
      <c r="F183" s="42">
        <v>1</v>
      </c>
    </row>
    <row r="184" spans="1:6" x14ac:dyDescent="0.25">
      <c r="A184" s="40">
        <v>45840.958333333336</v>
      </c>
      <c r="B184" s="42">
        <v>0</v>
      </c>
      <c r="C184" s="42">
        <v>0</v>
      </c>
      <c r="D184" s="42">
        <v>0</v>
      </c>
      <c r="E184" s="42">
        <v>0</v>
      </c>
      <c r="F184" s="42">
        <v>0</v>
      </c>
    </row>
    <row r="185" spans="1:6" x14ac:dyDescent="0.25">
      <c r="A185" s="40">
        <v>45841.958333333336</v>
      </c>
      <c r="B185" s="42">
        <v>0</v>
      </c>
      <c r="C185" s="42">
        <v>0</v>
      </c>
      <c r="D185" s="42">
        <v>0</v>
      </c>
      <c r="E185" s="42">
        <v>0</v>
      </c>
      <c r="F185" s="42">
        <v>0</v>
      </c>
    </row>
    <row r="186" spans="1:6" x14ac:dyDescent="0.25">
      <c r="A186" s="40">
        <v>45842.958333333336</v>
      </c>
      <c r="B186" s="42">
        <v>0</v>
      </c>
      <c r="C186" s="42">
        <v>0</v>
      </c>
      <c r="D186" s="42">
        <v>0</v>
      </c>
      <c r="E186" s="42">
        <v>0</v>
      </c>
      <c r="F186" s="42">
        <v>0</v>
      </c>
    </row>
    <row r="187" spans="1:6" x14ac:dyDescent="0.25">
      <c r="A187" s="40">
        <v>45843.958333333336</v>
      </c>
      <c r="B187" s="42">
        <v>0</v>
      </c>
      <c r="C187" s="42">
        <v>0</v>
      </c>
      <c r="D187" s="42">
        <v>0</v>
      </c>
      <c r="E187" s="42">
        <v>0</v>
      </c>
      <c r="F187" s="42">
        <v>0</v>
      </c>
    </row>
    <row r="188" spans="1:6" x14ac:dyDescent="0.25">
      <c r="A188" s="40">
        <v>45844.958333333336</v>
      </c>
      <c r="B188" s="42">
        <v>0</v>
      </c>
      <c r="C188" s="42">
        <v>0</v>
      </c>
      <c r="D188" s="42">
        <v>0</v>
      </c>
      <c r="E188" s="42">
        <v>0</v>
      </c>
      <c r="F188" s="42">
        <v>0</v>
      </c>
    </row>
    <row r="189" spans="1:6" x14ac:dyDescent="0.25">
      <c r="A189" s="40">
        <v>45845.958333333336</v>
      </c>
      <c r="B189" s="42">
        <v>0</v>
      </c>
      <c r="C189" s="42">
        <v>0</v>
      </c>
      <c r="D189" s="42">
        <v>0</v>
      </c>
      <c r="E189" s="42">
        <v>0</v>
      </c>
      <c r="F189" s="42">
        <v>0</v>
      </c>
    </row>
    <row r="190" spans="1:6" x14ac:dyDescent="0.25">
      <c r="A190" s="40">
        <v>45846.958333333336</v>
      </c>
      <c r="B190" s="42">
        <v>0</v>
      </c>
      <c r="C190" s="42">
        <v>0</v>
      </c>
      <c r="D190" s="42">
        <v>0</v>
      </c>
      <c r="E190" s="42">
        <v>0</v>
      </c>
      <c r="F190" s="42">
        <v>0</v>
      </c>
    </row>
    <row r="191" spans="1:6" x14ac:dyDescent="0.25">
      <c r="A191" s="40">
        <v>45847.958333333336</v>
      </c>
      <c r="B191" s="42">
        <v>0</v>
      </c>
      <c r="C191" s="42">
        <v>0</v>
      </c>
      <c r="D191" s="42">
        <v>0</v>
      </c>
      <c r="E191" s="42">
        <v>0</v>
      </c>
      <c r="F191" s="42">
        <v>0</v>
      </c>
    </row>
    <row r="192" spans="1:6" x14ac:dyDescent="0.25">
      <c r="A192" s="40">
        <v>45848.958333333336</v>
      </c>
      <c r="B192" s="42">
        <v>0</v>
      </c>
      <c r="C192" s="42">
        <v>0</v>
      </c>
      <c r="D192" s="42">
        <v>0</v>
      </c>
      <c r="E192" s="42">
        <v>0</v>
      </c>
      <c r="F192" s="42">
        <v>0</v>
      </c>
    </row>
    <row r="193" spans="1:6" x14ac:dyDescent="0.25">
      <c r="A193" s="40">
        <v>45849.958333333336</v>
      </c>
      <c r="B193" s="42">
        <v>0</v>
      </c>
      <c r="C193" s="42">
        <v>0</v>
      </c>
      <c r="D193" s="42">
        <v>0</v>
      </c>
      <c r="E193" s="42">
        <v>0</v>
      </c>
      <c r="F193" s="42">
        <v>0</v>
      </c>
    </row>
    <row r="194" spans="1:6" x14ac:dyDescent="0.25">
      <c r="A194" s="40">
        <v>45850.958333333336</v>
      </c>
      <c r="B194" s="42">
        <v>0</v>
      </c>
      <c r="C194" s="42">
        <v>0</v>
      </c>
      <c r="D194" s="42">
        <v>0</v>
      </c>
      <c r="E194" s="42">
        <v>0</v>
      </c>
      <c r="F194" s="42">
        <v>0</v>
      </c>
    </row>
    <row r="195" spans="1:6" x14ac:dyDescent="0.25">
      <c r="A195" s="40">
        <v>45851.958333333336</v>
      </c>
      <c r="B195" s="42">
        <v>0</v>
      </c>
      <c r="C195" s="42">
        <v>0</v>
      </c>
      <c r="D195" s="42">
        <v>0</v>
      </c>
      <c r="E195" s="42">
        <v>0</v>
      </c>
      <c r="F195" s="42">
        <v>0</v>
      </c>
    </row>
    <row r="196" spans="1:6" x14ac:dyDescent="0.25">
      <c r="A196" s="40">
        <v>45852.958333333336</v>
      </c>
      <c r="B196" s="42">
        <v>0</v>
      </c>
      <c r="C196" s="42">
        <v>0</v>
      </c>
      <c r="D196" s="42">
        <v>0</v>
      </c>
      <c r="E196" s="42">
        <v>0</v>
      </c>
      <c r="F196" s="42">
        <v>0</v>
      </c>
    </row>
    <row r="197" spans="1:6" x14ac:dyDescent="0.25">
      <c r="A197" s="40">
        <v>45853.958333333336</v>
      </c>
      <c r="B197" s="42">
        <v>0</v>
      </c>
      <c r="C197" s="42">
        <v>0</v>
      </c>
      <c r="D197" s="42">
        <v>0</v>
      </c>
      <c r="E197" s="42">
        <v>0</v>
      </c>
      <c r="F197" s="42">
        <v>0</v>
      </c>
    </row>
    <row r="198" spans="1:6" x14ac:dyDescent="0.25">
      <c r="A198" s="40">
        <v>45854.958333333336</v>
      </c>
      <c r="B198" s="42">
        <v>0</v>
      </c>
      <c r="C198" s="42">
        <v>0</v>
      </c>
      <c r="D198" s="42">
        <v>0</v>
      </c>
      <c r="E198" s="42">
        <v>0</v>
      </c>
      <c r="F198" s="42">
        <v>0</v>
      </c>
    </row>
    <row r="199" spans="1:6" x14ac:dyDescent="0.25">
      <c r="A199" s="40">
        <v>45855.958333333336</v>
      </c>
      <c r="B199" s="42">
        <v>0</v>
      </c>
      <c r="C199" s="42">
        <v>0</v>
      </c>
      <c r="D199" s="42">
        <v>0</v>
      </c>
      <c r="E199" s="42">
        <v>0</v>
      </c>
      <c r="F199" s="42">
        <v>0</v>
      </c>
    </row>
    <row r="200" spans="1:6" x14ac:dyDescent="0.25">
      <c r="A200" s="40">
        <v>45856.958333333336</v>
      </c>
      <c r="B200" s="42">
        <v>0</v>
      </c>
      <c r="C200" s="42">
        <v>0</v>
      </c>
      <c r="D200" s="42">
        <v>0</v>
      </c>
      <c r="E200" s="42">
        <v>0</v>
      </c>
      <c r="F200" s="42">
        <v>0</v>
      </c>
    </row>
    <row r="201" spans="1:6" x14ac:dyDescent="0.25">
      <c r="A201" s="40">
        <v>45857.958333333336</v>
      </c>
      <c r="B201" s="42">
        <v>0</v>
      </c>
      <c r="C201" s="42">
        <v>0</v>
      </c>
      <c r="D201" s="42">
        <v>0</v>
      </c>
      <c r="E201" s="42">
        <v>0</v>
      </c>
      <c r="F201" s="42">
        <v>0</v>
      </c>
    </row>
    <row r="202" spans="1:6" x14ac:dyDescent="0.25">
      <c r="A202" s="40">
        <v>45858.958333333336</v>
      </c>
      <c r="B202" s="42">
        <v>0</v>
      </c>
      <c r="C202" s="42">
        <v>0</v>
      </c>
      <c r="D202" s="42">
        <v>0</v>
      </c>
      <c r="E202" s="42">
        <v>0</v>
      </c>
      <c r="F202" s="42">
        <v>0</v>
      </c>
    </row>
    <row r="203" spans="1:6" x14ac:dyDescent="0.25">
      <c r="A203" s="40">
        <v>45859.958333333336</v>
      </c>
      <c r="B203" s="42">
        <v>0</v>
      </c>
      <c r="C203" s="42">
        <v>0</v>
      </c>
      <c r="D203" s="42">
        <v>0</v>
      </c>
      <c r="E203" s="42">
        <v>0</v>
      </c>
      <c r="F203" s="42">
        <v>0</v>
      </c>
    </row>
    <row r="204" spans="1:6" x14ac:dyDescent="0.25">
      <c r="A204" s="40">
        <v>45860.958333333336</v>
      </c>
      <c r="B204" s="42">
        <v>0</v>
      </c>
      <c r="C204" s="42">
        <v>0</v>
      </c>
      <c r="D204" s="42">
        <v>0</v>
      </c>
      <c r="E204" s="42">
        <v>0</v>
      </c>
      <c r="F204" s="42">
        <v>0</v>
      </c>
    </row>
    <row r="205" spans="1:6" x14ac:dyDescent="0.25">
      <c r="A205" s="40">
        <v>45861.958333333336</v>
      </c>
      <c r="B205" s="42">
        <v>0</v>
      </c>
      <c r="C205" s="42">
        <v>0</v>
      </c>
      <c r="D205" s="42">
        <v>0</v>
      </c>
      <c r="E205" s="42">
        <v>0</v>
      </c>
      <c r="F205" s="42">
        <v>0</v>
      </c>
    </row>
    <row r="206" spans="1:6" x14ac:dyDescent="0.25">
      <c r="A206" s="40">
        <v>45862.958333333336</v>
      </c>
      <c r="B206" s="42">
        <v>0</v>
      </c>
      <c r="C206" s="42">
        <v>0</v>
      </c>
      <c r="D206" s="42">
        <v>0</v>
      </c>
      <c r="E206" s="42">
        <v>0</v>
      </c>
      <c r="F206" s="42">
        <v>0</v>
      </c>
    </row>
    <row r="207" spans="1:6" x14ac:dyDescent="0.25">
      <c r="A207" s="40">
        <v>45863.958333333336</v>
      </c>
      <c r="B207" s="42">
        <v>0</v>
      </c>
      <c r="C207" s="42">
        <v>0</v>
      </c>
      <c r="D207" s="42">
        <v>0</v>
      </c>
      <c r="E207" s="42">
        <v>0</v>
      </c>
      <c r="F207" s="42">
        <v>0</v>
      </c>
    </row>
    <row r="208" spans="1:6" x14ac:dyDescent="0.25">
      <c r="A208" s="40">
        <v>45864.958333333336</v>
      </c>
      <c r="B208" s="42">
        <v>0</v>
      </c>
      <c r="C208" s="42">
        <v>0</v>
      </c>
      <c r="D208" s="42">
        <v>0</v>
      </c>
      <c r="E208" s="42">
        <v>0</v>
      </c>
      <c r="F208" s="42">
        <v>0</v>
      </c>
    </row>
    <row r="209" spans="1:6" x14ac:dyDescent="0.25">
      <c r="A209" s="40">
        <v>45865.958333333336</v>
      </c>
      <c r="B209" s="42">
        <v>0</v>
      </c>
      <c r="C209" s="42">
        <v>0</v>
      </c>
      <c r="D209" s="42">
        <v>0</v>
      </c>
      <c r="E209" s="42">
        <v>0</v>
      </c>
      <c r="F209" s="42">
        <v>0</v>
      </c>
    </row>
    <row r="210" spans="1:6" x14ac:dyDescent="0.25">
      <c r="A210" s="40">
        <v>45866.958333333336</v>
      </c>
      <c r="B210" s="42">
        <v>0</v>
      </c>
      <c r="C210" s="42">
        <v>0</v>
      </c>
      <c r="D210" s="42">
        <v>0</v>
      </c>
      <c r="E210" s="42">
        <v>0</v>
      </c>
      <c r="F210" s="42">
        <v>0</v>
      </c>
    </row>
    <row r="211" spans="1:6" x14ac:dyDescent="0.25">
      <c r="A211" s="40">
        <v>45867.958333333336</v>
      </c>
      <c r="B211" s="42">
        <v>0</v>
      </c>
      <c r="C211" s="42">
        <v>0</v>
      </c>
      <c r="D211" s="42">
        <v>0</v>
      </c>
      <c r="E211" s="42">
        <v>0</v>
      </c>
      <c r="F211" s="42">
        <v>0</v>
      </c>
    </row>
    <row r="212" spans="1:6" x14ac:dyDescent="0.25">
      <c r="A212" s="40">
        <v>45868.958333333336</v>
      </c>
      <c r="B212" s="42">
        <v>0</v>
      </c>
      <c r="C212" s="42">
        <v>0</v>
      </c>
      <c r="D212" s="42">
        <v>0</v>
      </c>
      <c r="E212" s="42">
        <v>0</v>
      </c>
      <c r="F212" s="42">
        <v>0</v>
      </c>
    </row>
    <row r="213" spans="1:6" x14ac:dyDescent="0.25">
      <c r="A213" s="40">
        <v>45869.958333333336</v>
      </c>
      <c r="B213" s="42">
        <v>0</v>
      </c>
      <c r="C213" s="42">
        <v>0</v>
      </c>
      <c r="D213" s="42">
        <v>0</v>
      </c>
      <c r="E213" s="42">
        <v>0</v>
      </c>
      <c r="F213" s="42">
        <v>0</v>
      </c>
    </row>
    <row r="214" spans="1:6" x14ac:dyDescent="0.25">
      <c r="A214" s="40">
        <v>45870.958333333336</v>
      </c>
      <c r="B214" s="42">
        <v>0</v>
      </c>
      <c r="C214" s="42">
        <v>0</v>
      </c>
      <c r="D214" s="42">
        <v>0</v>
      </c>
      <c r="E214" s="42">
        <v>0</v>
      </c>
      <c r="F214" s="42">
        <v>0</v>
      </c>
    </row>
    <row r="215" spans="1:6" x14ac:dyDescent="0.25">
      <c r="A215" s="40">
        <v>45871.958333333336</v>
      </c>
      <c r="B215" s="42">
        <v>0</v>
      </c>
      <c r="C215" s="42">
        <v>0</v>
      </c>
      <c r="D215" s="42">
        <v>0</v>
      </c>
      <c r="E215" s="42">
        <v>0</v>
      </c>
      <c r="F215" s="42">
        <v>0</v>
      </c>
    </row>
    <row r="216" spans="1:6" x14ac:dyDescent="0.25">
      <c r="A216" s="40">
        <v>45872.958333333336</v>
      </c>
      <c r="B216" s="42">
        <v>0</v>
      </c>
      <c r="C216" s="42">
        <v>0</v>
      </c>
      <c r="D216" s="42">
        <v>0</v>
      </c>
      <c r="E216" s="42">
        <v>0</v>
      </c>
      <c r="F216" s="42">
        <v>0</v>
      </c>
    </row>
    <row r="217" spans="1:6" x14ac:dyDescent="0.25">
      <c r="A217" s="40">
        <v>45873.958333333336</v>
      </c>
      <c r="B217" s="42">
        <v>0</v>
      </c>
      <c r="C217" s="42">
        <v>0</v>
      </c>
      <c r="D217" s="42">
        <v>0</v>
      </c>
      <c r="E217" s="42">
        <v>0</v>
      </c>
      <c r="F217" s="42">
        <v>0</v>
      </c>
    </row>
    <row r="218" spans="1:6" x14ac:dyDescent="0.25">
      <c r="A218" s="40">
        <v>45874.958333333336</v>
      </c>
      <c r="B218" s="42">
        <v>0</v>
      </c>
      <c r="C218" s="42">
        <v>0</v>
      </c>
      <c r="D218" s="42">
        <v>0</v>
      </c>
      <c r="E218" s="42">
        <v>0</v>
      </c>
      <c r="F218" s="42">
        <v>0</v>
      </c>
    </row>
    <row r="219" spans="1:6" x14ac:dyDescent="0.25">
      <c r="A219" s="40">
        <v>45875.958333333336</v>
      </c>
      <c r="B219" s="42">
        <v>0</v>
      </c>
      <c r="C219" s="42">
        <v>0</v>
      </c>
      <c r="D219" s="42">
        <v>0</v>
      </c>
      <c r="E219" s="42">
        <v>0</v>
      </c>
      <c r="F219" s="42">
        <v>0</v>
      </c>
    </row>
    <row r="220" spans="1:6" x14ac:dyDescent="0.25">
      <c r="A220" s="40">
        <v>45876.958333333336</v>
      </c>
      <c r="B220" s="42">
        <v>0</v>
      </c>
      <c r="C220" s="42">
        <v>0</v>
      </c>
      <c r="D220" s="42">
        <v>0</v>
      </c>
      <c r="E220" s="42">
        <v>0</v>
      </c>
      <c r="F220" s="42">
        <v>0</v>
      </c>
    </row>
    <row r="221" spans="1:6" x14ac:dyDescent="0.25">
      <c r="A221" s="40">
        <v>45877.958333333336</v>
      </c>
      <c r="B221" s="42">
        <v>0</v>
      </c>
      <c r="C221" s="42">
        <v>0</v>
      </c>
      <c r="D221" s="42">
        <v>0</v>
      </c>
      <c r="E221" s="42">
        <v>0</v>
      </c>
      <c r="F221" s="42">
        <v>0</v>
      </c>
    </row>
    <row r="222" spans="1:6" x14ac:dyDescent="0.25">
      <c r="A222" s="40">
        <v>45878.958333333336</v>
      </c>
      <c r="B222" s="42">
        <v>0</v>
      </c>
      <c r="C222" s="42">
        <v>0</v>
      </c>
      <c r="D222" s="42">
        <v>0</v>
      </c>
      <c r="E222" s="42">
        <v>0</v>
      </c>
      <c r="F222" s="42">
        <v>0</v>
      </c>
    </row>
    <row r="223" spans="1:6" x14ac:dyDescent="0.25">
      <c r="A223" s="40">
        <v>45879.958333333336</v>
      </c>
      <c r="B223" s="42">
        <v>0</v>
      </c>
      <c r="C223" s="42">
        <v>0</v>
      </c>
      <c r="D223" s="42">
        <v>0</v>
      </c>
      <c r="E223" s="42">
        <v>0</v>
      </c>
      <c r="F223" s="42">
        <v>0</v>
      </c>
    </row>
    <row r="224" spans="1:6" x14ac:dyDescent="0.25">
      <c r="A224" s="40">
        <v>45880.958333333336</v>
      </c>
      <c r="B224" s="42">
        <v>0</v>
      </c>
      <c r="C224" s="42">
        <v>0</v>
      </c>
      <c r="D224" s="42">
        <v>0</v>
      </c>
      <c r="E224" s="42">
        <v>0</v>
      </c>
      <c r="F224" s="42">
        <v>0</v>
      </c>
    </row>
    <row r="225" spans="1:6" x14ac:dyDescent="0.25">
      <c r="A225" s="40">
        <v>45881.958333333336</v>
      </c>
      <c r="B225" s="42">
        <v>0</v>
      </c>
      <c r="C225" s="42">
        <v>0</v>
      </c>
      <c r="D225" s="42">
        <v>0</v>
      </c>
      <c r="E225" s="42">
        <v>0</v>
      </c>
      <c r="F225" s="42">
        <v>0</v>
      </c>
    </row>
    <row r="226" spans="1:6" x14ac:dyDescent="0.25">
      <c r="A226" s="40">
        <v>45882.958333333336</v>
      </c>
      <c r="B226" s="42">
        <v>0</v>
      </c>
      <c r="C226" s="42">
        <v>0</v>
      </c>
      <c r="D226" s="42">
        <v>0</v>
      </c>
      <c r="E226" s="42">
        <v>0</v>
      </c>
      <c r="F226" s="42">
        <v>0</v>
      </c>
    </row>
    <row r="227" spans="1:6" x14ac:dyDescent="0.25">
      <c r="A227" s="40">
        <v>45883.958333333336</v>
      </c>
      <c r="B227" s="42">
        <v>0</v>
      </c>
      <c r="C227" s="42">
        <v>0</v>
      </c>
      <c r="D227" s="42">
        <v>0</v>
      </c>
      <c r="E227" s="42">
        <v>0</v>
      </c>
      <c r="F227" s="42">
        <v>0</v>
      </c>
    </row>
    <row r="228" spans="1:6" x14ac:dyDescent="0.25">
      <c r="A228" s="40">
        <v>45884.958333333336</v>
      </c>
      <c r="B228" s="42">
        <v>0</v>
      </c>
      <c r="C228" s="42">
        <v>0</v>
      </c>
      <c r="D228" s="42">
        <v>0</v>
      </c>
      <c r="E228" s="42">
        <v>0</v>
      </c>
      <c r="F228" s="42">
        <v>0</v>
      </c>
    </row>
    <row r="229" spans="1:6" x14ac:dyDescent="0.25">
      <c r="A229" s="40">
        <v>45885.958333333336</v>
      </c>
      <c r="B229" s="42">
        <v>0</v>
      </c>
      <c r="C229" s="42">
        <v>0</v>
      </c>
      <c r="D229" s="42">
        <v>0</v>
      </c>
      <c r="E229" s="42">
        <v>0</v>
      </c>
      <c r="F229" s="42">
        <v>0</v>
      </c>
    </row>
    <row r="230" spans="1:6" x14ac:dyDescent="0.25">
      <c r="A230" s="40">
        <v>45886.958333333336</v>
      </c>
      <c r="B230" s="42">
        <v>0</v>
      </c>
      <c r="C230" s="42">
        <v>0</v>
      </c>
      <c r="D230" s="42">
        <v>0</v>
      </c>
      <c r="E230" s="42">
        <v>0</v>
      </c>
      <c r="F230" s="42">
        <v>0</v>
      </c>
    </row>
    <row r="231" spans="1:6" x14ac:dyDescent="0.25">
      <c r="A231" s="40">
        <v>45887.958333333336</v>
      </c>
      <c r="B231" s="42">
        <v>0</v>
      </c>
      <c r="C231" s="42">
        <v>0</v>
      </c>
      <c r="D231" s="42">
        <v>0</v>
      </c>
      <c r="E231" s="42">
        <v>0</v>
      </c>
      <c r="F231" s="42">
        <v>0</v>
      </c>
    </row>
    <row r="232" spans="1:6" x14ac:dyDescent="0.25">
      <c r="A232" s="40">
        <v>45888.958333333336</v>
      </c>
      <c r="B232" s="42">
        <v>0</v>
      </c>
      <c r="C232" s="42">
        <v>0</v>
      </c>
      <c r="D232" s="42">
        <v>0</v>
      </c>
      <c r="E232" s="42">
        <v>0</v>
      </c>
      <c r="F232" s="42">
        <v>0</v>
      </c>
    </row>
    <row r="233" spans="1:6" x14ac:dyDescent="0.25">
      <c r="A233" s="40">
        <v>45889.958333333336</v>
      </c>
      <c r="B233" s="42">
        <v>0</v>
      </c>
      <c r="C233" s="42">
        <v>0</v>
      </c>
      <c r="D233" s="42">
        <v>0</v>
      </c>
      <c r="E233" s="42">
        <v>0</v>
      </c>
      <c r="F233" s="42">
        <v>0</v>
      </c>
    </row>
    <row r="234" spans="1:6" x14ac:dyDescent="0.25">
      <c r="A234" s="40">
        <v>45890.958333333336</v>
      </c>
      <c r="B234" s="42">
        <v>0</v>
      </c>
      <c r="C234" s="42">
        <v>0</v>
      </c>
      <c r="D234" s="42">
        <v>0</v>
      </c>
      <c r="E234" s="42">
        <v>0</v>
      </c>
      <c r="F234" s="42">
        <v>0</v>
      </c>
    </row>
    <row r="235" spans="1:6" x14ac:dyDescent="0.25">
      <c r="A235" s="40">
        <v>45891.958333333336</v>
      </c>
      <c r="B235" s="42">
        <v>0</v>
      </c>
      <c r="C235" s="42">
        <v>0</v>
      </c>
      <c r="D235" s="42">
        <v>0</v>
      </c>
      <c r="E235" s="42">
        <v>0</v>
      </c>
      <c r="F235" s="42">
        <v>0</v>
      </c>
    </row>
    <row r="236" spans="1:6" x14ac:dyDescent="0.25">
      <c r="A236" s="40">
        <v>45892.958333333336</v>
      </c>
      <c r="B236" s="42">
        <v>0</v>
      </c>
      <c r="C236" s="42">
        <v>0</v>
      </c>
      <c r="D236" s="42">
        <v>0</v>
      </c>
      <c r="E236" s="42">
        <v>0</v>
      </c>
      <c r="F236" s="42">
        <v>0</v>
      </c>
    </row>
    <row r="237" spans="1:6" x14ac:dyDescent="0.25">
      <c r="A237" s="40">
        <v>45893.958333333336</v>
      </c>
      <c r="B237" s="42">
        <v>0</v>
      </c>
      <c r="C237" s="42">
        <v>0</v>
      </c>
      <c r="D237" s="42">
        <v>0</v>
      </c>
      <c r="E237" s="42">
        <v>0</v>
      </c>
      <c r="F237" s="42">
        <v>0</v>
      </c>
    </row>
    <row r="238" spans="1:6" x14ac:dyDescent="0.25">
      <c r="A238" s="40">
        <v>45894.958333333336</v>
      </c>
      <c r="B238" s="42">
        <v>0</v>
      </c>
      <c r="C238" s="42">
        <v>0</v>
      </c>
      <c r="D238" s="42">
        <v>0</v>
      </c>
      <c r="E238" s="42">
        <v>0</v>
      </c>
      <c r="F238" s="42">
        <v>0</v>
      </c>
    </row>
    <row r="239" spans="1:6" x14ac:dyDescent="0.25">
      <c r="A239" s="40">
        <v>45895.958333333336</v>
      </c>
      <c r="B239" s="42">
        <v>0</v>
      </c>
      <c r="C239" s="42">
        <v>0</v>
      </c>
      <c r="D239" s="42">
        <v>0</v>
      </c>
      <c r="E239" s="42">
        <v>0</v>
      </c>
      <c r="F239" s="42">
        <v>0</v>
      </c>
    </row>
    <row r="240" spans="1:6" x14ac:dyDescent="0.25">
      <c r="A240" s="40">
        <v>45896.958333333336</v>
      </c>
      <c r="B240" s="42">
        <v>0</v>
      </c>
      <c r="C240" s="42">
        <v>0</v>
      </c>
      <c r="D240" s="42">
        <v>0</v>
      </c>
      <c r="E240" s="42">
        <v>0</v>
      </c>
      <c r="F240" s="42">
        <v>0</v>
      </c>
    </row>
    <row r="241" spans="1:6" x14ac:dyDescent="0.25">
      <c r="A241" s="40">
        <v>45897.958333333336</v>
      </c>
      <c r="B241" s="42">
        <v>0</v>
      </c>
      <c r="C241" s="42">
        <v>0</v>
      </c>
      <c r="D241" s="42">
        <v>0</v>
      </c>
      <c r="E241" s="42">
        <v>0</v>
      </c>
      <c r="F241" s="42">
        <v>0</v>
      </c>
    </row>
    <row r="242" spans="1:6" x14ac:dyDescent="0.25">
      <c r="A242" s="40">
        <v>45898.958333333336</v>
      </c>
      <c r="B242" s="42">
        <v>0</v>
      </c>
      <c r="C242" s="42">
        <v>0</v>
      </c>
      <c r="D242" s="42">
        <v>0</v>
      </c>
      <c r="E242" s="42">
        <v>0</v>
      </c>
      <c r="F242" s="42">
        <v>0</v>
      </c>
    </row>
    <row r="243" spans="1:6" x14ac:dyDescent="0.25">
      <c r="A243" s="40">
        <v>45899.958333333336</v>
      </c>
      <c r="B243" s="42">
        <v>0</v>
      </c>
      <c r="C243" s="42">
        <v>0</v>
      </c>
      <c r="D243" s="42">
        <v>0</v>
      </c>
      <c r="E243" s="42">
        <v>0</v>
      </c>
      <c r="F243" s="42">
        <v>0</v>
      </c>
    </row>
    <row r="244" spans="1:6" x14ac:dyDescent="0.25">
      <c r="A244" s="40">
        <v>45900.958333333336</v>
      </c>
      <c r="B244" s="42">
        <v>0</v>
      </c>
      <c r="C244" s="42">
        <v>0</v>
      </c>
      <c r="D244" s="42">
        <v>0</v>
      </c>
      <c r="E244" s="42">
        <v>0</v>
      </c>
      <c r="F244" s="42">
        <v>0</v>
      </c>
    </row>
    <row r="245" spans="1:6" x14ac:dyDescent="0.25">
      <c r="A245" s="40">
        <v>45901.958333333336</v>
      </c>
      <c r="B245" s="42">
        <v>0</v>
      </c>
      <c r="C245" s="42">
        <v>0</v>
      </c>
      <c r="D245" s="42">
        <v>0</v>
      </c>
      <c r="E245" s="42">
        <v>0</v>
      </c>
      <c r="F245" s="42">
        <v>0</v>
      </c>
    </row>
    <row r="246" spans="1:6" x14ac:dyDescent="0.25">
      <c r="A246" s="40">
        <v>45902.958333333336</v>
      </c>
      <c r="B246" s="42">
        <v>0</v>
      </c>
      <c r="C246" s="42">
        <v>0</v>
      </c>
      <c r="D246" s="42">
        <v>0</v>
      </c>
      <c r="E246" s="42">
        <v>0</v>
      </c>
      <c r="F246" s="42">
        <v>0</v>
      </c>
    </row>
    <row r="247" spans="1:6" x14ac:dyDescent="0.25">
      <c r="A247" s="40">
        <v>45903.958333333336</v>
      </c>
      <c r="B247" s="42">
        <v>0</v>
      </c>
      <c r="C247" s="42">
        <v>0</v>
      </c>
      <c r="D247" s="42">
        <v>0</v>
      </c>
      <c r="E247" s="42">
        <v>0</v>
      </c>
      <c r="F247" s="42">
        <v>0</v>
      </c>
    </row>
    <row r="248" spans="1:6" x14ac:dyDescent="0.25">
      <c r="A248" s="40">
        <v>45904.958333333336</v>
      </c>
      <c r="B248" s="42">
        <v>0</v>
      </c>
      <c r="C248" s="42">
        <v>0</v>
      </c>
      <c r="D248" s="42">
        <v>0</v>
      </c>
      <c r="E248" s="42">
        <v>0</v>
      </c>
      <c r="F248" s="42">
        <v>0</v>
      </c>
    </row>
    <row r="249" spans="1:6" x14ac:dyDescent="0.25">
      <c r="A249" s="40">
        <v>45905.958333333336</v>
      </c>
      <c r="B249" s="42">
        <v>0</v>
      </c>
      <c r="C249" s="42">
        <v>0</v>
      </c>
      <c r="D249" s="42">
        <v>0</v>
      </c>
      <c r="E249" s="42">
        <v>0</v>
      </c>
      <c r="F249" s="42">
        <v>0</v>
      </c>
    </row>
    <row r="250" spans="1:6" x14ac:dyDescent="0.25">
      <c r="A250" s="40">
        <v>45906.958333333336</v>
      </c>
      <c r="B250" s="42">
        <v>0</v>
      </c>
      <c r="C250" s="42">
        <v>0</v>
      </c>
      <c r="D250" s="42">
        <v>0</v>
      </c>
      <c r="E250" s="42">
        <v>0</v>
      </c>
      <c r="F250" s="42">
        <v>0</v>
      </c>
    </row>
    <row r="251" spans="1:6" x14ac:dyDescent="0.25">
      <c r="A251" s="40">
        <v>45907.958333333336</v>
      </c>
      <c r="B251" s="42">
        <v>0</v>
      </c>
      <c r="C251" s="42">
        <v>0</v>
      </c>
      <c r="D251" s="42">
        <v>0</v>
      </c>
      <c r="E251" s="42">
        <v>0</v>
      </c>
      <c r="F251" s="42">
        <v>0</v>
      </c>
    </row>
    <row r="252" spans="1:6" x14ac:dyDescent="0.25">
      <c r="A252" s="40">
        <v>45908.958333333336</v>
      </c>
      <c r="B252" s="42">
        <v>0</v>
      </c>
      <c r="C252" s="42">
        <v>0</v>
      </c>
      <c r="D252" s="42">
        <v>0</v>
      </c>
      <c r="E252" s="42">
        <v>0</v>
      </c>
      <c r="F252" s="42">
        <v>0</v>
      </c>
    </row>
    <row r="253" spans="1:6" x14ac:dyDescent="0.25">
      <c r="A253" s="40">
        <v>45909.958333333336</v>
      </c>
      <c r="B253" s="42">
        <v>0</v>
      </c>
      <c r="C253" s="42">
        <v>0</v>
      </c>
      <c r="D253" s="42">
        <v>0</v>
      </c>
      <c r="E253" s="42">
        <v>0</v>
      </c>
      <c r="F253" s="42">
        <v>0</v>
      </c>
    </row>
    <row r="254" spans="1:6" x14ac:dyDescent="0.25">
      <c r="A254" s="40">
        <v>45910.958333333336</v>
      </c>
      <c r="B254" s="42">
        <v>0</v>
      </c>
      <c r="C254" s="42">
        <v>0</v>
      </c>
      <c r="D254" s="42">
        <v>0</v>
      </c>
      <c r="E254" s="42">
        <v>0</v>
      </c>
      <c r="F254" s="42">
        <v>0</v>
      </c>
    </row>
    <row r="255" spans="1:6" x14ac:dyDescent="0.25">
      <c r="A255" s="40">
        <v>45911.958333333336</v>
      </c>
      <c r="B255" s="42">
        <v>0</v>
      </c>
      <c r="C255" s="42">
        <v>0</v>
      </c>
      <c r="D255" s="42">
        <v>0</v>
      </c>
      <c r="E255" s="42">
        <v>0</v>
      </c>
      <c r="F255" s="42">
        <v>0</v>
      </c>
    </row>
    <row r="256" spans="1:6" x14ac:dyDescent="0.25">
      <c r="A256" s="40">
        <v>45912.958333333336</v>
      </c>
      <c r="B256" s="42">
        <v>0</v>
      </c>
      <c r="C256" s="42">
        <v>0</v>
      </c>
      <c r="D256" s="42">
        <v>0</v>
      </c>
      <c r="E256" s="42">
        <v>0</v>
      </c>
      <c r="F256" s="42">
        <v>0</v>
      </c>
    </row>
    <row r="257" spans="1:6" x14ac:dyDescent="0.25">
      <c r="A257" s="40">
        <v>45913.958333333336</v>
      </c>
      <c r="B257" s="42">
        <v>0</v>
      </c>
      <c r="C257" s="42">
        <v>0</v>
      </c>
      <c r="D257" s="42">
        <v>0</v>
      </c>
      <c r="E257" s="42">
        <v>0</v>
      </c>
      <c r="F257" s="42">
        <v>0</v>
      </c>
    </row>
    <row r="258" spans="1:6" x14ac:dyDescent="0.25">
      <c r="A258" s="40">
        <v>45914.958333333336</v>
      </c>
      <c r="B258" s="42">
        <v>0</v>
      </c>
      <c r="C258" s="42">
        <v>0</v>
      </c>
      <c r="D258" s="42">
        <v>0</v>
      </c>
      <c r="E258" s="42">
        <v>0</v>
      </c>
      <c r="F258" s="42">
        <v>0</v>
      </c>
    </row>
    <row r="259" spans="1:6" x14ac:dyDescent="0.25">
      <c r="A259" s="40">
        <v>45915.958333333336</v>
      </c>
      <c r="B259" s="42">
        <v>0</v>
      </c>
      <c r="C259" s="42">
        <v>0</v>
      </c>
      <c r="D259" s="42">
        <v>0</v>
      </c>
      <c r="E259" s="42">
        <v>0</v>
      </c>
      <c r="F259" s="42">
        <v>0</v>
      </c>
    </row>
    <row r="260" spans="1:6" x14ac:dyDescent="0.25">
      <c r="A260" s="40">
        <v>45916.958333333336</v>
      </c>
      <c r="B260" s="42">
        <v>0</v>
      </c>
      <c r="C260" s="42">
        <v>0</v>
      </c>
      <c r="D260" s="42">
        <v>0</v>
      </c>
      <c r="E260" s="42">
        <v>0</v>
      </c>
      <c r="F260" s="42">
        <v>0</v>
      </c>
    </row>
    <row r="261" spans="1:6" x14ac:dyDescent="0.25">
      <c r="A261" s="40">
        <v>45917.958333333336</v>
      </c>
      <c r="B261" s="42">
        <v>0</v>
      </c>
      <c r="C261" s="42">
        <v>0</v>
      </c>
      <c r="D261" s="42">
        <v>0</v>
      </c>
      <c r="E261" s="42">
        <v>0</v>
      </c>
      <c r="F261" s="42">
        <v>0</v>
      </c>
    </row>
    <row r="262" spans="1:6" x14ac:dyDescent="0.25">
      <c r="A262" s="40">
        <v>45918.958333333336</v>
      </c>
      <c r="B262" s="42">
        <v>0</v>
      </c>
      <c r="C262" s="42">
        <v>0</v>
      </c>
      <c r="D262" s="42">
        <v>0</v>
      </c>
      <c r="E262" s="42">
        <v>0</v>
      </c>
      <c r="F262" s="42">
        <v>0</v>
      </c>
    </row>
    <row r="263" spans="1:6" x14ac:dyDescent="0.25">
      <c r="A263" s="40">
        <v>45919.958333333336</v>
      </c>
      <c r="B263" s="42">
        <v>0</v>
      </c>
      <c r="C263" s="42">
        <v>0</v>
      </c>
      <c r="D263" s="42">
        <v>0</v>
      </c>
      <c r="E263" s="42">
        <v>0</v>
      </c>
      <c r="F263" s="42">
        <v>0</v>
      </c>
    </row>
    <row r="264" spans="1:6" x14ac:dyDescent="0.25">
      <c r="A264" s="40">
        <v>45920.958333333336</v>
      </c>
      <c r="B264" s="42">
        <v>0</v>
      </c>
      <c r="C264" s="42">
        <v>0</v>
      </c>
      <c r="D264" s="42">
        <v>0</v>
      </c>
      <c r="E264" s="42">
        <v>0</v>
      </c>
      <c r="F264" s="42">
        <v>0</v>
      </c>
    </row>
    <row r="265" spans="1:6" x14ac:dyDescent="0.25">
      <c r="A265" s="40">
        <v>45921.958333333336</v>
      </c>
      <c r="B265" s="42">
        <v>0</v>
      </c>
      <c r="C265" s="42">
        <v>0</v>
      </c>
      <c r="D265" s="42">
        <v>0</v>
      </c>
      <c r="E265" s="42">
        <v>0</v>
      </c>
      <c r="F265" s="42">
        <v>0</v>
      </c>
    </row>
    <row r="266" spans="1:6" x14ac:dyDescent="0.25">
      <c r="A266" s="40">
        <v>45922.958333333336</v>
      </c>
      <c r="B266" s="42">
        <v>0</v>
      </c>
      <c r="C266" s="42">
        <v>0</v>
      </c>
      <c r="D266" s="42">
        <v>0</v>
      </c>
      <c r="E266" s="42">
        <v>0</v>
      </c>
      <c r="F266" s="42">
        <v>0</v>
      </c>
    </row>
    <row r="267" spans="1:6" x14ac:dyDescent="0.25">
      <c r="A267" s="40">
        <v>45923.958333333336</v>
      </c>
      <c r="B267" s="42">
        <v>0</v>
      </c>
      <c r="C267" s="42">
        <v>0</v>
      </c>
      <c r="D267" s="42">
        <v>0</v>
      </c>
      <c r="E267" s="42">
        <v>0</v>
      </c>
      <c r="F267" s="42">
        <v>0</v>
      </c>
    </row>
    <row r="268" spans="1:6" x14ac:dyDescent="0.25">
      <c r="A268" s="40">
        <v>45924.958333333336</v>
      </c>
      <c r="B268" s="42">
        <v>0</v>
      </c>
      <c r="C268" s="42">
        <v>0</v>
      </c>
      <c r="D268" s="42">
        <v>0</v>
      </c>
      <c r="E268" s="42">
        <v>0</v>
      </c>
      <c r="F268" s="42">
        <v>0</v>
      </c>
    </row>
    <row r="269" spans="1:6" x14ac:dyDescent="0.25">
      <c r="A269" s="40">
        <v>45925.958333333336</v>
      </c>
      <c r="B269" s="42">
        <v>0</v>
      </c>
      <c r="C269" s="42">
        <v>0</v>
      </c>
      <c r="D269" s="42">
        <v>0</v>
      </c>
      <c r="E269" s="42">
        <v>0</v>
      </c>
      <c r="F269" s="42">
        <v>0</v>
      </c>
    </row>
    <row r="270" spans="1:6" x14ac:dyDescent="0.25">
      <c r="A270" s="40">
        <v>45926.958333333336</v>
      </c>
      <c r="B270" s="42">
        <v>0</v>
      </c>
      <c r="C270" s="42">
        <v>0</v>
      </c>
      <c r="D270" s="42">
        <v>0</v>
      </c>
      <c r="E270" s="42">
        <v>0</v>
      </c>
      <c r="F270" s="42">
        <v>0</v>
      </c>
    </row>
    <row r="271" spans="1:6" x14ac:dyDescent="0.25">
      <c r="A271" s="40">
        <v>45927.958333333336</v>
      </c>
      <c r="B271" s="42">
        <v>0</v>
      </c>
      <c r="C271" s="42">
        <v>0</v>
      </c>
      <c r="D271" s="42">
        <v>0</v>
      </c>
      <c r="E271" s="42">
        <v>0</v>
      </c>
      <c r="F271" s="42">
        <v>0</v>
      </c>
    </row>
    <row r="272" spans="1:6" x14ac:dyDescent="0.25">
      <c r="A272" s="40">
        <v>45928.958333333336</v>
      </c>
      <c r="B272" s="42">
        <v>0</v>
      </c>
      <c r="C272" s="42">
        <v>0</v>
      </c>
      <c r="D272" s="42">
        <v>0</v>
      </c>
      <c r="E272" s="42">
        <v>0</v>
      </c>
      <c r="F272" s="42">
        <v>0</v>
      </c>
    </row>
    <row r="273" spans="1:6" x14ac:dyDescent="0.25">
      <c r="A273" s="40">
        <v>45929.958333333336</v>
      </c>
      <c r="B273" s="42">
        <v>0</v>
      </c>
      <c r="C273" s="42">
        <v>0</v>
      </c>
      <c r="D273" s="42">
        <v>0</v>
      </c>
      <c r="E273" s="42">
        <v>0</v>
      </c>
      <c r="F273" s="42">
        <v>0</v>
      </c>
    </row>
    <row r="274" spans="1:6" x14ac:dyDescent="0.25">
      <c r="A274" s="40">
        <v>45930.958333333336</v>
      </c>
      <c r="B274" s="42">
        <v>0</v>
      </c>
      <c r="C274" s="42">
        <v>0</v>
      </c>
      <c r="D274" s="42">
        <v>0</v>
      </c>
      <c r="E274" s="42">
        <v>0</v>
      </c>
      <c r="F274" s="42">
        <v>0</v>
      </c>
    </row>
    <row r="275" spans="1:6" x14ac:dyDescent="0.25">
      <c r="A275" s="40">
        <v>45931.958333333336</v>
      </c>
      <c r="B275" s="42">
        <v>0</v>
      </c>
      <c r="C275" s="42">
        <v>0</v>
      </c>
      <c r="D275" s="42">
        <v>0</v>
      </c>
      <c r="E275" s="42">
        <v>0</v>
      </c>
      <c r="F275" s="42">
        <v>0</v>
      </c>
    </row>
    <row r="276" spans="1:6" x14ac:dyDescent="0.25">
      <c r="A276" s="40">
        <v>45932.958333333336</v>
      </c>
      <c r="B276" s="42">
        <v>0</v>
      </c>
      <c r="C276" s="42">
        <v>0</v>
      </c>
      <c r="D276" s="42">
        <v>0</v>
      </c>
      <c r="E276" s="42">
        <v>0</v>
      </c>
      <c r="F276" s="42">
        <v>0</v>
      </c>
    </row>
    <row r="277" spans="1:6" x14ac:dyDescent="0.25">
      <c r="A277" s="40">
        <v>45933.958333333336</v>
      </c>
      <c r="B277" s="42">
        <v>0</v>
      </c>
      <c r="C277" s="42">
        <v>0</v>
      </c>
      <c r="D277" s="42">
        <v>0</v>
      </c>
      <c r="E277" s="42">
        <v>0</v>
      </c>
      <c r="F277" s="42">
        <v>0</v>
      </c>
    </row>
    <row r="278" spans="1:6" x14ac:dyDescent="0.25">
      <c r="A278" s="40">
        <v>45934.958333333336</v>
      </c>
      <c r="B278" s="42">
        <v>0</v>
      </c>
      <c r="C278" s="42">
        <v>0</v>
      </c>
      <c r="D278" s="42">
        <v>0</v>
      </c>
      <c r="E278" s="42">
        <v>0</v>
      </c>
      <c r="F278" s="42">
        <v>0</v>
      </c>
    </row>
    <row r="279" spans="1:6" x14ac:dyDescent="0.25">
      <c r="A279" s="40">
        <v>45935.958333333336</v>
      </c>
      <c r="B279" s="42">
        <v>0</v>
      </c>
      <c r="C279" s="42">
        <v>0</v>
      </c>
      <c r="D279" s="42">
        <v>0</v>
      </c>
      <c r="E279" s="42">
        <v>0</v>
      </c>
      <c r="F279" s="42">
        <v>0</v>
      </c>
    </row>
    <row r="280" spans="1:6" x14ac:dyDescent="0.25">
      <c r="A280" s="40">
        <v>45936.958333333336</v>
      </c>
      <c r="B280" s="42">
        <v>0</v>
      </c>
      <c r="C280" s="42">
        <v>0</v>
      </c>
      <c r="D280" s="42">
        <v>0</v>
      </c>
      <c r="E280" s="42">
        <v>0</v>
      </c>
      <c r="F280" s="42">
        <v>0</v>
      </c>
    </row>
    <row r="281" spans="1:6" x14ac:dyDescent="0.25">
      <c r="A281" s="40">
        <v>45937.958333333336</v>
      </c>
      <c r="B281" s="42">
        <v>0</v>
      </c>
      <c r="C281" s="42">
        <v>0</v>
      </c>
      <c r="D281" s="42">
        <v>0</v>
      </c>
      <c r="E281" s="42">
        <v>0</v>
      </c>
      <c r="F281" s="42">
        <v>0</v>
      </c>
    </row>
    <row r="282" spans="1:6" x14ac:dyDescent="0.25">
      <c r="A282" s="40">
        <v>45938.958333333336</v>
      </c>
      <c r="B282" s="42">
        <v>0</v>
      </c>
      <c r="C282" s="42">
        <v>0</v>
      </c>
      <c r="D282" s="42">
        <v>0</v>
      </c>
      <c r="E282" s="42">
        <v>0</v>
      </c>
      <c r="F282" s="42">
        <v>0</v>
      </c>
    </row>
    <row r="283" spans="1:6" x14ac:dyDescent="0.25">
      <c r="A283" s="40">
        <v>45939.958333333336</v>
      </c>
      <c r="B283" s="42">
        <v>0</v>
      </c>
      <c r="C283" s="42">
        <v>0</v>
      </c>
      <c r="D283" s="42">
        <v>0</v>
      </c>
      <c r="E283" s="42">
        <v>0</v>
      </c>
      <c r="F283" s="42">
        <v>0</v>
      </c>
    </row>
    <row r="284" spans="1:6" x14ac:dyDescent="0.25">
      <c r="A284" s="40">
        <v>45940.958333333336</v>
      </c>
      <c r="B284" s="42">
        <v>0</v>
      </c>
      <c r="C284" s="42">
        <v>0</v>
      </c>
      <c r="D284" s="42">
        <v>0</v>
      </c>
      <c r="E284" s="42">
        <v>0</v>
      </c>
      <c r="F284" s="42">
        <v>0</v>
      </c>
    </row>
    <row r="285" spans="1:6" x14ac:dyDescent="0.25">
      <c r="A285" s="40">
        <v>45941.958333333336</v>
      </c>
      <c r="B285" s="42">
        <v>0</v>
      </c>
      <c r="C285" s="42">
        <v>0</v>
      </c>
      <c r="D285" s="42">
        <v>0</v>
      </c>
      <c r="E285" s="42">
        <v>0</v>
      </c>
      <c r="F285" s="42">
        <v>0</v>
      </c>
    </row>
    <row r="286" spans="1:6" x14ac:dyDescent="0.25">
      <c r="A286" s="40">
        <v>45942.958333333336</v>
      </c>
      <c r="B286" s="42">
        <v>0</v>
      </c>
      <c r="C286" s="42">
        <v>0</v>
      </c>
      <c r="D286" s="42">
        <v>0</v>
      </c>
      <c r="E286" s="42">
        <v>0</v>
      </c>
      <c r="F286" s="42">
        <v>0</v>
      </c>
    </row>
    <row r="287" spans="1:6" x14ac:dyDescent="0.25">
      <c r="A287" s="40">
        <v>45943.958333333336</v>
      </c>
      <c r="B287" s="42">
        <v>0</v>
      </c>
      <c r="C287" s="42">
        <v>0</v>
      </c>
      <c r="D287" s="42">
        <v>0</v>
      </c>
      <c r="E287" s="42">
        <v>0</v>
      </c>
      <c r="F287" s="42">
        <v>0</v>
      </c>
    </row>
    <row r="288" spans="1:6" x14ac:dyDescent="0.25">
      <c r="A288" s="40">
        <v>45944.958333333336</v>
      </c>
      <c r="B288" s="42">
        <v>0</v>
      </c>
      <c r="C288" s="42">
        <v>0</v>
      </c>
      <c r="D288" s="42">
        <v>0</v>
      </c>
      <c r="E288" s="42">
        <v>0</v>
      </c>
      <c r="F288" s="42">
        <v>0</v>
      </c>
    </row>
    <row r="289" spans="1:6" x14ac:dyDescent="0.25">
      <c r="A289" s="40">
        <v>45945.958333333336</v>
      </c>
      <c r="B289" s="42">
        <v>0</v>
      </c>
      <c r="C289" s="42">
        <v>0</v>
      </c>
      <c r="D289" s="42">
        <v>0</v>
      </c>
      <c r="E289" s="42">
        <v>0</v>
      </c>
      <c r="F289" s="42">
        <v>0</v>
      </c>
    </row>
    <row r="290" spans="1:6" x14ac:dyDescent="0.25">
      <c r="A290" s="40">
        <v>45946.958333333336</v>
      </c>
      <c r="B290" s="42">
        <v>0</v>
      </c>
      <c r="C290" s="42">
        <v>0</v>
      </c>
      <c r="D290" s="42">
        <v>0</v>
      </c>
      <c r="E290" s="42">
        <v>0</v>
      </c>
      <c r="F290" s="42">
        <v>0</v>
      </c>
    </row>
    <row r="291" spans="1:6" x14ac:dyDescent="0.25">
      <c r="A291" s="40">
        <v>45947.958333333336</v>
      </c>
      <c r="B291" s="42">
        <v>0</v>
      </c>
      <c r="C291" s="42">
        <v>0</v>
      </c>
      <c r="D291" s="42">
        <v>0</v>
      </c>
      <c r="E291" s="42">
        <v>0</v>
      </c>
      <c r="F291" s="42">
        <v>0</v>
      </c>
    </row>
    <row r="292" spans="1:6" x14ac:dyDescent="0.25">
      <c r="A292" s="40">
        <v>45948.958333333336</v>
      </c>
      <c r="B292" s="42">
        <v>0</v>
      </c>
      <c r="C292" s="42">
        <v>0</v>
      </c>
      <c r="D292" s="42">
        <v>0</v>
      </c>
      <c r="E292" s="42">
        <v>0</v>
      </c>
      <c r="F292" s="42">
        <v>0</v>
      </c>
    </row>
    <row r="293" spans="1:6" x14ac:dyDescent="0.25">
      <c r="A293" s="40">
        <v>45949.958333333336</v>
      </c>
      <c r="B293" s="42">
        <v>0</v>
      </c>
      <c r="C293" s="42">
        <v>0</v>
      </c>
      <c r="D293" s="42">
        <v>0</v>
      </c>
      <c r="E293" s="42">
        <v>0</v>
      </c>
      <c r="F293" s="42">
        <v>0</v>
      </c>
    </row>
    <row r="294" spans="1:6" x14ac:dyDescent="0.25">
      <c r="A294" s="40">
        <v>45950.958333333336</v>
      </c>
      <c r="B294" s="42">
        <v>0</v>
      </c>
      <c r="C294" s="42">
        <v>0</v>
      </c>
      <c r="D294" s="42">
        <v>0</v>
      </c>
      <c r="E294" s="42">
        <v>0</v>
      </c>
      <c r="F294" s="42">
        <v>0</v>
      </c>
    </row>
    <row r="295" spans="1:6" x14ac:dyDescent="0.25">
      <c r="A295" s="40">
        <v>45951.958333333336</v>
      </c>
      <c r="B295" s="42">
        <v>0</v>
      </c>
      <c r="C295" s="42">
        <v>0</v>
      </c>
      <c r="D295" s="42">
        <v>0</v>
      </c>
      <c r="E295" s="42">
        <v>0</v>
      </c>
      <c r="F295" s="42">
        <v>0</v>
      </c>
    </row>
    <row r="296" spans="1:6" x14ac:dyDescent="0.25">
      <c r="A296" s="40">
        <v>45952.958333333336</v>
      </c>
      <c r="B296" s="42">
        <v>0</v>
      </c>
      <c r="C296" s="42">
        <v>0</v>
      </c>
      <c r="D296" s="42">
        <v>0</v>
      </c>
      <c r="E296" s="42">
        <v>0</v>
      </c>
      <c r="F296" s="42">
        <v>0</v>
      </c>
    </row>
    <row r="297" spans="1:6" x14ac:dyDescent="0.25">
      <c r="A297" s="40">
        <v>45953.958333333336</v>
      </c>
      <c r="B297" s="42">
        <v>0</v>
      </c>
      <c r="C297" s="42">
        <v>0</v>
      </c>
      <c r="D297" s="42">
        <v>0</v>
      </c>
      <c r="E297" s="42">
        <v>0</v>
      </c>
      <c r="F297" s="42">
        <v>0</v>
      </c>
    </row>
    <row r="298" spans="1:6" x14ac:dyDescent="0.25">
      <c r="A298" s="40">
        <v>45954.958333333336</v>
      </c>
      <c r="B298" s="42">
        <v>0</v>
      </c>
      <c r="C298" s="42">
        <v>0</v>
      </c>
      <c r="D298" s="42">
        <v>0</v>
      </c>
      <c r="E298" s="42">
        <v>0</v>
      </c>
      <c r="F298" s="42">
        <v>0</v>
      </c>
    </row>
    <row r="299" spans="1:6" x14ac:dyDescent="0.25">
      <c r="A299" s="40">
        <v>45955.958333333336</v>
      </c>
      <c r="B299" s="42">
        <v>0</v>
      </c>
      <c r="C299" s="42">
        <v>0</v>
      </c>
      <c r="D299" s="42">
        <v>0</v>
      </c>
      <c r="E299" s="42">
        <v>0</v>
      </c>
      <c r="F299" s="42">
        <v>0</v>
      </c>
    </row>
    <row r="300" spans="1:6" x14ac:dyDescent="0.25">
      <c r="A300" s="40">
        <v>45956.958333333336</v>
      </c>
      <c r="B300" s="42">
        <v>0</v>
      </c>
      <c r="C300" s="42">
        <v>0</v>
      </c>
      <c r="D300" s="42">
        <v>0</v>
      </c>
      <c r="E300" s="42">
        <v>0</v>
      </c>
      <c r="F300" s="42">
        <v>0</v>
      </c>
    </row>
    <row r="301" spans="1:6" x14ac:dyDescent="0.25">
      <c r="A301" s="40">
        <v>45957.958333333336</v>
      </c>
      <c r="B301" s="42">
        <v>0</v>
      </c>
      <c r="C301" s="42">
        <v>0</v>
      </c>
      <c r="D301" s="42">
        <v>0</v>
      </c>
      <c r="E301" s="42">
        <v>0</v>
      </c>
      <c r="F301" s="42">
        <v>0</v>
      </c>
    </row>
    <row r="302" spans="1:6" x14ac:dyDescent="0.25">
      <c r="A302" s="40">
        <v>45958.958333333336</v>
      </c>
      <c r="B302" s="42">
        <v>0</v>
      </c>
      <c r="C302" s="42">
        <v>0</v>
      </c>
      <c r="D302" s="42">
        <v>0</v>
      </c>
      <c r="E302" s="42">
        <v>0</v>
      </c>
      <c r="F302" s="42">
        <v>0</v>
      </c>
    </row>
    <row r="303" spans="1:6" x14ac:dyDescent="0.25">
      <c r="A303" s="40">
        <v>45959.958333333336</v>
      </c>
      <c r="B303" s="42">
        <v>0</v>
      </c>
      <c r="C303" s="42">
        <v>0</v>
      </c>
      <c r="D303" s="42">
        <v>0</v>
      </c>
      <c r="E303" s="42">
        <v>0</v>
      </c>
      <c r="F303" s="42">
        <v>0</v>
      </c>
    </row>
    <row r="304" spans="1:6" x14ac:dyDescent="0.25">
      <c r="A304" s="40">
        <v>45960.958333333336</v>
      </c>
      <c r="B304" s="42">
        <v>0</v>
      </c>
      <c r="C304" s="42">
        <v>0</v>
      </c>
      <c r="D304" s="42">
        <v>0</v>
      </c>
      <c r="E304" s="42">
        <v>0</v>
      </c>
      <c r="F304" s="42">
        <v>0</v>
      </c>
    </row>
    <row r="305" spans="1:6" x14ac:dyDescent="0.25">
      <c r="A305" s="40">
        <v>45961.958333333336</v>
      </c>
      <c r="B305" s="42">
        <v>0</v>
      </c>
      <c r="C305" s="42">
        <v>0</v>
      </c>
      <c r="D305" s="42">
        <v>0</v>
      </c>
      <c r="E305" s="42">
        <v>0</v>
      </c>
      <c r="F305" s="42">
        <v>0</v>
      </c>
    </row>
    <row r="306" spans="1:6" x14ac:dyDescent="0.25">
      <c r="A306" s="40">
        <v>45962.958333333336</v>
      </c>
      <c r="B306" s="42">
        <v>0</v>
      </c>
      <c r="C306" s="42">
        <v>0</v>
      </c>
      <c r="D306" s="42">
        <v>0</v>
      </c>
      <c r="E306" s="42">
        <v>0</v>
      </c>
      <c r="F306" s="42">
        <v>0</v>
      </c>
    </row>
    <row r="307" spans="1:6" x14ac:dyDescent="0.25">
      <c r="A307" s="40">
        <v>45963.958333333336</v>
      </c>
      <c r="B307" s="42">
        <v>0</v>
      </c>
      <c r="C307" s="42">
        <v>0</v>
      </c>
      <c r="D307" s="42">
        <v>0</v>
      </c>
      <c r="E307" s="42">
        <v>0</v>
      </c>
      <c r="F307" s="42">
        <v>0</v>
      </c>
    </row>
    <row r="308" spans="1:6" x14ac:dyDescent="0.25">
      <c r="A308" s="40">
        <v>45964.958333333336</v>
      </c>
      <c r="B308" s="42">
        <v>0</v>
      </c>
      <c r="C308" s="42">
        <v>0</v>
      </c>
      <c r="D308" s="42">
        <v>0</v>
      </c>
      <c r="E308" s="42">
        <v>0</v>
      </c>
      <c r="F308" s="42">
        <v>0</v>
      </c>
    </row>
    <row r="309" spans="1:6" x14ac:dyDescent="0.25">
      <c r="A309" s="40">
        <v>45965.958333333336</v>
      </c>
      <c r="B309" s="42">
        <v>0</v>
      </c>
      <c r="C309" s="42">
        <v>0</v>
      </c>
      <c r="D309" s="42">
        <v>0</v>
      </c>
      <c r="E309" s="42">
        <v>0</v>
      </c>
      <c r="F309" s="42">
        <v>0</v>
      </c>
    </row>
    <row r="310" spans="1:6" x14ac:dyDescent="0.25">
      <c r="A310" s="40">
        <v>45966.958333333336</v>
      </c>
      <c r="B310" s="42">
        <v>0</v>
      </c>
      <c r="C310" s="42">
        <v>0</v>
      </c>
      <c r="D310" s="42">
        <v>0</v>
      </c>
      <c r="E310" s="42">
        <v>0</v>
      </c>
      <c r="F310" s="42">
        <v>0</v>
      </c>
    </row>
    <row r="311" spans="1:6" x14ac:dyDescent="0.25">
      <c r="A311" s="40">
        <v>45967.958333333336</v>
      </c>
      <c r="B311" s="42">
        <v>0</v>
      </c>
      <c r="C311" s="42">
        <v>0</v>
      </c>
      <c r="D311" s="42">
        <v>0</v>
      </c>
      <c r="E311" s="42">
        <v>0</v>
      </c>
      <c r="F311" s="42">
        <v>0</v>
      </c>
    </row>
    <row r="312" spans="1:6" x14ac:dyDescent="0.25">
      <c r="A312" s="40">
        <v>45968.958333333336</v>
      </c>
      <c r="B312" s="42">
        <v>0</v>
      </c>
      <c r="C312" s="42">
        <v>0</v>
      </c>
      <c r="D312" s="42">
        <v>0</v>
      </c>
      <c r="E312" s="42">
        <v>0</v>
      </c>
      <c r="F312" s="42">
        <v>0</v>
      </c>
    </row>
    <row r="313" spans="1:6" x14ac:dyDescent="0.25">
      <c r="A313" s="40">
        <v>45969.958333333336</v>
      </c>
      <c r="B313" s="42">
        <v>0</v>
      </c>
      <c r="C313" s="42">
        <v>0</v>
      </c>
      <c r="D313" s="42">
        <v>0</v>
      </c>
      <c r="E313" s="42">
        <v>0</v>
      </c>
      <c r="F313" s="42">
        <v>0</v>
      </c>
    </row>
    <row r="314" spans="1:6" x14ac:dyDescent="0.25">
      <c r="A314" s="40">
        <v>45970.958333333336</v>
      </c>
      <c r="B314" s="42">
        <v>0</v>
      </c>
      <c r="C314" s="42">
        <v>0</v>
      </c>
      <c r="D314" s="42">
        <v>0</v>
      </c>
      <c r="E314" s="42">
        <v>0</v>
      </c>
      <c r="F314" s="42">
        <v>0</v>
      </c>
    </row>
    <row r="315" spans="1:6" x14ac:dyDescent="0.25">
      <c r="A315" s="40">
        <v>45971.958333333336</v>
      </c>
      <c r="B315" s="42">
        <v>0</v>
      </c>
      <c r="C315" s="42">
        <v>0</v>
      </c>
      <c r="D315" s="42">
        <v>0</v>
      </c>
      <c r="E315" s="42">
        <v>0</v>
      </c>
      <c r="F315" s="42">
        <v>0</v>
      </c>
    </row>
    <row r="316" spans="1:6" x14ac:dyDescent="0.25">
      <c r="A316" s="40">
        <v>45972.958333333336</v>
      </c>
      <c r="B316" s="42">
        <v>0</v>
      </c>
      <c r="C316" s="42">
        <v>0</v>
      </c>
      <c r="D316" s="42">
        <v>0</v>
      </c>
      <c r="E316" s="42">
        <v>0</v>
      </c>
      <c r="F316" s="42">
        <v>0</v>
      </c>
    </row>
    <row r="317" spans="1:6" x14ac:dyDescent="0.25">
      <c r="A317" s="40">
        <v>45973.958333333336</v>
      </c>
      <c r="B317" s="42">
        <v>0</v>
      </c>
      <c r="C317" s="42">
        <v>0</v>
      </c>
      <c r="D317" s="42">
        <v>0</v>
      </c>
      <c r="E317" s="42">
        <v>0</v>
      </c>
      <c r="F317" s="42">
        <v>0</v>
      </c>
    </row>
    <row r="318" spans="1:6" x14ac:dyDescent="0.25">
      <c r="A318" s="40">
        <v>45974.958333333336</v>
      </c>
      <c r="B318" s="42">
        <v>0</v>
      </c>
      <c r="C318" s="42">
        <v>0</v>
      </c>
      <c r="D318" s="42">
        <v>0</v>
      </c>
      <c r="E318" s="42">
        <v>0</v>
      </c>
      <c r="F318" s="42">
        <v>0</v>
      </c>
    </row>
    <row r="319" spans="1:6" x14ac:dyDescent="0.25">
      <c r="A319" s="40">
        <v>45975.958333333336</v>
      </c>
      <c r="B319" s="42">
        <v>0</v>
      </c>
      <c r="C319" s="42">
        <v>0</v>
      </c>
      <c r="D319" s="42">
        <v>0</v>
      </c>
      <c r="E319" s="42">
        <v>0</v>
      </c>
      <c r="F319" s="42">
        <v>0</v>
      </c>
    </row>
    <row r="320" spans="1:6" x14ac:dyDescent="0.25">
      <c r="A320" s="40">
        <v>45976.958333333336</v>
      </c>
      <c r="B320" s="42">
        <v>0</v>
      </c>
      <c r="C320" s="42">
        <v>0</v>
      </c>
      <c r="D320" s="42">
        <v>0</v>
      </c>
      <c r="E320" s="42">
        <v>0</v>
      </c>
      <c r="F320" s="42">
        <v>0</v>
      </c>
    </row>
    <row r="321" spans="1:6" x14ac:dyDescent="0.25">
      <c r="A321" s="40">
        <v>45977.958333333336</v>
      </c>
      <c r="B321" s="42">
        <v>0</v>
      </c>
      <c r="C321" s="42">
        <v>0</v>
      </c>
      <c r="D321" s="42">
        <v>0</v>
      </c>
      <c r="E321" s="42">
        <v>0</v>
      </c>
      <c r="F321" s="42">
        <v>0</v>
      </c>
    </row>
    <row r="322" spans="1:6" x14ac:dyDescent="0.25">
      <c r="A322" s="40">
        <v>45978.958333333336</v>
      </c>
      <c r="B322" s="42">
        <v>0</v>
      </c>
      <c r="C322" s="42">
        <v>0</v>
      </c>
      <c r="D322" s="42">
        <v>0</v>
      </c>
      <c r="E322" s="42">
        <v>0</v>
      </c>
      <c r="F322" s="42">
        <v>0</v>
      </c>
    </row>
    <row r="323" spans="1:6" x14ac:dyDescent="0.25">
      <c r="A323" s="40">
        <v>45979.958333333336</v>
      </c>
      <c r="B323" s="42">
        <v>0</v>
      </c>
      <c r="C323" s="42">
        <v>0</v>
      </c>
      <c r="D323" s="42">
        <v>0</v>
      </c>
      <c r="E323" s="42">
        <v>0</v>
      </c>
      <c r="F323" s="42">
        <v>0</v>
      </c>
    </row>
    <row r="324" spans="1:6" x14ac:dyDescent="0.25">
      <c r="A324" s="40">
        <v>45980.958333333336</v>
      </c>
      <c r="B324" s="42">
        <v>0</v>
      </c>
      <c r="C324" s="42">
        <v>0</v>
      </c>
      <c r="D324" s="42">
        <v>0</v>
      </c>
      <c r="E324" s="42">
        <v>0</v>
      </c>
      <c r="F324" s="42">
        <v>0</v>
      </c>
    </row>
    <row r="325" spans="1:6" x14ac:dyDescent="0.25">
      <c r="A325" s="40">
        <v>45981.958333333336</v>
      </c>
      <c r="B325" s="42">
        <v>0</v>
      </c>
      <c r="C325" s="42">
        <v>0</v>
      </c>
      <c r="D325" s="42">
        <v>0</v>
      </c>
      <c r="E325" s="42">
        <v>0</v>
      </c>
      <c r="F325" s="42">
        <v>0</v>
      </c>
    </row>
    <row r="326" spans="1:6" x14ac:dyDescent="0.25">
      <c r="A326" s="40">
        <v>45982.958333333336</v>
      </c>
      <c r="B326" s="42">
        <v>0</v>
      </c>
      <c r="C326" s="42">
        <v>0</v>
      </c>
      <c r="D326" s="42">
        <v>0</v>
      </c>
      <c r="E326" s="42">
        <v>0</v>
      </c>
      <c r="F326" s="42">
        <v>0</v>
      </c>
    </row>
    <row r="327" spans="1:6" x14ac:dyDescent="0.25">
      <c r="A327" s="40">
        <v>45983.958333333336</v>
      </c>
      <c r="B327" s="42">
        <v>0</v>
      </c>
      <c r="C327" s="42">
        <v>0</v>
      </c>
      <c r="D327" s="42">
        <v>0</v>
      </c>
      <c r="E327" s="42">
        <v>0</v>
      </c>
      <c r="F327" s="42">
        <v>0</v>
      </c>
    </row>
    <row r="328" spans="1:6" x14ac:dyDescent="0.25">
      <c r="A328" s="40">
        <v>45984.958333333336</v>
      </c>
      <c r="B328" s="42">
        <v>0</v>
      </c>
      <c r="C328" s="42">
        <v>0</v>
      </c>
      <c r="D328" s="42">
        <v>0</v>
      </c>
      <c r="E328" s="42">
        <v>0</v>
      </c>
      <c r="F328" s="42">
        <v>0</v>
      </c>
    </row>
    <row r="329" spans="1:6" x14ac:dyDescent="0.25">
      <c r="A329" s="40">
        <v>45985.958333333336</v>
      </c>
      <c r="B329" s="42">
        <v>0</v>
      </c>
      <c r="C329" s="42">
        <v>0</v>
      </c>
      <c r="D329" s="42">
        <v>0</v>
      </c>
      <c r="E329" s="42">
        <v>0</v>
      </c>
      <c r="F329" s="42">
        <v>0</v>
      </c>
    </row>
    <row r="330" spans="1:6" x14ac:dyDescent="0.25">
      <c r="A330" s="40">
        <v>45986.958333333336</v>
      </c>
      <c r="B330" s="42">
        <v>0</v>
      </c>
      <c r="C330" s="42">
        <v>0</v>
      </c>
      <c r="D330" s="42">
        <v>0</v>
      </c>
      <c r="E330" s="42">
        <v>0</v>
      </c>
      <c r="F330" s="42">
        <v>0</v>
      </c>
    </row>
    <row r="331" spans="1:6" x14ac:dyDescent="0.25">
      <c r="A331" s="40">
        <v>45987.958333333336</v>
      </c>
      <c r="B331" s="42">
        <v>0</v>
      </c>
      <c r="C331" s="42">
        <v>0</v>
      </c>
      <c r="D331" s="42">
        <v>0</v>
      </c>
      <c r="E331" s="42">
        <v>0</v>
      </c>
      <c r="F331" s="42">
        <v>0</v>
      </c>
    </row>
    <row r="332" spans="1:6" x14ac:dyDescent="0.25">
      <c r="A332" s="40">
        <v>45988.958333333336</v>
      </c>
      <c r="B332" s="42">
        <v>0</v>
      </c>
      <c r="C332" s="42">
        <v>0</v>
      </c>
      <c r="D332" s="42">
        <v>0</v>
      </c>
      <c r="E332" s="42">
        <v>0</v>
      </c>
      <c r="F332" s="42">
        <v>0</v>
      </c>
    </row>
    <row r="333" spans="1:6" x14ac:dyDescent="0.25">
      <c r="A333" s="40">
        <v>45989.958333333336</v>
      </c>
      <c r="B333" s="42">
        <v>0</v>
      </c>
      <c r="C333" s="42">
        <v>0</v>
      </c>
      <c r="D333" s="42">
        <v>0</v>
      </c>
      <c r="E333" s="42">
        <v>0</v>
      </c>
      <c r="F333" s="42">
        <v>0</v>
      </c>
    </row>
    <row r="334" spans="1:6" x14ac:dyDescent="0.25">
      <c r="A334" s="40">
        <v>45990.958333333336</v>
      </c>
      <c r="B334" s="42">
        <v>0</v>
      </c>
      <c r="C334" s="42">
        <v>0</v>
      </c>
      <c r="D334" s="42">
        <v>0</v>
      </c>
      <c r="E334" s="42">
        <v>0</v>
      </c>
      <c r="F334" s="42">
        <v>0</v>
      </c>
    </row>
    <row r="335" spans="1:6" x14ac:dyDescent="0.25">
      <c r="A335" s="40">
        <v>45991.958333333336</v>
      </c>
      <c r="B335" s="42">
        <v>0</v>
      </c>
      <c r="C335" s="42">
        <v>0</v>
      </c>
      <c r="D335" s="42">
        <v>0</v>
      </c>
      <c r="E335" s="42">
        <v>0</v>
      </c>
      <c r="F335" s="42">
        <v>0</v>
      </c>
    </row>
    <row r="336" spans="1:6" x14ac:dyDescent="0.25">
      <c r="A336" s="40">
        <v>45992.958333333336</v>
      </c>
      <c r="B336" s="42">
        <v>0</v>
      </c>
      <c r="C336" s="42">
        <v>0</v>
      </c>
      <c r="D336" s="42">
        <v>0</v>
      </c>
      <c r="E336" s="42">
        <v>0</v>
      </c>
      <c r="F336" s="42">
        <v>0</v>
      </c>
    </row>
    <row r="337" spans="1:6" x14ac:dyDescent="0.25">
      <c r="A337" s="40">
        <v>45993.958333333336</v>
      </c>
      <c r="B337" s="42">
        <v>0</v>
      </c>
      <c r="C337" s="42">
        <v>0</v>
      </c>
      <c r="D337" s="42">
        <v>0</v>
      </c>
      <c r="E337" s="42">
        <v>0</v>
      </c>
      <c r="F337" s="42">
        <v>0</v>
      </c>
    </row>
    <row r="338" spans="1:6" x14ac:dyDescent="0.25">
      <c r="A338" s="40">
        <v>45994.958333333336</v>
      </c>
      <c r="B338" s="42">
        <v>0</v>
      </c>
      <c r="C338" s="42">
        <v>0</v>
      </c>
      <c r="D338" s="42">
        <v>0</v>
      </c>
      <c r="E338" s="42">
        <v>0</v>
      </c>
      <c r="F338" s="42">
        <v>0</v>
      </c>
    </row>
    <row r="339" spans="1:6" x14ac:dyDescent="0.25">
      <c r="A339" s="40">
        <v>45995.958333333336</v>
      </c>
      <c r="B339" s="42">
        <v>0</v>
      </c>
      <c r="C339" s="42">
        <v>0</v>
      </c>
      <c r="D339" s="42">
        <v>0</v>
      </c>
      <c r="E339" s="42">
        <v>0</v>
      </c>
      <c r="F339" s="42">
        <v>0</v>
      </c>
    </row>
    <row r="340" spans="1:6" x14ac:dyDescent="0.25">
      <c r="A340" s="40">
        <v>45996.958333333336</v>
      </c>
      <c r="B340" s="42">
        <v>0</v>
      </c>
      <c r="C340" s="42">
        <v>0</v>
      </c>
      <c r="D340" s="42">
        <v>0</v>
      </c>
      <c r="E340" s="42">
        <v>0</v>
      </c>
      <c r="F340" s="42">
        <v>0</v>
      </c>
    </row>
    <row r="341" spans="1:6" x14ac:dyDescent="0.25">
      <c r="A341" s="40">
        <v>45997.958333333336</v>
      </c>
      <c r="B341" s="42">
        <v>0</v>
      </c>
      <c r="C341" s="42">
        <v>0</v>
      </c>
      <c r="D341" s="42">
        <v>0</v>
      </c>
      <c r="E341" s="42">
        <v>0</v>
      </c>
      <c r="F341" s="42">
        <v>0</v>
      </c>
    </row>
    <row r="342" spans="1:6" x14ac:dyDescent="0.25">
      <c r="A342" s="40">
        <v>45998.958333333336</v>
      </c>
      <c r="B342" s="42">
        <v>0</v>
      </c>
      <c r="C342" s="42">
        <v>0</v>
      </c>
      <c r="D342" s="42">
        <v>0</v>
      </c>
      <c r="E342" s="42">
        <v>0</v>
      </c>
      <c r="F342" s="42">
        <v>0</v>
      </c>
    </row>
    <row r="343" spans="1:6" x14ac:dyDescent="0.25">
      <c r="A343" s="40">
        <v>45999.958333333336</v>
      </c>
      <c r="B343" s="42">
        <v>0</v>
      </c>
      <c r="C343" s="42">
        <v>0</v>
      </c>
      <c r="D343" s="42">
        <v>0</v>
      </c>
      <c r="E343" s="42">
        <v>0</v>
      </c>
      <c r="F343" s="42">
        <v>0</v>
      </c>
    </row>
    <row r="344" spans="1:6" x14ac:dyDescent="0.25">
      <c r="A344" s="40">
        <v>46000.958333333336</v>
      </c>
      <c r="B344" s="42">
        <v>0</v>
      </c>
      <c r="C344" s="42">
        <v>0</v>
      </c>
      <c r="D344" s="42">
        <v>0</v>
      </c>
      <c r="E344" s="42">
        <v>0</v>
      </c>
      <c r="F344" s="42">
        <v>0</v>
      </c>
    </row>
    <row r="345" spans="1:6" x14ac:dyDescent="0.25">
      <c r="A345" s="40">
        <v>46001.958333333336</v>
      </c>
      <c r="B345" s="42">
        <v>0</v>
      </c>
      <c r="C345" s="42">
        <v>0</v>
      </c>
      <c r="D345" s="42">
        <v>0</v>
      </c>
      <c r="E345" s="42">
        <v>0</v>
      </c>
      <c r="F345" s="42">
        <v>0</v>
      </c>
    </row>
    <row r="346" spans="1:6" x14ac:dyDescent="0.25">
      <c r="A346" s="40">
        <v>46002.958333333336</v>
      </c>
      <c r="B346" s="42">
        <v>0</v>
      </c>
      <c r="C346" s="42">
        <v>0</v>
      </c>
      <c r="D346" s="42">
        <v>0</v>
      </c>
      <c r="E346" s="42">
        <v>0</v>
      </c>
      <c r="F346" s="42">
        <v>0</v>
      </c>
    </row>
    <row r="347" spans="1:6" x14ac:dyDescent="0.25">
      <c r="A347" s="40">
        <v>46003.958333333336</v>
      </c>
      <c r="B347" s="42">
        <v>0</v>
      </c>
      <c r="C347" s="42">
        <v>0</v>
      </c>
      <c r="D347" s="42">
        <v>0</v>
      </c>
      <c r="E347" s="42">
        <v>0</v>
      </c>
      <c r="F347" s="42">
        <v>0</v>
      </c>
    </row>
    <row r="348" spans="1:6" x14ac:dyDescent="0.25">
      <c r="A348" s="40">
        <v>46004.958333333336</v>
      </c>
      <c r="B348" s="42">
        <v>0</v>
      </c>
      <c r="C348" s="42">
        <v>0</v>
      </c>
      <c r="D348" s="42">
        <v>0</v>
      </c>
      <c r="E348" s="42">
        <v>0</v>
      </c>
      <c r="F348" s="42">
        <v>0</v>
      </c>
    </row>
    <row r="349" spans="1:6" x14ac:dyDescent="0.25">
      <c r="A349" s="40">
        <v>46005.958333333336</v>
      </c>
      <c r="B349" s="42">
        <v>0</v>
      </c>
      <c r="C349" s="42">
        <v>0</v>
      </c>
      <c r="D349" s="42">
        <v>0</v>
      </c>
      <c r="E349" s="42">
        <v>0</v>
      </c>
      <c r="F349" s="42">
        <v>0</v>
      </c>
    </row>
    <row r="350" spans="1:6" x14ac:dyDescent="0.25">
      <c r="A350" s="40">
        <v>46006.958333333336</v>
      </c>
      <c r="B350" s="42">
        <v>0</v>
      </c>
      <c r="C350" s="42">
        <v>0</v>
      </c>
      <c r="D350" s="42">
        <v>0</v>
      </c>
      <c r="E350" s="42">
        <v>0</v>
      </c>
      <c r="F350" s="42">
        <v>0</v>
      </c>
    </row>
    <row r="351" spans="1:6" x14ac:dyDescent="0.25">
      <c r="A351" s="40">
        <v>46007.958333333336</v>
      </c>
      <c r="B351" s="42">
        <v>0</v>
      </c>
      <c r="C351" s="42">
        <v>0</v>
      </c>
      <c r="D351" s="42">
        <v>0</v>
      </c>
      <c r="E351" s="42">
        <v>0</v>
      </c>
      <c r="F351" s="42">
        <v>0</v>
      </c>
    </row>
    <row r="352" spans="1:6" x14ac:dyDescent="0.25">
      <c r="A352" s="40">
        <v>46008.958333333336</v>
      </c>
      <c r="B352" s="42">
        <v>0</v>
      </c>
      <c r="C352" s="42">
        <v>0</v>
      </c>
      <c r="D352" s="42">
        <v>0</v>
      </c>
      <c r="E352" s="42">
        <v>0</v>
      </c>
      <c r="F352" s="42">
        <v>0</v>
      </c>
    </row>
    <row r="353" spans="1:6" x14ac:dyDescent="0.25">
      <c r="A353" s="40">
        <v>46009.958333333336</v>
      </c>
      <c r="B353" s="42">
        <v>0</v>
      </c>
      <c r="C353" s="42">
        <v>0</v>
      </c>
      <c r="D353" s="42">
        <v>0</v>
      </c>
      <c r="E353" s="42">
        <v>0</v>
      </c>
      <c r="F353" s="42">
        <v>0</v>
      </c>
    </row>
    <row r="354" spans="1:6" x14ac:dyDescent="0.25">
      <c r="A354" s="40">
        <v>46010.958333333336</v>
      </c>
      <c r="B354" s="42">
        <v>0</v>
      </c>
      <c r="C354" s="42">
        <v>0</v>
      </c>
      <c r="D354" s="42">
        <v>0</v>
      </c>
      <c r="E354" s="42">
        <v>0</v>
      </c>
      <c r="F354" s="42">
        <v>0</v>
      </c>
    </row>
    <row r="355" spans="1:6" x14ac:dyDescent="0.25">
      <c r="A355" s="40">
        <v>46011.958333333336</v>
      </c>
      <c r="B355" s="42">
        <v>0</v>
      </c>
      <c r="C355" s="42">
        <v>0</v>
      </c>
      <c r="D355" s="42">
        <v>0</v>
      </c>
      <c r="E355" s="42">
        <v>0</v>
      </c>
      <c r="F355" s="42">
        <v>0</v>
      </c>
    </row>
    <row r="356" spans="1:6" x14ac:dyDescent="0.25">
      <c r="A356" s="40">
        <v>46012.958333333336</v>
      </c>
      <c r="B356" s="42">
        <v>0</v>
      </c>
      <c r="C356" s="42">
        <v>0</v>
      </c>
      <c r="D356" s="42">
        <v>0</v>
      </c>
      <c r="E356" s="42">
        <v>0</v>
      </c>
      <c r="F356" s="42">
        <v>0</v>
      </c>
    </row>
    <row r="357" spans="1:6" x14ac:dyDescent="0.25">
      <c r="A357" s="40">
        <v>46013.958333333336</v>
      </c>
      <c r="B357" s="42">
        <v>0</v>
      </c>
      <c r="C357" s="42">
        <v>0</v>
      </c>
      <c r="D357" s="42">
        <v>0</v>
      </c>
      <c r="E357" s="42">
        <v>0</v>
      </c>
      <c r="F357" s="42">
        <v>0</v>
      </c>
    </row>
    <row r="358" spans="1:6" x14ac:dyDescent="0.25">
      <c r="A358" s="40">
        <v>46014.958333333336</v>
      </c>
      <c r="B358" s="42">
        <v>0</v>
      </c>
      <c r="C358" s="42">
        <v>0</v>
      </c>
      <c r="D358" s="42">
        <v>0</v>
      </c>
      <c r="E358" s="42">
        <v>0</v>
      </c>
      <c r="F358" s="42">
        <v>0</v>
      </c>
    </row>
    <row r="359" spans="1:6" x14ac:dyDescent="0.25">
      <c r="A359" s="40">
        <v>46015.958333333336</v>
      </c>
      <c r="B359" s="42">
        <v>0</v>
      </c>
      <c r="C359" s="42">
        <v>0</v>
      </c>
      <c r="D359" s="42">
        <v>0</v>
      </c>
      <c r="E359" s="42">
        <v>0</v>
      </c>
      <c r="F359" s="42">
        <v>0</v>
      </c>
    </row>
    <row r="360" spans="1:6" x14ac:dyDescent="0.25">
      <c r="A360" s="40">
        <v>46016.958333333336</v>
      </c>
      <c r="B360" s="42">
        <v>0</v>
      </c>
      <c r="C360" s="42">
        <v>0</v>
      </c>
      <c r="D360" s="42">
        <v>0</v>
      </c>
      <c r="E360" s="42">
        <v>0</v>
      </c>
      <c r="F360" s="42">
        <v>0</v>
      </c>
    </row>
    <row r="361" spans="1:6" x14ac:dyDescent="0.25">
      <c r="A361" s="40">
        <v>46017.958333333336</v>
      </c>
      <c r="B361" s="42">
        <v>0</v>
      </c>
      <c r="C361" s="42">
        <v>0</v>
      </c>
      <c r="D361" s="42">
        <v>0</v>
      </c>
      <c r="E361" s="42">
        <v>0</v>
      </c>
      <c r="F361" s="42">
        <v>0</v>
      </c>
    </row>
    <row r="362" spans="1:6" x14ac:dyDescent="0.25">
      <c r="A362" s="40">
        <v>46018.958333333336</v>
      </c>
      <c r="B362" s="42">
        <v>0</v>
      </c>
      <c r="C362" s="42">
        <v>0</v>
      </c>
      <c r="D362" s="42">
        <v>0</v>
      </c>
      <c r="E362" s="42">
        <v>0</v>
      </c>
      <c r="F362" s="42">
        <v>0</v>
      </c>
    </row>
    <row r="363" spans="1:6" x14ac:dyDescent="0.25">
      <c r="A363" s="40">
        <v>46019.958333333336</v>
      </c>
      <c r="B363" s="42">
        <v>0</v>
      </c>
      <c r="C363" s="42">
        <v>0</v>
      </c>
      <c r="D363" s="42">
        <v>0</v>
      </c>
      <c r="E363" s="42">
        <v>0</v>
      </c>
      <c r="F363" s="42">
        <v>0</v>
      </c>
    </row>
    <row r="364" spans="1:6" x14ac:dyDescent="0.25">
      <c r="A364" s="40">
        <v>46020.958333333336</v>
      </c>
      <c r="B364" s="42">
        <v>0</v>
      </c>
      <c r="C364" s="42">
        <v>0</v>
      </c>
      <c r="D364" s="42">
        <v>0</v>
      </c>
      <c r="E364" s="42">
        <v>0</v>
      </c>
      <c r="F364" s="42">
        <v>0</v>
      </c>
    </row>
    <row r="365" spans="1:6" x14ac:dyDescent="0.25">
      <c r="A365" s="40">
        <v>46021.958333333336</v>
      </c>
      <c r="B365" s="42">
        <v>0</v>
      </c>
      <c r="C365" s="42">
        <v>0</v>
      </c>
      <c r="D365" s="42">
        <v>0</v>
      </c>
      <c r="E365" s="42">
        <v>0</v>
      </c>
      <c r="F365" s="42">
        <v>0</v>
      </c>
    </row>
    <row r="366" spans="1:6" x14ac:dyDescent="0.25">
      <c r="A366" s="40">
        <v>46022.958333333336</v>
      </c>
      <c r="B366" s="42">
        <v>0</v>
      </c>
      <c r="C366" s="42">
        <v>0</v>
      </c>
      <c r="D366" s="42">
        <v>0</v>
      </c>
      <c r="E366" s="42">
        <v>0</v>
      </c>
      <c r="F366" s="42">
        <v>0</v>
      </c>
    </row>
    <row r="367" spans="1:6" x14ac:dyDescent="0.25">
      <c r="A367" s="40">
        <v>46023.958333333336</v>
      </c>
      <c r="B367" s="42" t="s">
        <v>84</v>
      </c>
      <c r="C367" s="42" t="s">
        <v>84</v>
      </c>
      <c r="D367" s="42" t="s">
        <v>84</v>
      </c>
      <c r="E367" s="42" t="s">
        <v>84</v>
      </c>
      <c r="F367" s="4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67"/>
  <sheetViews>
    <sheetView workbookViewId="0">
      <selection activeCell="F367" sqref="F367"/>
    </sheetView>
  </sheetViews>
  <sheetFormatPr baseColWidth="10" defaultColWidth="11.42578125" defaultRowHeight="15" x14ac:dyDescent="0.25"/>
  <cols>
    <col min="1" max="1" width="18.28515625" style="25" customWidth="1"/>
    <col min="2" max="6" width="12.7109375" style="25" customWidth="1"/>
    <col min="7" max="16384" width="11.42578125" style="25"/>
  </cols>
  <sheetData>
    <row r="1" spans="1:6" x14ac:dyDescent="0.25">
      <c r="A1" s="39" t="s">
        <v>0</v>
      </c>
      <c r="B1" s="25" t="s">
        <v>69</v>
      </c>
      <c r="C1" s="25" t="s">
        <v>70</v>
      </c>
      <c r="D1" s="25" t="s">
        <v>71</v>
      </c>
      <c r="E1" s="25" t="s">
        <v>72</v>
      </c>
      <c r="F1" s="25" t="s">
        <v>73</v>
      </c>
    </row>
    <row r="2" spans="1:6" x14ac:dyDescent="0.25">
      <c r="A2" s="40">
        <v>45658.958333333336</v>
      </c>
      <c r="B2" s="42">
        <v>1</v>
      </c>
      <c r="C2" s="42">
        <v>1</v>
      </c>
      <c r="D2" s="42">
        <v>1</v>
      </c>
      <c r="E2" s="42">
        <v>1</v>
      </c>
      <c r="F2" s="42">
        <v>1</v>
      </c>
    </row>
    <row r="3" spans="1:6" x14ac:dyDescent="0.25">
      <c r="A3" s="40">
        <v>45659.958333333336</v>
      </c>
      <c r="B3" s="42">
        <v>2</v>
      </c>
      <c r="C3" s="42">
        <v>2</v>
      </c>
      <c r="D3" s="42">
        <v>1</v>
      </c>
      <c r="E3" s="42">
        <v>1</v>
      </c>
      <c r="F3" s="42">
        <v>2</v>
      </c>
    </row>
    <row r="4" spans="1:6" x14ac:dyDescent="0.25">
      <c r="A4" s="40">
        <v>45660.958333333336</v>
      </c>
      <c r="B4" s="42">
        <v>2</v>
      </c>
      <c r="C4" s="42">
        <v>1</v>
      </c>
      <c r="D4" s="42">
        <v>1</v>
      </c>
      <c r="E4" s="42">
        <v>1</v>
      </c>
      <c r="F4" s="42">
        <v>2</v>
      </c>
    </row>
    <row r="5" spans="1:6" x14ac:dyDescent="0.25">
      <c r="A5" s="40">
        <v>45661.958333333336</v>
      </c>
      <c r="B5" s="42">
        <v>2</v>
      </c>
      <c r="C5" s="42">
        <v>1</v>
      </c>
      <c r="D5" s="42">
        <v>1</v>
      </c>
      <c r="E5" s="42">
        <v>1</v>
      </c>
      <c r="F5" s="42">
        <v>2</v>
      </c>
    </row>
    <row r="6" spans="1:6" x14ac:dyDescent="0.25">
      <c r="A6" s="40">
        <v>45662.958333333336</v>
      </c>
      <c r="B6" s="42">
        <v>1</v>
      </c>
      <c r="C6" s="42">
        <v>2</v>
      </c>
      <c r="D6" s="42">
        <v>1</v>
      </c>
      <c r="E6" s="42">
        <v>1</v>
      </c>
      <c r="F6" s="42">
        <v>2</v>
      </c>
    </row>
    <row r="7" spans="1:6" x14ac:dyDescent="0.25">
      <c r="A7" s="40">
        <v>45663.958333333336</v>
      </c>
      <c r="B7" s="42">
        <v>1</v>
      </c>
      <c r="C7" s="42">
        <v>2</v>
      </c>
      <c r="D7" s="42">
        <v>2</v>
      </c>
      <c r="E7" s="42">
        <v>2</v>
      </c>
      <c r="F7" s="42">
        <v>2</v>
      </c>
    </row>
    <row r="8" spans="1:6" x14ac:dyDescent="0.25">
      <c r="A8" s="40">
        <v>45664.958333333336</v>
      </c>
      <c r="B8" s="42">
        <v>1</v>
      </c>
      <c r="C8" s="42">
        <v>1</v>
      </c>
      <c r="D8" s="42">
        <v>1</v>
      </c>
      <c r="E8" s="42">
        <v>2</v>
      </c>
      <c r="F8" s="42">
        <v>2</v>
      </c>
    </row>
    <row r="9" spans="1:6" x14ac:dyDescent="0.25">
      <c r="A9" s="40">
        <v>45665.958333333336</v>
      </c>
      <c r="B9" s="42">
        <v>1</v>
      </c>
      <c r="C9" s="42">
        <v>2</v>
      </c>
      <c r="D9" s="42">
        <v>1</v>
      </c>
      <c r="E9" s="42">
        <v>2</v>
      </c>
      <c r="F9" s="42">
        <v>2</v>
      </c>
    </row>
    <row r="10" spans="1:6" x14ac:dyDescent="0.25">
      <c r="A10" s="40">
        <v>45666.958333333336</v>
      </c>
      <c r="B10" s="42">
        <v>1</v>
      </c>
      <c r="C10" s="42">
        <v>2</v>
      </c>
      <c r="D10" s="42">
        <v>1</v>
      </c>
      <c r="E10" s="42">
        <v>2</v>
      </c>
      <c r="F10" s="42">
        <v>2</v>
      </c>
    </row>
    <row r="11" spans="1:6" x14ac:dyDescent="0.25">
      <c r="A11" s="40">
        <v>45667.958333333336</v>
      </c>
      <c r="B11" s="42">
        <v>1</v>
      </c>
      <c r="C11" s="42">
        <v>1</v>
      </c>
      <c r="D11" s="42">
        <v>1</v>
      </c>
      <c r="E11" s="42">
        <v>1</v>
      </c>
      <c r="F11" s="42">
        <v>1</v>
      </c>
    </row>
    <row r="12" spans="1:6" x14ac:dyDescent="0.25">
      <c r="A12" s="40">
        <v>45668.958333333336</v>
      </c>
      <c r="B12" s="42">
        <v>1</v>
      </c>
      <c r="C12" s="42">
        <v>1</v>
      </c>
      <c r="D12" s="42">
        <v>1</v>
      </c>
      <c r="E12" s="42">
        <v>1</v>
      </c>
      <c r="F12" s="42">
        <v>1</v>
      </c>
    </row>
    <row r="13" spans="1:6" x14ac:dyDescent="0.25">
      <c r="A13" s="40">
        <v>45669.958333333336</v>
      </c>
      <c r="B13" s="42">
        <v>1</v>
      </c>
      <c r="C13" s="42">
        <v>1</v>
      </c>
      <c r="D13" s="42">
        <v>1</v>
      </c>
      <c r="E13" s="42">
        <v>2</v>
      </c>
      <c r="F13" s="42">
        <v>2</v>
      </c>
    </row>
    <row r="14" spans="1:6" x14ac:dyDescent="0.25">
      <c r="A14" s="40">
        <v>45670.958333333336</v>
      </c>
      <c r="B14" s="42">
        <v>1</v>
      </c>
      <c r="C14" s="42">
        <v>1</v>
      </c>
      <c r="D14" s="42">
        <v>1</v>
      </c>
      <c r="E14" s="42">
        <v>2</v>
      </c>
      <c r="F14" s="42">
        <v>2</v>
      </c>
    </row>
    <row r="15" spans="1:6" x14ac:dyDescent="0.25">
      <c r="A15" s="40">
        <v>45671.958333333336</v>
      </c>
      <c r="B15" s="42">
        <v>1</v>
      </c>
      <c r="C15" s="42">
        <v>1</v>
      </c>
      <c r="D15" s="42">
        <v>1</v>
      </c>
      <c r="E15" s="42">
        <v>1</v>
      </c>
      <c r="F15" s="42">
        <v>1</v>
      </c>
    </row>
    <row r="16" spans="1:6" x14ac:dyDescent="0.25">
      <c r="A16" s="40">
        <v>45672.958333333336</v>
      </c>
      <c r="B16" s="42">
        <v>3</v>
      </c>
      <c r="C16" s="42">
        <v>2</v>
      </c>
      <c r="D16" s="42">
        <v>1</v>
      </c>
      <c r="E16" s="42">
        <v>1</v>
      </c>
      <c r="F16" s="42">
        <v>3</v>
      </c>
    </row>
    <row r="17" spans="1:6" x14ac:dyDescent="0.25">
      <c r="A17" s="40">
        <v>45673.958333333336</v>
      </c>
      <c r="B17" s="42">
        <v>1</v>
      </c>
      <c r="C17" s="42">
        <v>2</v>
      </c>
      <c r="D17" s="42">
        <v>1</v>
      </c>
      <c r="E17" s="42">
        <v>1</v>
      </c>
      <c r="F17" s="42">
        <v>2</v>
      </c>
    </row>
    <row r="18" spans="1:6" x14ac:dyDescent="0.25">
      <c r="A18" s="40">
        <v>45674.958333333336</v>
      </c>
      <c r="B18" s="42">
        <v>1</v>
      </c>
      <c r="C18" s="42">
        <v>1</v>
      </c>
      <c r="D18" s="42">
        <v>1</v>
      </c>
      <c r="E18" s="42">
        <v>1</v>
      </c>
      <c r="F18" s="42">
        <v>1</v>
      </c>
    </row>
    <row r="19" spans="1:6" x14ac:dyDescent="0.25">
      <c r="A19" s="40">
        <v>45675.958333333336</v>
      </c>
      <c r="B19" s="42">
        <v>1</v>
      </c>
      <c r="C19" s="42">
        <v>1</v>
      </c>
      <c r="D19" s="42">
        <v>1</v>
      </c>
      <c r="E19" s="42">
        <v>1</v>
      </c>
      <c r="F19" s="42">
        <v>1</v>
      </c>
    </row>
    <row r="20" spans="1:6" x14ac:dyDescent="0.25">
      <c r="A20" s="40">
        <v>45676.958333333336</v>
      </c>
      <c r="B20" s="42">
        <v>1</v>
      </c>
      <c r="C20" s="42">
        <v>1</v>
      </c>
      <c r="D20" s="42">
        <v>1</v>
      </c>
      <c r="E20" s="42">
        <v>1</v>
      </c>
      <c r="F20" s="42">
        <v>1</v>
      </c>
    </row>
    <row r="21" spans="1:6" x14ac:dyDescent="0.25">
      <c r="A21" s="40">
        <v>45677.958333333336</v>
      </c>
      <c r="B21" s="42">
        <v>2</v>
      </c>
      <c r="C21" s="42">
        <v>2</v>
      </c>
      <c r="D21" s="42">
        <v>1</v>
      </c>
      <c r="E21" s="42">
        <v>1</v>
      </c>
      <c r="F21" s="42">
        <v>2</v>
      </c>
    </row>
    <row r="22" spans="1:6" x14ac:dyDescent="0.25">
      <c r="A22" s="40">
        <v>45678.958333333336</v>
      </c>
      <c r="B22" s="42">
        <v>1</v>
      </c>
      <c r="C22" s="42">
        <v>2</v>
      </c>
      <c r="D22" s="42">
        <v>1</v>
      </c>
      <c r="E22" s="42">
        <v>1</v>
      </c>
      <c r="F22" s="42">
        <v>2</v>
      </c>
    </row>
    <row r="23" spans="1:6" x14ac:dyDescent="0.25">
      <c r="A23" s="40">
        <v>45679.958333333336</v>
      </c>
      <c r="B23" s="42">
        <v>2</v>
      </c>
      <c r="C23" s="42">
        <v>1</v>
      </c>
      <c r="D23" s="42">
        <v>2</v>
      </c>
      <c r="E23" s="42">
        <v>2</v>
      </c>
      <c r="F23" s="42">
        <v>2</v>
      </c>
    </row>
    <row r="24" spans="1:6" x14ac:dyDescent="0.25">
      <c r="A24" s="40">
        <v>45680.958333333336</v>
      </c>
      <c r="B24" s="42">
        <v>2</v>
      </c>
      <c r="C24" s="42">
        <v>1</v>
      </c>
      <c r="D24" s="42">
        <v>2</v>
      </c>
      <c r="E24" s="42">
        <v>2</v>
      </c>
      <c r="F24" s="42">
        <v>2</v>
      </c>
    </row>
    <row r="25" spans="1:6" x14ac:dyDescent="0.25">
      <c r="A25" s="40">
        <v>45681.958333333336</v>
      </c>
      <c r="B25" s="42">
        <v>2</v>
      </c>
      <c r="C25" s="42">
        <v>1</v>
      </c>
      <c r="D25" s="42">
        <v>1</v>
      </c>
      <c r="E25" s="42">
        <v>1</v>
      </c>
      <c r="F25" s="42">
        <v>2</v>
      </c>
    </row>
    <row r="26" spans="1:6" x14ac:dyDescent="0.25">
      <c r="A26" s="40">
        <v>45682.958333333336</v>
      </c>
      <c r="B26" s="42">
        <v>1</v>
      </c>
      <c r="C26" s="42">
        <v>1</v>
      </c>
      <c r="D26" s="42">
        <v>2</v>
      </c>
      <c r="E26" s="42">
        <v>2</v>
      </c>
      <c r="F26" s="42">
        <v>2</v>
      </c>
    </row>
    <row r="27" spans="1:6" x14ac:dyDescent="0.25">
      <c r="A27" s="40">
        <v>45683.958333333336</v>
      </c>
      <c r="B27" s="42">
        <v>1</v>
      </c>
      <c r="C27" s="42">
        <v>2</v>
      </c>
      <c r="D27" s="42">
        <v>1</v>
      </c>
      <c r="E27" s="42">
        <v>1</v>
      </c>
      <c r="F27" s="42">
        <v>2</v>
      </c>
    </row>
    <row r="28" spans="1:6" x14ac:dyDescent="0.25">
      <c r="A28" s="40">
        <v>45684.958333333336</v>
      </c>
      <c r="B28" s="42">
        <v>1</v>
      </c>
      <c r="C28" s="42">
        <v>2</v>
      </c>
      <c r="D28" s="42">
        <v>2</v>
      </c>
      <c r="E28" s="42">
        <v>2</v>
      </c>
      <c r="F28" s="42">
        <v>2</v>
      </c>
    </row>
    <row r="29" spans="1:6" x14ac:dyDescent="0.25">
      <c r="A29" s="40">
        <v>45685.958333333336</v>
      </c>
      <c r="B29" s="42">
        <v>1</v>
      </c>
      <c r="C29" s="42">
        <v>2</v>
      </c>
      <c r="D29" s="42">
        <v>2</v>
      </c>
      <c r="E29" s="42">
        <v>2</v>
      </c>
      <c r="F29" s="42">
        <v>2</v>
      </c>
    </row>
    <row r="30" spans="1:6" x14ac:dyDescent="0.25">
      <c r="A30" s="40">
        <v>45686.958333333336</v>
      </c>
      <c r="B30" s="42">
        <v>1</v>
      </c>
      <c r="C30" s="42">
        <v>2</v>
      </c>
      <c r="D30" s="42">
        <v>1</v>
      </c>
      <c r="E30" s="42">
        <v>1</v>
      </c>
      <c r="F30" s="42">
        <v>2</v>
      </c>
    </row>
    <row r="31" spans="1:6" x14ac:dyDescent="0.25">
      <c r="A31" s="40">
        <v>45687.958333333336</v>
      </c>
      <c r="B31" s="42">
        <v>1</v>
      </c>
      <c r="C31" s="42">
        <v>2</v>
      </c>
      <c r="D31" s="42">
        <v>1</v>
      </c>
      <c r="E31" s="42">
        <v>2</v>
      </c>
      <c r="F31" s="42">
        <v>2</v>
      </c>
    </row>
    <row r="32" spans="1:6" x14ac:dyDescent="0.25">
      <c r="A32" s="40">
        <v>45688.958333333336</v>
      </c>
      <c r="B32" s="42">
        <v>1</v>
      </c>
      <c r="C32" s="42">
        <v>1</v>
      </c>
      <c r="D32" s="42">
        <v>1</v>
      </c>
      <c r="E32" s="42">
        <v>1</v>
      </c>
      <c r="F32" s="42">
        <v>1</v>
      </c>
    </row>
    <row r="33" spans="1:6" x14ac:dyDescent="0.25">
      <c r="A33" s="40">
        <v>45689.958333333336</v>
      </c>
      <c r="B33" s="42">
        <v>1</v>
      </c>
      <c r="C33" s="42">
        <v>1</v>
      </c>
      <c r="D33" s="42">
        <v>1</v>
      </c>
      <c r="E33" s="42">
        <v>1</v>
      </c>
      <c r="F33" s="42">
        <v>1</v>
      </c>
    </row>
    <row r="34" spans="1:6" x14ac:dyDescent="0.25">
      <c r="A34" s="40">
        <v>45690.958333333336</v>
      </c>
      <c r="B34" s="42">
        <v>1</v>
      </c>
      <c r="C34" s="42">
        <v>1</v>
      </c>
      <c r="D34" s="42">
        <v>1</v>
      </c>
      <c r="E34" s="42">
        <v>1</v>
      </c>
      <c r="F34" s="42">
        <v>1</v>
      </c>
    </row>
    <row r="35" spans="1:6" x14ac:dyDescent="0.25">
      <c r="A35" s="40">
        <v>45691.958333333336</v>
      </c>
      <c r="B35" s="42">
        <v>2</v>
      </c>
      <c r="C35" s="42">
        <v>1</v>
      </c>
      <c r="D35" s="42">
        <v>1</v>
      </c>
      <c r="E35" s="42">
        <v>1</v>
      </c>
      <c r="F35" s="42">
        <v>2</v>
      </c>
    </row>
    <row r="36" spans="1:6" x14ac:dyDescent="0.25">
      <c r="A36" s="40">
        <v>45692.958333333336</v>
      </c>
      <c r="B36" s="42">
        <v>3</v>
      </c>
      <c r="C36" s="42">
        <v>2</v>
      </c>
      <c r="D36" s="42">
        <v>1</v>
      </c>
      <c r="E36" s="42">
        <v>1</v>
      </c>
      <c r="F36" s="42">
        <v>3</v>
      </c>
    </row>
    <row r="37" spans="1:6" x14ac:dyDescent="0.25">
      <c r="A37" s="40">
        <v>45693.958333333336</v>
      </c>
      <c r="B37" s="42">
        <v>2</v>
      </c>
      <c r="C37" s="42">
        <v>1</v>
      </c>
      <c r="D37" s="42">
        <v>1</v>
      </c>
      <c r="E37" s="42">
        <v>1</v>
      </c>
      <c r="F37" s="42">
        <v>2</v>
      </c>
    </row>
    <row r="38" spans="1:6" x14ac:dyDescent="0.25">
      <c r="A38" s="40">
        <v>45694.958333333336</v>
      </c>
      <c r="B38" s="42">
        <v>2</v>
      </c>
      <c r="C38" s="42">
        <v>1</v>
      </c>
      <c r="D38" s="42">
        <v>1</v>
      </c>
      <c r="E38" s="42">
        <v>1</v>
      </c>
      <c r="F38" s="42">
        <v>2</v>
      </c>
    </row>
    <row r="39" spans="1:6" x14ac:dyDescent="0.25">
      <c r="A39" s="40">
        <v>45695.958333333336</v>
      </c>
      <c r="B39" s="42">
        <v>1</v>
      </c>
      <c r="C39" s="42">
        <v>2</v>
      </c>
      <c r="D39" s="42">
        <v>1</v>
      </c>
      <c r="E39" s="42">
        <v>1</v>
      </c>
      <c r="F39" s="42">
        <v>2</v>
      </c>
    </row>
    <row r="40" spans="1:6" x14ac:dyDescent="0.25">
      <c r="A40" s="40">
        <v>45696.958333333336</v>
      </c>
      <c r="B40" s="42">
        <v>1</v>
      </c>
      <c r="C40" s="42">
        <v>2</v>
      </c>
      <c r="D40" s="42">
        <v>1</v>
      </c>
      <c r="E40" s="42">
        <v>1</v>
      </c>
      <c r="F40" s="42">
        <v>2</v>
      </c>
    </row>
    <row r="41" spans="1:6" x14ac:dyDescent="0.25">
      <c r="A41" s="40">
        <v>45697.958333333336</v>
      </c>
      <c r="B41" s="42">
        <v>1</v>
      </c>
      <c r="C41" s="42">
        <v>1</v>
      </c>
      <c r="D41" s="42">
        <v>1</v>
      </c>
      <c r="E41" s="42">
        <v>1</v>
      </c>
      <c r="F41" s="42">
        <v>1</v>
      </c>
    </row>
    <row r="42" spans="1:6" x14ac:dyDescent="0.25">
      <c r="A42" s="40">
        <v>45698.958333333336</v>
      </c>
      <c r="B42" s="42">
        <v>1</v>
      </c>
      <c r="C42" s="42">
        <v>1</v>
      </c>
      <c r="D42" s="42">
        <v>1</v>
      </c>
      <c r="E42" s="42">
        <v>1</v>
      </c>
      <c r="F42" s="42">
        <v>1</v>
      </c>
    </row>
    <row r="43" spans="1:6" x14ac:dyDescent="0.25">
      <c r="A43" s="40">
        <v>45699.958333333336</v>
      </c>
      <c r="B43" s="42">
        <v>1</v>
      </c>
      <c r="C43" s="42">
        <v>2</v>
      </c>
      <c r="D43" s="42">
        <v>1</v>
      </c>
      <c r="E43" s="42">
        <v>1</v>
      </c>
      <c r="F43" s="42">
        <v>2</v>
      </c>
    </row>
    <row r="44" spans="1:6" x14ac:dyDescent="0.25">
      <c r="A44" s="40">
        <v>45700.958333333336</v>
      </c>
      <c r="B44" s="42">
        <v>1</v>
      </c>
      <c r="C44" s="42">
        <v>2</v>
      </c>
      <c r="D44" s="42">
        <v>1</v>
      </c>
      <c r="E44" s="42">
        <v>1</v>
      </c>
      <c r="F44" s="42">
        <v>2</v>
      </c>
    </row>
    <row r="45" spans="1:6" x14ac:dyDescent="0.25">
      <c r="A45" s="40">
        <v>45701.958333333336</v>
      </c>
      <c r="B45" s="42">
        <v>1</v>
      </c>
      <c r="C45" s="42">
        <v>1</v>
      </c>
      <c r="D45" s="42">
        <v>1</v>
      </c>
      <c r="E45" s="42">
        <v>1</v>
      </c>
      <c r="F45" s="42">
        <v>1</v>
      </c>
    </row>
    <row r="46" spans="1:6" x14ac:dyDescent="0.25">
      <c r="A46" s="40">
        <v>45702.958333333336</v>
      </c>
      <c r="B46" s="42">
        <v>2</v>
      </c>
      <c r="C46" s="42">
        <v>1</v>
      </c>
      <c r="D46" s="42">
        <v>1</v>
      </c>
      <c r="E46" s="42">
        <v>1</v>
      </c>
      <c r="F46" s="42">
        <v>2</v>
      </c>
    </row>
    <row r="47" spans="1:6" x14ac:dyDescent="0.25">
      <c r="A47" s="40">
        <v>45703.958333333336</v>
      </c>
      <c r="B47" s="42">
        <v>1</v>
      </c>
      <c r="C47" s="42">
        <v>1</v>
      </c>
      <c r="D47" s="42">
        <v>1</v>
      </c>
      <c r="E47" s="42">
        <v>1</v>
      </c>
      <c r="F47" s="42">
        <v>1</v>
      </c>
    </row>
    <row r="48" spans="1:6" x14ac:dyDescent="0.25">
      <c r="A48" s="40">
        <v>45704.958333333336</v>
      </c>
      <c r="B48" s="42">
        <v>1</v>
      </c>
      <c r="C48" s="42">
        <v>2</v>
      </c>
      <c r="D48" s="42">
        <v>1</v>
      </c>
      <c r="E48" s="42">
        <v>1</v>
      </c>
      <c r="F48" s="42">
        <v>2</v>
      </c>
    </row>
    <row r="49" spans="1:6" x14ac:dyDescent="0.25">
      <c r="A49" s="40">
        <v>45705.958333333336</v>
      </c>
      <c r="B49" s="42">
        <v>2</v>
      </c>
      <c r="C49" s="42">
        <v>2</v>
      </c>
      <c r="D49" s="42">
        <v>1</v>
      </c>
      <c r="E49" s="42">
        <v>1</v>
      </c>
      <c r="F49" s="42">
        <v>2</v>
      </c>
    </row>
    <row r="50" spans="1:6" x14ac:dyDescent="0.25">
      <c r="A50" s="40">
        <v>45706.958333333336</v>
      </c>
      <c r="B50" s="42">
        <v>1</v>
      </c>
      <c r="C50" s="42">
        <v>1</v>
      </c>
      <c r="D50" s="42">
        <v>1</v>
      </c>
      <c r="E50" s="42">
        <v>1</v>
      </c>
      <c r="F50" s="42">
        <v>1</v>
      </c>
    </row>
    <row r="51" spans="1:6" x14ac:dyDescent="0.25">
      <c r="A51" s="40">
        <v>45707.958333333336</v>
      </c>
      <c r="B51" s="42">
        <v>1</v>
      </c>
      <c r="C51" s="42">
        <v>1</v>
      </c>
      <c r="D51" s="42">
        <v>1</v>
      </c>
      <c r="E51" s="42">
        <v>1</v>
      </c>
      <c r="F51" s="42">
        <v>1</v>
      </c>
    </row>
    <row r="52" spans="1:6" x14ac:dyDescent="0.25">
      <c r="A52" s="40">
        <v>45708.958333333336</v>
      </c>
      <c r="B52" s="42">
        <v>2</v>
      </c>
      <c r="C52" s="42">
        <v>1</v>
      </c>
      <c r="D52" s="42">
        <v>2</v>
      </c>
      <c r="E52" s="42">
        <v>2</v>
      </c>
      <c r="F52" s="42">
        <v>2</v>
      </c>
    </row>
    <row r="53" spans="1:6" x14ac:dyDescent="0.25">
      <c r="A53" s="40">
        <v>45709.958333333336</v>
      </c>
      <c r="B53" s="42">
        <v>2</v>
      </c>
      <c r="C53" s="42">
        <v>2</v>
      </c>
      <c r="D53" s="42">
        <v>2</v>
      </c>
      <c r="E53" s="42">
        <v>2</v>
      </c>
      <c r="F53" s="42">
        <v>2</v>
      </c>
    </row>
    <row r="54" spans="1:6" x14ac:dyDescent="0.25">
      <c r="A54" s="40">
        <v>45710.958333333336</v>
      </c>
      <c r="B54" s="42">
        <v>1</v>
      </c>
      <c r="C54" s="42">
        <v>1</v>
      </c>
      <c r="D54" s="42">
        <v>2</v>
      </c>
      <c r="E54" s="42">
        <v>2</v>
      </c>
      <c r="F54" s="42">
        <v>2</v>
      </c>
    </row>
    <row r="55" spans="1:6" x14ac:dyDescent="0.25">
      <c r="A55" s="40">
        <v>45711.958333333336</v>
      </c>
      <c r="B55" s="42">
        <v>1</v>
      </c>
      <c r="C55" s="42">
        <v>1</v>
      </c>
      <c r="D55" s="42">
        <v>2</v>
      </c>
      <c r="E55" s="42">
        <v>2</v>
      </c>
      <c r="F55" s="42">
        <v>2</v>
      </c>
    </row>
    <row r="56" spans="1:6" x14ac:dyDescent="0.25">
      <c r="A56" s="40">
        <v>45712.958333333336</v>
      </c>
      <c r="B56" s="42">
        <v>1</v>
      </c>
      <c r="C56" s="42">
        <v>2</v>
      </c>
      <c r="D56" s="42">
        <v>2</v>
      </c>
      <c r="E56" s="42">
        <v>2</v>
      </c>
      <c r="F56" s="42">
        <v>2</v>
      </c>
    </row>
    <row r="57" spans="1:6" x14ac:dyDescent="0.25">
      <c r="A57" s="40">
        <v>45713.958333333336</v>
      </c>
      <c r="B57" s="42">
        <v>1</v>
      </c>
      <c r="C57" s="42">
        <v>1</v>
      </c>
      <c r="D57" s="42">
        <v>2</v>
      </c>
      <c r="E57" s="42">
        <v>1</v>
      </c>
      <c r="F57" s="42">
        <v>2</v>
      </c>
    </row>
    <row r="58" spans="1:6" x14ac:dyDescent="0.25">
      <c r="A58" s="40">
        <v>45714.958333333336</v>
      </c>
      <c r="B58" s="42">
        <v>1</v>
      </c>
      <c r="C58" s="42">
        <v>2</v>
      </c>
      <c r="D58" s="42">
        <v>1</v>
      </c>
      <c r="E58" s="42">
        <v>1</v>
      </c>
      <c r="F58" s="42">
        <v>2</v>
      </c>
    </row>
    <row r="59" spans="1:6" x14ac:dyDescent="0.25">
      <c r="A59" s="40">
        <v>45715.958333333336</v>
      </c>
      <c r="B59" s="42">
        <v>1</v>
      </c>
      <c r="C59" s="42">
        <v>2</v>
      </c>
      <c r="D59" s="42">
        <v>1</v>
      </c>
      <c r="E59" s="42">
        <v>1</v>
      </c>
      <c r="F59" s="42">
        <v>2</v>
      </c>
    </row>
    <row r="60" spans="1:6" x14ac:dyDescent="0.25">
      <c r="A60" s="40">
        <v>45716.958333333336</v>
      </c>
      <c r="B60" s="42">
        <v>1</v>
      </c>
      <c r="C60" s="42">
        <v>2</v>
      </c>
      <c r="D60" s="42">
        <v>1</v>
      </c>
      <c r="E60" s="42">
        <v>1</v>
      </c>
      <c r="F60" s="42">
        <v>2</v>
      </c>
    </row>
    <row r="61" spans="1:6" x14ac:dyDescent="0.25">
      <c r="A61" s="40">
        <v>45717.958333333336</v>
      </c>
      <c r="B61" s="42">
        <v>1</v>
      </c>
      <c r="C61" s="42">
        <v>2</v>
      </c>
      <c r="D61" s="42">
        <v>1</v>
      </c>
      <c r="E61" s="42">
        <v>1</v>
      </c>
      <c r="F61" s="42">
        <v>2</v>
      </c>
    </row>
    <row r="62" spans="1:6" x14ac:dyDescent="0.25">
      <c r="A62" s="40">
        <v>45718.958333333336</v>
      </c>
      <c r="B62" s="42">
        <v>1</v>
      </c>
      <c r="C62" s="42">
        <v>2</v>
      </c>
      <c r="D62" s="42">
        <v>1</v>
      </c>
      <c r="E62" s="42">
        <v>1</v>
      </c>
      <c r="F62" s="42">
        <v>2</v>
      </c>
    </row>
    <row r="63" spans="1:6" x14ac:dyDescent="0.25">
      <c r="A63" s="40">
        <v>45719.958333333336</v>
      </c>
      <c r="B63" s="42">
        <v>1</v>
      </c>
      <c r="C63" s="42">
        <v>2</v>
      </c>
      <c r="D63" s="42">
        <v>2</v>
      </c>
      <c r="E63" s="42">
        <v>2</v>
      </c>
      <c r="F63" s="42">
        <v>2</v>
      </c>
    </row>
    <row r="64" spans="1:6" x14ac:dyDescent="0.25">
      <c r="A64" s="40">
        <v>45720.958333333336</v>
      </c>
      <c r="B64" s="42">
        <v>1</v>
      </c>
      <c r="C64" s="42">
        <v>2</v>
      </c>
      <c r="D64" s="42">
        <v>2</v>
      </c>
      <c r="E64" s="42">
        <v>2</v>
      </c>
      <c r="F64" s="42">
        <v>2</v>
      </c>
    </row>
    <row r="65" spans="1:6" x14ac:dyDescent="0.25">
      <c r="A65" s="40">
        <v>45721.958333333336</v>
      </c>
      <c r="B65" s="42">
        <v>1</v>
      </c>
      <c r="C65" s="42">
        <v>2</v>
      </c>
      <c r="D65" s="42">
        <v>2</v>
      </c>
      <c r="E65" s="42">
        <v>2</v>
      </c>
      <c r="F65" s="42">
        <v>2</v>
      </c>
    </row>
    <row r="66" spans="1:6" x14ac:dyDescent="0.25">
      <c r="A66" s="40">
        <v>45722.958333333336</v>
      </c>
      <c r="B66" s="42">
        <v>1</v>
      </c>
      <c r="C66" s="42">
        <v>2</v>
      </c>
      <c r="D66" s="42">
        <v>2</v>
      </c>
      <c r="E66" s="42">
        <v>2</v>
      </c>
      <c r="F66" s="42">
        <v>2</v>
      </c>
    </row>
    <row r="67" spans="1:6" x14ac:dyDescent="0.25">
      <c r="A67" s="40">
        <v>45723.958333333336</v>
      </c>
      <c r="B67" s="42">
        <v>1</v>
      </c>
      <c r="C67" s="42">
        <v>1</v>
      </c>
      <c r="D67" s="42">
        <v>2</v>
      </c>
      <c r="E67" s="42">
        <v>2</v>
      </c>
      <c r="F67" s="42">
        <v>2</v>
      </c>
    </row>
    <row r="68" spans="1:6" x14ac:dyDescent="0.25">
      <c r="A68" s="40">
        <v>45724.958333333336</v>
      </c>
      <c r="B68" s="42">
        <v>1</v>
      </c>
      <c r="C68" s="42">
        <v>2</v>
      </c>
      <c r="D68" s="42">
        <v>2</v>
      </c>
      <c r="E68" s="42">
        <v>2</v>
      </c>
      <c r="F68" s="42">
        <v>2</v>
      </c>
    </row>
    <row r="69" spans="1:6" x14ac:dyDescent="0.25">
      <c r="A69" s="40">
        <v>45725.958333333336</v>
      </c>
      <c r="B69" s="42">
        <v>1</v>
      </c>
      <c r="C69" s="42">
        <v>2</v>
      </c>
      <c r="D69" s="42">
        <v>2</v>
      </c>
      <c r="E69" s="42">
        <v>2</v>
      </c>
      <c r="F69" s="42">
        <v>2</v>
      </c>
    </row>
    <row r="70" spans="1:6" x14ac:dyDescent="0.25">
      <c r="A70" s="40">
        <v>45726.958333333336</v>
      </c>
      <c r="B70" s="42">
        <v>1</v>
      </c>
      <c r="C70" s="42">
        <v>2</v>
      </c>
      <c r="D70" s="42">
        <v>1</v>
      </c>
      <c r="E70" s="42">
        <v>2</v>
      </c>
      <c r="F70" s="42">
        <v>2</v>
      </c>
    </row>
    <row r="71" spans="1:6" x14ac:dyDescent="0.25">
      <c r="A71" s="40">
        <v>45727.958333333336</v>
      </c>
      <c r="B71" s="42">
        <v>1</v>
      </c>
      <c r="C71" s="42">
        <v>2</v>
      </c>
      <c r="D71" s="42">
        <v>1</v>
      </c>
      <c r="E71" s="42">
        <v>2</v>
      </c>
      <c r="F71" s="42">
        <v>2</v>
      </c>
    </row>
    <row r="72" spans="1:6" x14ac:dyDescent="0.25">
      <c r="A72" s="40">
        <v>45728.958333333336</v>
      </c>
      <c r="B72" s="42">
        <v>1</v>
      </c>
      <c r="C72" s="42">
        <v>2</v>
      </c>
      <c r="D72" s="42">
        <v>1</v>
      </c>
      <c r="E72" s="42">
        <v>2</v>
      </c>
      <c r="F72" s="42">
        <v>2</v>
      </c>
    </row>
    <row r="73" spans="1:6" x14ac:dyDescent="0.25">
      <c r="A73" s="40">
        <v>45729.958333333336</v>
      </c>
      <c r="B73" s="42">
        <v>1</v>
      </c>
      <c r="C73" s="42">
        <v>2</v>
      </c>
      <c r="D73" s="42">
        <v>1</v>
      </c>
      <c r="E73" s="42">
        <v>1</v>
      </c>
      <c r="F73" s="42">
        <v>2</v>
      </c>
    </row>
    <row r="74" spans="1:6" x14ac:dyDescent="0.25">
      <c r="A74" s="40">
        <v>45730.958333333336</v>
      </c>
      <c r="B74" s="42">
        <v>1</v>
      </c>
      <c r="C74" s="42">
        <v>1</v>
      </c>
      <c r="D74" s="42">
        <v>1</v>
      </c>
      <c r="E74" s="42">
        <v>1</v>
      </c>
      <c r="F74" s="42">
        <v>1</v>
      </c>
    </row>
    <row r="75" spans="1:6" x14ac:dyDescent="0.25">
      <c r="A75" s="40">
        <v>45731.958333333336</v>
      </c>
      <c r="B75" s="42">
        <v>1</v>
      </c>
      <c r="C75" s="42">
        <v>2</v>
      </c>
      <c r="D75" s="42">
        <v>1</v>
      </c>
      <c r="E75" s="42">
        <v>1</v>
      </c>
      <c r="F75" s="42">
        <v>2</v>
      </c>
    </row>
    <row r="76" spans="1:6" x14ac:dyDescent="0.25">
      <c r="A76" s="40">
        <v>45732.958333333336</v>
      </c>
      <c r="B76" s="42">
        <v>1</v>
      </c>
      <c r="C76" s="42">
        <v>2</v>
      </c>
      <c r="D76" s="42">
        <v>1</v>
      </c>
      <c r="E76" s="42">
        <v>1</v>
      </c>
      <c r="F76" s="42">
        <v>2</v>
      </c>
    </row>
    <row r="77" spans="1:6" x14ac:dyDescent="0.25">
      <c r="A77" s="40">
        <v>45733.958333333336</v>
      </c>
      <c r="B77" s="42">
        <v>1</v>
      </c>
      <c r="C77" s="42">
        <v>2</v>
      </c>
      <c r="D77" s="42">
        <v>1</v>
      </c>
      <c r="E77" s="42">
        <v>1</v>
      </c>
      <c r="F77" s="42">
        <v>2</v>
      </c>
    </row>
    <row r="78" spans="1:6" x14ac:dyDescent="0.25">
      <c r="A78" s="40">
        <v>45734.958333333336</v>
      </c>
      <c r="B78" s="42">
        <v>1</v>
      </c>
      <c r="C78" s="42">
        <v>1</v>
      </c>
      <c r="D78" s="42">
        <v>1</v>
      </c>
      <c r="E78" s="42">
        <v>1</v>
      </c>
      <c r="F78" s="42">
        <v>1</v>
      </c>
    </row>
    <row r="79" spans="1:6" x14ac:dyDescent="0.25">
      <c r="A79" s="40">
        <v>45735.958333333336</v>
      </c>
      <c r="B79" s="42">
        <v>2</v>
      </c>
      <c r="C79" s="42">
        <v>2</v>
      </c>
      <c r="D79" s="42">
        <v>2</v>
      </c>
      <c r="E79" s="42">
        <v>2</v>
      </c>
      <c r="F79" s="42">
        <v>2</v>
      </c>
    </row>
    <row r="80" spans="1:6" x14ac:dyDescent="0.25">
      <c r="A80" s="40">
        <v>45736.958333333336</v>
      </c>
      <c r="B80" s="42">
        <v>1</v>
      </c>
      <c r="C80" s="42">
        <v>2</v>
      </c>
      <c r="D80" s="42">
        <v>2</v>
      </c>
      <c r="E80" s="42">
        <v>2</v>
      </c>
      <c r="F80" s="42">
        <v>2</v>
      </c>
    </row>
    <row r="81" spans="1:6" x14ac:dyDescent="0.25">
      <c r="A81" s="40">
        <v>45737.958333333336</v>
      </c>
      <c r="B81" s="42">
        <v>1</v>
      </c>
      <c r="C81" s="42">
        <v>2</v>
      </c>
      <c r="D81" s="42">
        <v>4</v>
      </c>
      <c r="E81" s="42">
        <v>4</v>
      </c>
      <c r="F81" s="42">
        <v>4</v>
      </c>
    </row>
    <row r="82" spans="1:6" x14ac:dyDescent="0.25">
      <c r="A82" s="40">
        <v>45738.958333333336</v>
      </c>
      <c r="B82" s="42">
        <v>1</v>
      </c>
      <c r="C82" s="42">
        <v>2</v>
      </c>
      <c r="D82" s="42">
        <v>3</v>
      </c>
      <c r="E82" s="42">
        <v>3</v>
      </c>
      <c r="F82" s="42">
        <v>3</v>
      </c>
    </row>
    <row r="83" spans="1:6" x14ac:dyDescent="0.25">
      <c r="A83" s="40">
        <v>45739.958333333336</v>
      </c>
      <c r="B83" s="42">
        <v>1</v>
      </c>
      <c r="C83" s="42">
        <v>2</v>
      </c>
      <c r="D83" s="42">
        <v>1</v>
      </c>
      <c r="E83" s="42">
        <v>2</v>
      </c>
      <c r="F83" s="42">
        <v>2</v>
      </c>
    </row>
    <row r="84" spans="1:6" x14ac:dyDescent="0.25">
      <c r="A84" s="40">
        <v>45740.958333333336</v>
      </c>
      <c r="B84" s="42">
        <v>1</v>
      </c>
      <c r="C84" s="42">
        <v>1</v>
      </c>
      <c r="D84" s="42">
        <v>1</v>
      </c>
      <c r="E84" s="42">
        <v>1</v>
      </c>
      <c r="F84" s="42">
        <v>1</v>
      </c>
    </row>
    <row r="85" spans="1:6" x14ac:dyDescent="0.25">
      <c r="A85" s="40">
        <v>45741.958333333336</v>
      </c>
      <c r="B85" s="42">
        <v>1</v>
      </c>
      <c r="C85" s="42">
        <v>1</v>
      </c>
      <c r="D85" s="42">
        <v>1</v>
      </c>
      <c r="E85" s="42">
        <v>1</v>
      </c>
      <c r="F85" s="42">
        <v>1</v>
      </c>
    </row>
    <row r="86" spans="1:6" x14ac:dyDescent="0.25">
      <c r="A86" s="40">
        <v>45742.958333333336</v>
      </c>
      <c r="B86" s="42">
        <v>1</v>
      </c>
      <c r="C86" s="42">
        <v>1</v>
      </c>
      <c r="D86" s="42">
        <v>1</v>
      </c>
      <c r="E86" s="42">
        <v>1</v>
      </c>
      <c r="F86" s="42">
        <v>1</v>
      </c>
    </row>
    <row r="87" spans="1:6" x14ac:dyDescent="0.25">
      <c r="A87" s="40">
        <v>45743.958333333336</v>
      </c>
      <c r="B87" s="42">
        <v>3</v>
      </c>
      <c r="C87" s="42">
        <v>2</v>
      </c>
      <c r="D87" s="42">
        <v>1</v>
      </c>
      <c r="E87" s="42">
        <v>1</v>
      </c>
      <c r="F87" s="42">
        <v>3</v>
      </c>
    </row>
    <row r="88" spans="1:6" x14ac:dyDescent="0.25">
      <c r="A88" s="40">
        <v>45744.958333333336</v>
      </c>
      <c r="B88" s="42">
        <v>2</v>
      </c>
      <c r="C88" s="42">
        <v>2</v>
      </c>
      <c r="D88" s="42">
        <v>1</v>
      </c>
      <c r="E88" s="42">
        <v>1</v>
      </c>
      <c r="F88" s="42">
        <v>2</v>
      </c>
    </row>
    <row r="89" spans="1:6" x14ac:dyDescent="0.25">
      <c r="A89" s="40">
        <v>45745.958333333336</v>
      </c>
      <c r="B89" s="42">
        <v>1</v>
      </c>
      <c r="C89" s="42">
        <v>2</v>
      </c>
      <c r="D89" s="42">
        <v>1</v>
      </c>
      <c r="E89" s="42">
        <v>1</v>
      </c>
      <c r="F89" s="42">
        <v>2</v>
      </c>
    </row>
    <row r="90" spans="1:6" x14ac:dyDescent="0.25">
      <c r="A90" s="40">
        <v>45746.958333333336</v>
      </c>
      <c r="B90" s="42">
        <v>1</v>
      </c>
      <c r="C90" s="42">
        <v>1</v>
      </c>
      <c r="D90" s="42">
        <v>1</v>
      </c>
      <c r="E90" s="42">
        <v>1</v>
      </c>
      <c r="F90" s="42">
        <v>1</v>
      </c>
    </row>
    <row r="91" spans="1:6" x14ac:dyDescent="0.25">
      <c r="A91" s="40">
        <v>45747.958333333336</v>
      </c>
      <c r="B91" s="42">
        <v>2</v>
      </c>
      <c r="C91" s="42">
        <v>1</v>
      </c>
      <c r="D91" s="42">
        <v>1</v>
      </c>
      <c r="E91" s="42">
        <v>1</v>
      </c>
      <c r="F91" s="42">
        <v>2</v>
      </c>
    </row>
    <row r="92" spans="1:6" x14ac:dyDescent="0.25">
      <c r="A92" s="40">
        <v>45748.958333333336</v>
      </c>
      <c r="B92" s="42">
        <v>2</v>
      </c>
      <c r="C92" s="42">
        <v>2</v>
      </c>
      <c r="D92" s="42">
        <v>1</v>
      </c>
      <c r="E92" s="42">
        <v>1</v>
      </c>
      <c r="F92" s="42">
        <v>2</v>
      </c>
    </row>
    <row r="93" spans="1:6" x14ac:dyDescent="0.25">
      <c r="A93" s="40">
        <v>45749.958333333336</v>
      </c>
      <c r="B93" s="42">
        <v>1</v>
      </c>
      <c r="C93" s="42">
        <v>2</v>
      </c>
      <c r="D93" s="42">
        <v>1</v>
      </c>
      <c r="E93" s="42">
        <v>1</v>
      </c>
      <c r="F93" s="42">
        <v>2</v>
      </c>
    </row>
    <row r="94" spans="1:6" x14ac:dyDescent="0.25">
      <c r="A94" s="40">
        <v>45750.958333333336</v>
      </c>
      <c r="B94" s="42">
        <v>1</v>
      </c>
      <c r="C94" s="42">
        <v>2</v>
      </c>
      <c r="D94" s="42">
        <v>1</v>
      </c>
      <c r="E94" s="42">
        <v>1</v>
      </c>
      <c r="F94" s="42">
        <v>2</v>
      </c>
    </row>
    <row r="95" spans="1:6" x14ac:dyDescent="0.25">
      <c r="A95" s="40">
        <v>45751.958333333336</v>
      </c>
      <c r="B95" s="42">
        <v>1</v>
      </c>
      <c r="C95" s="42">
        <v>2</v>
      </c>
      <c r="D95" s="42">
        <v>2</v>
      </c>
      <c r="E95" s="42">
        <v>2</v>
      </c>
      <c r="F95" s="42">
        <v>2</v>
      </c>
    </row>
    <row r="96" spans="1:6" x14ac:dyDescent="0.25">
      <c r="A96" s="40">
        <v>45752.958333333336</v>
      </c>
      <c r="B96" s="42">
        <v>1</v>
      </c>
      <c r="C96" s="42">
        <v>2</v>
      </c>
      <c r="D96" s="42">
        <v>2</v>
      </c>
      <c r="E96" s="42">
        <v>2</v>
      </c>
      <c r="F96" s="42">
        <v>2</v>
      </c>
    </row>
    <row r="97" spans="1:6" x14ac:dyDescent="0.25">
      <c r="A97" s="40">
        <v>45753.958333333336</v>
      </c>
      <c r="B97" s="42">
        <v>2</v>
      </c>
      <c r="C97" s="42">
        <v>1</v>
      </c>
      <c r="D97" s="42">
        <v>1</v>
      </c>
      <c r="E97" s="42">
        <v>1</v>
      </c>
      <c r="F97" s="42">
        <v>2</v>
      </c>
    </row>
    <row r="98" spans="1:6" x14ac:dyDescent="0.25">
      <c r="A98" s="40">
        <v>45754.958333333336</v>
      </c>
      <c r="B98" s="42">
        <v>4</v>
      </c>
      <c r="C98" s="42">
        <v>1</v>
      </c>
      <c r="D98" s="42">
        <v>1</v>
      </c>
      <c r="E98" s="42">
        <v>1</v>
      </c>
      <c r="F98" s="42">
        <v>4</v>
      </c>
    </row>
    <row r="99" spans="1:6" x14ac:dyDescent="0.25">
      <c r="A99" s="40">
        <v>45755.958333333336</v>
      </c>
      <c r="B99" s="42">
        <v>2</v>
      </c>
      <c r="C99" s="42">
        <v>2</v>
      </c>
      <c r="D99" s="42">
        <v>1</v>
      </c>
      <c r="E99" s="42">
        <v>1</v>
      </c>
      <c r="F99" s="42">
        <v>2</v>
      </c>
    </row>
    <row r="100" spans="1:6" x14ac:dyDescent="0.25">
      <c r="A100" s="40">
        <v>45756.958333333336</v>
      </c>
      <c r="B100" s="42">
        <v>1</v>
      </c>
      <c r="C100" s="42">
        <v>1</v>
      </c>
      <c r="D100" s="42">
        <v>1</v>
      </c>
      <c r="E100" s="42">
        <v>1</v>
      </c>
      <c r="F100" s="42">
        <v>1</v>
      </c>
    </row>
    <row r="101" spans="1:6" x14ac:dyDescent="0.25">
      <c r="A101" s="40">
        <v>45757.958333333336</v>
      </c>
      <c r="B101" s="42">
        <v>1</v>
      </c>
      <c r="C101" s="42">
        <v>1</v>
      </c>
      <c r="D101" s="42">
        <v>1</v>
      </c>
      <c r="E101" s="42">
        <v>1</v>
      </c>
      <c r="F101" s="42">
        <v>1</v>
      </c>
    </row>
    <row r="102" spans="1:6" x14ac:dyDescent="0.25">
      <c r="A102" s="40">
        <v>45758.958333333336</v>
      </c>
      <c r="B102" s="42">
        <v>1</v>
      </c>
      <c r="C102" s="42">
        <v>1</v>
      </c>
      <c r="D102" s="42">
        <v>1</v>
      </c>
      <c r="E102" s="42">
        <v>1</v>
      </c>
      <c r="F102" s="42">
        <v>1</v>
      </c>
    </row>
    <row r="103" spans="1:6" x14ac:dyDescent="0.25">
      <c r="A103" s="40">
        <v>45759.958333333336</v>
      </c>
      <c r="B103" s="42">
        <v>1</v>
      </c>
      <c r="C103" s="42">
        <v>1</v>
      </c>
      <c r="D103" s="42">
        <v>1</v>
      </c>
      <c r="E103" s="42">
        <v>1</v>
      </c>
      <c r="F103" s="42">
        <v>1</v>
      </c>
    </row>
    <row r="104" spans="1:6" x14ac:dyDescent="0.25">
      <c r="A104" s="40">
        <v>45760.958333333336</v>
      </c>
      <c r="B104" s="42">
        <v>1</v>
      </c>
      <c r="C104" s="42">
        <v>2</v>
      </c>
      <c r="D104" s="42">
        <v>2</v>
      </c>
      <c r="E104" s="42">
        <v>2</v>
      </c>
      <c r="F104" s="42">
        <v>2</v>
      </c>
    </row>
    <row r="105" spans="1:6" x14ac:dyDescent="0.25">
      <c r="A105" s="40">
        <v>45761.958333333336</v>
      </c>
      <c r="B105" s="42">
        <v>1</v>
      </c>
      <c r="C105" s="42">
        <v>1</v>
      </c>
      <c r="D105" s="42">
        <v>1</v>
      </c>
      <c r="E105" s="42">
        <v>1</v>
      </c>
      <c r="F105" s="42">
        <v>1</v>
      </c>
    </row>
    <row r="106" spans="1:6" x14ac:dyDescent="0.25">
      <c r="A106" s="40">
        <v>45762.958333333336</v>
      </c>
      <c r="B106" s="42">
        <v>1</v>
      </c>
      <c r="C106" s="42">
        <v>2</v>
      </c>
      <c r="D106" s="42">
        <v>2</v>
      </c>
      <c r="E106" s="42">
        <v>1</v>
      </c>
      <c r="F106" s="42">
        <v>2</v>
      </c>
    </row>
    <row r="107" spans="1:6" x14ac:dyDescent="0.25">
      <c r="A107" s="40">
        <v>45763.958333333336</v>
      </c>
      <c r="B107" s="42">
        <v>1</v>
      </c>
      <c r="C107" s="42">
        <v>2</v>
      </c>
      <c r="D107" s="42">
        <v>1</v>
      </c>
      <c r="E107" s="42">
        <v>1</v>
      </c>
      <c r="F107" s="42">
        <v>2</v>
      </c>
    </row>
    <row r="108" spans="1:6" x14ac:dyDescent="0.25">
      <c r="A108" s="40">
        <v>45764.958333333336</v>
      </c>
      <c r="B108" s="42">
        <v>1</v>
      </c>
      <c r="C108" s="42">
        <v>2</v>
      </c>
      <c r="D108" s="42">
        <v>1</v>
      </c>
      <c r="E108" s="42">
        <v>1</v>
      </c>
      <c r="F108" s="42">
        <v>2</v>
      </c>
    </row>
    <row r="109" spans="1:6" x14ac:dyDescent="0.25">
      <c r="A109" s="40">
        <v>45765.958333333336</v>
      </c>
      <c r="B109" s="42">
        <v>1</v>
      </c>
      <c r="C109" s="42">
        <v>2</v>
      </c>
      <c r="D109" s="42">
        <v>1</v>
      </c>
      <c r="E109" s="42">
        <v>1</v>
      </c>
      <c r="F109" s="42">
        <v>2</v>
      </c>
    </row>
    <row r="110" spans="1:6" x14ac:dyDescent="0.25">
      <c r="A110" s="40">
        <v>45766.958333333336</v>
      </c>
      <c r="B110" s="42">
        <v>1</v>
      </c>
      <c r="C110" s="42">
        <v>1</v>
      </c>
      <c r="D110" s="42">
        <v>1</v>
      </c>
      <c r="E110" s="42">
        <v>1</v>
      </c>
      <c r="F110" s="42">
        <v>1</v>
      </c>
    </row>
    <row r="111" spans="1:6" x14ac:dyDescent="0.25">
      <c r="A111" s="40">
        <v>45767.958333333336</v>
      </c>
      <c r="B111" s="42">
        <v>1</v>
      </c>
      <c r="C111" s="42">
        <v>1</v>
      </c>
      <c r="D111" s="42">
        <v>1</v>
      </c>
      <c r="E111" s="42">
        <v>1</v>
      </c>
      <c r="F111" s="42">
        <v>1</v>
      </c>
    </row>
    <row r="112" spans="1:6" x14ac:dyDescent="0.25">
      <c r="A112" s="40">
        <v>45768.958333333336</v>
      </c>
      <c r="B112" s="42">
        <v>2</v>
      </c>
      <c r="C112" s="42">
        <v>2</v>
      </c>
      <c r="D112" s="42">
        <v>1</v>
      </c>
      <c r="E112" s="42">
        <v>1</v>
      </c>
      <c r="F112" s="42">
        <v>2</v>
      </c>
    </row>
    <row r="113" spans="1:6" x14ac:dyDescent="0.25">
      <c r="A113" s="40">
        <v>45769.958333333336</v>
      </c>
      <c r="B113" s="42">
        <v>1</v>
      </c>
      <c r="C113" s="42">
        <v>1</v>
      </c>
      <c r="D113" s="42">
        <v>1</v>
      </c>
      <c r="E113" s="42">
        <v>1</v>
      </c>
      <c r="F113" s="42">
        <v>1</v>
      </c>
    </row>
    <row r="114" spans="1:6" x14ac:dyDescent="0.25">
      <c r="A114" s="40">
        <v>45770.958333333336</v>
      </c>
      <c r="B114" s="42">
        <v>1</v>
      </c>
      <c r="C114" s="42">
        <v>1</v>
      </c>
      <c r="D114" s="42">
        <v>1</v>
      </c>
      <c r="E114" s="42">
        <v>1</v>
      </c>
      <c r="F114" s="42">
        <v>1</v>
      </c>
    </row>
    <row r="115" spans="1:6" x14ac:dyDescent="0.25">
      <c r="A115" s="40">
        <v>45771.958333333336</v>
      </c>
      <c r="B115" s="42">
        <v>2</v>
      </c>
      <c r="C115" s="42">
        <v>1</v>
      </c>
      <c r="D115" s="42">
        <v>1</v>
      </c>
      <c r="E115" s="42">
        <v>1</v>
      </c>
      <c r="F115" s="42">
        <v>2</v>
      </c>
    </row>
    <row r="116" spans="1:6" x14ac:dyDescent="0.25">
      <c r="A116" s="40">
        <v>45772.958333333336</v>
      </c>
      <c r="B116" s="42">
        <v>1</v>
      </c>
      <c r="C116" s="42">
        <v>1</v>
      </c>
      <c r="D116" s="42">
        <v>1</v>
      </c>
      <c r="E116" s="42">
        <v>1</v>
      </c>
      <c r="F116" s="42">
        <v>1</v>
      </c>
    </row>
    <row r="117" spans="1:6" x14ac:dyDescent="0.25">
      <c r="A117" s="40">
        <v>45773.958333333336</v>
      </c>
      <c r="B117" s="42">
        <v>1</v>
      </c>
      <c r="C117" s="42">
        <v>1</v>
      </c>
      <c r="D117" s="42">
        <v>1</v>
      </c>
      <c r="E117" s="42">
        <v>1</v>
      </c>
      <c r="F117" s="42">
        <v>1</v>
      </c>
    </row>
    <row r="118" spans="1:6" x14ac:dyDescent="0.25">
      <c r="A118" s="40">
        <v>45774.958333333336</v>
      </c>
      <c r="B118" s="42">
        <v>1</v>
      </c>
      <c r="C118" s="42">
        <v>1</v>
      </c>
      <c r="D118" s="42">
        <v>1</v>
      </c>
      <c r="E118" s="42">
        <v>1</v>
      </c>
      <c r="F118" s="42">
        <v>1</v>
      </c>
    </row>
    <row r="119" spans="1:6" x14ac:dyDescent="0.25">
      <c r="A119" s="40">
        <v>45775.958333333336</v>
      </c>
      <c r="B119" s="42">
        <v>2</v>
      </c>
      <c r="C119" s="42">
        <v>2</v>
      </c>
      <c r="D119" s="42">
        <v>1</v>
      </c>
      <c r="E119" s="42">
        <v>1</v>
      </c>
      <c r="F119" s="42">
        <v>2</v>
      </c>
    </row>
    <row r="120" spans="1:6" x14ac:dyDescent="0.25">
      <c r="A120" s="40">
        <v>45776.958333333336</v>
      </c>
      <c r="B120" s="42">
        <v>1</v>
      </c>
      <c r="C120" s="42">
        <v>2</v>
      </c>
      <c r="D120" s="42">
        <v>1</v>
      </c>
      <c r="E120" s="42">
        <v>1</v>
      </c>
      <c r="F120" s="42">
        <v>2</v>
      </c>
    </row>
    <row r="121" spans="1:6" x14ac:dyDescent="0.25">
      <c r="A121" s="40">
        <v>45777.958333333336</v>
      </c>
      <c r="B121" s="42">
        <v>1</v>
      </c>
      <c r="C121" s="42">
        <v>2</v>
      </c>
      <c r="D121" s="42">
        <v>1</v>
      </c>
      <c r="E121" s="42">
        <v>1</v>
      </c>
      <c r="F121" s="42">
        <v>2</v>
      </c>
    </row>
    <row r="122" spans="1:6" x14ac:dyDescent="0.25">
      <c r="A122" s="40">
        <v>45778.958333333336</v>
      </c>
      <c r="B122" s="42">
        <v>2</v>
      </c>
      <c r="C122" s="42">
        <v>2</v>
      </c>
      <c r="D122" s="42">
        <v>1</v>
      </c>
      <c r="E122" s="42">
        <v>1</v>
      </c>
      <c r="F122" s="42">
        <v>2</v>
      </c>
    </row>
    <row r="123" spans="1:6" x14ac:dyDescent="0.25">
      <c r="A123" s="40">
        <v>45779.958333333336</v>
      </c>
      <c r="B123" s="42">
        <v>2</v>
      </c>
      <c r="C123" s="42">
        <v>2</v>
      </c>
      <c r="D123" s="42">
        <v>2</v>
      </c>
      <c r="E123" s="42">
        <v>2</v>
      </c>
      <c r="F123" s="42">
        <v>2</v>
      </c>
    </row>
    <row r="124" spans="1:6" x14ac:dyDescent="0.25">
      <c r="A124" s="40">
        <v>45780.958333333336</v>
      </c>
      <c r="B124" s="42">
        <v>1</v>
      </c>
      <c r="C124" s="42">
        <v>1</v>
      </c>
      <c r="D124" s="42">
        <v>2</v>
      </c>
      <c r="E124" s="42">
        <v>2</v>
      </c>
      <c r="F124" s="42">
        <v>2</v>
      </c>
    </row>
    <row r="125" spans="1:6" x14ac:dyDescent="0.25">
      <c r="A125" s="40">
        <v>45781.958333333336</v>
      </c>
      <c r="B125" s="42">
        <v>2</v>
      </c>
      <c r="C125" s="42">
        <v>2</v>
      </c>
      <c r="D125" s="42">
        <v>2</v>
      </c>
      <c r="E125" s="42">
        <v>2</v>
      </c>
      <c r="F125" s="42">
        <v>2</v>
      </c>
    </row>
    <row r="126" spans="1:6" x14ac:dyDescent="0.25">
      <c r="A126" s="40">
        <v>45782.958333333336</v>
      </c>
      <c r="B126" s="42">
        <v>2</v>
      </c>
      <c r="C126" s="42">
        <v>2</v>
      </c>
      <c r="D126" s="42">
        <v>1</v>
      </c>
      <c r="E126" s="42">
        <v>1</v>
      </c>
      <c r="F126" s="42">
        <v>2</v>
      </c>
    </row>
    <row r="127" spans="1:6" x14ac:dyDescent="0.25">
      <c r="A127" s="40">
        <v>45783.958333333336</v>
      </c>
      <c r="B127" s="42">
        <v>1</v>
      </c>
      <c r="C127" s="42">
        <v>1</v>
      </c>
      <c r="D127" s="42">
        <v>1</v>
      </c>
      <c r="E127" s="42">
        <v>1</v>
      </c>
      <c r="F127" s="42">
        <v>1</v>
      </c>
    </row>
    <row r="128" spans="1:6" x14ac:dyDescent="0.25">
      <c r="A128" s="40">
        <v>45784.958333333336</v>
      </c>
      <c r="B128" s="42">
        <v>1</v>
      </c>
      <c r="C128" s="42">
        <v>2</v>
      </c>
      <c r="D128" s="42">
        <v>1</v>
      </c>
      <c r="E128" s="42">
        <v>1</v>
      </c>
      <c r="F128" s="42">
        <v>2</v>
      </c>
    </row>
    <row r="129" spans="1:6" x14ac:dyDescent="0.25">
      <c r="A129" s="40">
        <v>45785.958333333336</v>
      </c>
      <c r="B129" s="42">
        <v>1</v>
      </c>
      <c r="C129" s="42">
        <v>2</v>
      </c>
      <c r="D129" s="42">
        <v>1</v>
      </c>
      <c r="E129" s="42">
        <v>1</v>
      </c>
      <c r="F129" s="42">
        <v>2</v>
      </c>
    </row>
    <row r="130" spans="1:6" x14ac:dyDescent="0.25">
      <c r="A130" s="40">
        <v>45786.958333333336</v>
      </c>
      <c r="B130" s="42">
        <v>1</v>
      </c>
      <c r="C130" s="42">
        <v>2</v>
      </c>
      <c r="D130" s="42">
        <v>1</v>
      </c>
      <c r="E130" s="42">
        <v>1</v>
      </c>
      <c r="F130" s="42">
        <v>2</v>
      </c>
    </row>
    <row r="131" spans="1:6" x14ac:dyDescent="0.25">
      <c r="A131" s="40">
        <v>45787.958333333336</v>
      </c>
      <c r="B131" s="42">
        <v>1</v>
      </c>
      <c r="C131" s="42">
        <v>2</v>
      </c>
      <c r="D131" s="42">
        <v>1</v>
      </c>
      <c r="E131" s="42">
        <v>1</v>
      </c>
      <c r="F131" s="42">
        <v>2</v>
      </c>
    </row>
    <row r="132" spans="1:6" x14ac:dyDescent="0.25">
      <c r="A132" s="40">
        <v>45788.958333333336</v>
      </c>
      <c r="B132" s="42">
        <v>1</v>
      </c>
      <c r="C132" s="42">
        <v>2</v>
      </c>
      <c r="D132" s="42">
        <v>1</v>
      </c>
      <c r="E132" s="42">
        <v>1</v>
      </c>
      <c r="F132" s="42">
        <v>2</v>
      </c>
    </row>
    <row r="133" spans="1:6" x14ac:dyDescent="0.25">
      <c r="A133" s="40">
        <v>45789.958333333336</v>
      </c>
      <c r="B133" s="42">
        <v>2</v>
      </c>
      <c r="C133" s="42">
        <v>2</v>
      </c>
      <c r="D133" s="42">
        <v>1</v>
      </c>
      <c r="E133" s="42">
        <v>1</v>
      </c>
      <c r="F133" s="42">
        <v>2</v>
      </c>
    </row>
    <row r="134" spans="1:6" x14ac:dyDescent="0.25">
      <c r="A134" s="40">
        <v>45790.958333333336</v>
      </c>
      <c r="B134" s="42">
        <v>1</v>
      </c>
      <c r="C134" s="42">
        <v>2</v>
      </c>
      <c r="D134" s="42">
        <v>1</v>
      </c>
      <c r="E134" s="42">
        <v>1</v>
      </c>
      <c r="F134" s="42">
        <v>2</v>
      </c>
    </row>
    <row r="135" spans="1:6" x14ac:dyDescent="0.25">
      <c r="A135" s="40">
        <v>45791.958333333336</v>
      </c>
      <c r="B135" s="42">
        <v>1</v>
      </c>
      <c r="C135" s="42">
        <v>2</v>
      </c>
      <c r="D135" s="42">
        <v>1</v>
      </c>
      <c r="E135" s="42">
        <v>1</v>
      </c>
      <c r="F135" s="42">
        <v>2</v>
      </c>
    </row>
    <row r="136" spans="1:6" x14ac:dyDescent="0.25">
      <c r="A136" s="40">
        <v>45792.958333333336</v>
      </c>
      <c r="B136" s="42">
        <v>2</v>
      </c>
      <c r="C136" s="42">
        <v>1</v>
      </c>
      <c r="D136" s="42">
        <v>1</v>
      </c>
      <c r="E136" s="42">
        <v>1</v>
      </c>
      <c r="F136" s="42">
        <v>2</v>
      </c>
    </row>
    <row r="137" spans="1:6" x14ac:dyDescent="0.25">
      <c r="A137" s="40">
        <v>45793.958333333336</v>
      </c>
      <c r="B137" s="42">
        <v>3</v>
      </c>
      <c r="C137" s="42">
        <v>1</v>
      </c>
      <c r="D137" s="42">
        <v>1</v>
      </c>
      <c r="E137" s="42">
        <v>1</v>
      </c>
      <c r="F137" s="42">
        <v>3</v>
      </c>
    </row>
    <row r="138" spans="1:6" x14ac:dyDescent="0.25">
      <c r="A138" s="40">
        <v>45794.958333333336</v>
      </c>
      <c r="B138" s="42">
        <v>2</v>
      </c>
      <c r="C138" s="42">
        <v>2</v>
      </c>
      <c r="D138" s="42">
        <v>1</v>
      </c>
      <c r="E138" s="42">
        <v>1</v>
      </c>
      <c r="F138" s="42">
        <v>2</v>
      </c>
    </row>
    <row r="139" spans="1:6" x14ac:dyDescent="0.25">
      <c r="A139" s="40">
        <v>45795.958333333336</v>
      </c>
      <c r="B139" s="42">
        <v>2</v>
      </c>
      <c r="C139" s="42">
        <v>1</v>
      </c>
      <c r="D139" s="42">
        <v>1</v>
      </c>
      <c r="E139" s="42">
        <v>1</v>
      </c>
      <c r="F139" s="42">
        <v>2</v>
      </c>
    </row>
    <row r="140" spans="1:6" x14ac:dyDescent="0.25">
      <c r="A140" s="40">
        <v>45796.958333333336</v>
      </c>
      <c r="B140" s="42">
        <v>2</v>
      </c>
      <c r="C140" s="42">
        <v>2</v>
      </c>
      <c r="D140" s="42">
        <v>1</v>
      </c>
      <c r="E140" s="42">
        <v>1</v>
      </c>
      <c r="F140" s="42">
        <v>2</v>
      </c>
    </row>
    <row r="141" spans="1:6" x14ac:dyDescent="0.25">
      <c r="A141" s="40">
        <v>45797.958333333336</v>
      </c>
      <c r="B141" s="42">
        <v>2</v>
      </c>
      <c r="C141" s="42">
        <v>2</v>
      </c>
      <c r="D141" s="42">
        <v>1</v>
      </c>
      <c r="E141" s="42">
        <v>1</v>
      </c>
      <c r="F141" s="42">
        <v>2</v>
      </c>
    </row>
    <row r="142" spans="1:6" x14ac:dyDescent="0.25">
      <c r="A142" s="40">
        <v>45798.958333333336</v>
      </c>
      <c r="B142" s="42">
        <v>2</v>
      </c>
      <c r="C142" s="42">
        <v>2</v>
      </c>
      <c r="D142" s="42">
        <v>1</v>
      </c>
      <c r="E142" s="42">
        <v>1</v>
      </c>
      <c r="F142" s="42">
        <v>2</v>
      </c>
    </row>
    <row r="143" spans="1:6" x14ac:dyDescent="0.25">
      <c r="A143" s="40">
        <v>45799.958333333336</v>
      </c>
      <c r="B143" s="42">
        <v>1</v>
      </c>
      <c r="C143" s="42">
        <v>2</v>
      </c>
      <c r="D143" s="42">
        <v>1</v>
      </c>
      <c r="E143" s="42">
        <v>1</v>
      </c>
      <c r="F143" s="42">
        <v>2</v>
      </c>
    </row>
    <row r="144" spans="1:6" x14ac:dyDescent="0.25">
      <c r="A144" s="40">
        <v>45800.958333333336</v>
      </c>
      <c r="B144" s="42">
        <v>2</v>
      </c>
      <c r="C144" s="42">
        <v>1</v>
      </c>
      <c r="D144" s="42">
        <v>1</v>
      </c>
      <c r="E144" s="42">
        <v>1</v>
      </c>
      <c r="F144" s="42">
        <v>2</v>
      </c>
    </row>
    <row r="145" spans="1:6" x14ac:dyDescent="0.25">
      <c r="A145" s="40">
        <v>45801.958333333336</v>
      </c>
      <c r="B145" s="42">
        <v>2</v>
      </c>
      <c r="C145" s="42">
        <v>2</v>
      </c>
      <c r="D145" s="42">
        <v>1</v>
      </c>
      <c r="E145" s="42">
        <v>1</v>
      </c>
      <c r="F145" s="42">
        <v>2</v>
      </c>
    </row>
    <row r="146" spans="1:6" x14ac:dyDescent="0.25">
      <c r="A146" s="40">
        <v>45802.958333333336</v>
      </c>
      <c r="B146" s="42">
        <v>1</v>
      </c>
      <c r="C146" s="42">
        <v>2</v>
      </c>
      <c r="D146" s="42">
        <v>1</v>
      </c>
      <c r="E146" s="42">
        <v>1</v>
      </c>
      <c r="F146" s="42">
        <v>2</v>
      </c>
    </row>
    <row r="147" spans="1:6" x14ac:dyDescent="0.25">
      <c r="A147" s="40">
        <v>45803.958333333336</v>
      </c>
      <c r="B147" s="42">
        <v>2</v>
      </c>
      <c r="C147" s="42">
        <v>2</v>
      </c>
      <c r="D147" s="42">
        <v>1</v>
      </c>
      <c r="E147" s="42">
        <v>1</v>
      </c>
      <c r="F147" s="42">
        <v>2</v>
      </c>
    </row>
    <row r="148" spans="1:6" x14ac:dyDescent="0.25">
      <c r="A148" s="40">
        <v>45804.958333333336</v>
      </c>
      <c r="B148" s="42">
        <v>2</v>
      </c>
      <c r="C148" s="42">
        <v>1</v>
      </c>
      <c r="D148" s="42">
        <v>1</v>
      </c>
      <c r="E148" s="42">
        <v>1</v>
      </c>
      <c r="F148" s="42">
        <v>2</v>
      </c>
    </row>
    <row r="149" spans="1:6" x14ac:dyDescent="0.25">
      <c r="A149" s="40">
        <v>45805.958333333336</v>
      </c>
      <c r="B149" s="42">
        <v>2</v>
      </c>
      <c r="C149" s="42">
        <v>1</v>
      </c>
      <c r="D149" s="42">
        <v>1</v>
      </c>
      <c r="E149" s="42">
        <v>1</v>
      </c>
      <c r="F149" s="42">
        <v>2</v>
      </c>
    </row>
    <row r="150" spans="1:6" x14ac:dyDescent="0.25">
      <c r="A150" s="40">
        <v>45806.958333333336</v>
      </c>
      <c r="B150" s="42">
        <v>2</v>
      </c>
      <c r="C150" s="42">
        <v>1</v>
      </c>
      <c r="D150" s="42">
        <v>1</v>
      </c>
      <c r="E150" s="42">
        <v>1</v>
      </c>
      <c r="F150" s="42">
        <v>2</v>
      </c>
    </row>
    <row r="151" spans="1:6" x14ac:dyDescent="0.25">
      <c r="A151" s="40">
        <v>45807.958333333336</v>
      </c>
      <c r="B151" s="42">
        <v>3</v>
      </c>
      <c r="C151" s="42">
        <v>1</v>
      </c>
      <c r="D151" s="42">
        <v>1</v>
      </c>
      <c r="E151" s="42">
        <v>1</v>
      </c>
      <c r="F151" s="42">
        <v>3</v>
      </c>
    </row>
    <row r="152" spans="1:6" x14ac:dyDescent="0.25">
      <c r="A152" s="40">
        <v>45808.958333333336</v>
      </c>
      <c r="B152" s="42">
        <v>3</v>
      </c>
      <c r="C152" s="42">
        <v>1</v>
      </c>
      <c r="D152" s="42">
        <v>1</v>
      </c>
      <c r="E152" s="42">
        <v>1</v>
      </c>
      <c r="F152" s="42">
        <v>3</v>
      </c>
    </row>
    <row r="153" spans="1:6" x14ac:dyDescent="0.25">
      <c r="A153" s="40">
        <v>45809.958333333336</v>
      </c>
      <c r="B153" s="42">
        <v>2</v>
      </c>
      <c r="C153" s="42">
        <v>1</v>
      </c>
      <c r="D153" s="42">
        <v>1</v>
      </c>
      <c r="E153" s="42">
        <v>1</v>
      </c>
      <c r="F153" s="42">
        <v>2</v>
      </c>
    </row>
    <row r="154" spans="1:6" x14ac:dyDescent="0.25">
      <c r="A154" s="40">
        <v>45810.958333333336</v>
      </c>
      <c r="B154" s="42">
        <v>2</v>
      </c>
      <c r="C154" s="42">
        <v>1</v>
      </c>
      <c r="D154" s="42">
        <v>1</v>
      </c>
      <c r="E154" s="42">
        <v>1</v>
      </c>
      <c r="F154" s="42">
        <v>2</v>
      </c>
    </row>
    <row r="155" spans="1:6" x14ac:dyDescent="0.25">
      <c r="A155" s="40">
        <v>45811.958333333336</v>
      </c>
      <c r="B155" s="42">
        <v>2</v>
      </c>
      <c r="C155" s="42">
        <v>2</v>
      </c>
      <c r="D155" s="42">
        <v>1</v>
      </c>
      <c r="E155" s="42">
        <v>1</v>
      </c>
      <c r="F155" s="42">
        <v>2</v>
      </c>
    </row>
    <row r="156" spans="1:6" x14ac:dyDescent="0.25">
      <c r="A156" s="40">
        <v>45812.958333333336</v>
      </c>
      <c r="B156" s="42">
        <v>1</v>
      </c>
      <c r="C156" s="42">
        <v>2</v>
      </c>
      <c r="D156" s="42">
        <v>2</v>
      </c>
      <c r="E156" s="42">
        <v>2</v>
      </c>
      <c r="F156" s="42">
        <v>2</v>
      </c>
    </row>
    <row r="157" spans="1:6" x14ac:dyDescent="0.25">
      <c r="A157" s="40">
        <v>45813.958333333336</v>
      </c>
      <c r="B157" s="42">
        <v>2</v>
      </c>
      <c r="C157" s="42">
        <v>2</v>
      </c>
      <c r="D157" s="42">
        <v>2</v>
      </c>
      <c r="E157" s="42">
        <v>2</v>
      </c>
      <c r="F157" s="42">
        <v>2</v>
      </c>
    </row>
    <row r="158" spans="1:6" x14ac:dyDescent="0.25">
      <c r="A158" s="40">
        <v>45814.958333333336</v>
      </c>
      <c r="B158" s="42">
        <v>2</v>
      </c>
      <c r="C158" s="42">
        <v>2</v>
      </c>
      <c r="D158" s="42">
        <v>2</v>
      </c>
      <c r="E158" s="42">
        <v>2</v>
      </c>
      <c r="F158" s="42">
        <v>2</v>
      </c>
    </row>
    <row r="159" spans="1:6" x14ac:dyDescent="0.25">
      <c r="A159" s="40">
        <v>45815.958333333336</v>
      </c>
      <c r="B159" s="42">
        <v>1</v>
      </c>
      <c r="C159" s="42">
        <v>2</v>
      </c>
      <c r="D159" s="42">
        <v>2</v>
      </c>
      <c r="E159" s="42">
        <v>2</v>
      </c>
      <c r="F159" s="42">
        <v>2</v>
      </c>
    </row>
    <row r="160" spans="1:6" x14ac:dyDescent="0.25">
      <c r="A160" s="40">
        <v>45816.958333333336</v>
      </c>
      <c r="B160" s="42">
        <v>1</v>
      </c>
      <c r="C160" s="42">
        <v>1</v>
      </c>
      <c r="D160" s="42">
        <v>2</v>
      </c>
      <c r="E160" s="42">
        <v>2</v>
      </c>
      <c r="F160" s="42">
        <v>2</v>
      </c>
    </row>
    <row r="161" spans="1:6" x14ac:dyDescent="0.25">
      <c r="A161" s="40">
        <v>45817.958333333336</v>
      </c>
      <c r="B161" s="42">
        <v>2</v>
      </c>
      <c r="C161" s="42">
        <v>1</v>
      </c>
      <c r="D161" s="42">
        <v>2</v>
      </c>
      <c r="E161" s="42">
        <v>2</v>
      </c>
      <c r="F161" s="42">
        <v>2</v>
      </c>
    </row>
    <row r="162" spans="1:6" x14ac:dyDescent="0.25">
      <c r="A162" s="40">
        <v>45818.958333333336</v>
      </c>
      <c r="B162" s="42">
        <v>2</v>
      </c>
      <c r="C162" s="42">
        <v>1</v>
      </c>
      <c r="D162" s="42">
        <v>2</v>
      </c>
      <c r="E162" s="42">
        <v>2</v>
      </c>
      <c r="F162" s="42">
        <v>2</v>
      </c>
    </row>
    <row r="163" spans="1:6" x14ac:dyDescent="0.25">
      <c r="A163" s="40">
        <v>45819.958333333336</v>
      </c>
      <c r="B163" s="42">
        <v>2</v>
      </c>
      <c r="C163" s="42">
        <v>1</v>
      </c>
      <c r="D163" s="42">
        <v>3</v>
      </c>
      <c r="E163" s="42">
        <v>2</v>
      </c>
      <c r="F163" s="42">
        <v>3</v>
      </c>
    </row>
    <row r="164" spans="1:6" x14ac:dyDescent="0.25">
      <c r="A164" s="40">
        <v>45820.958333333336</v>
      </c>
      <c r="B164" s="42">
        <v>2</v>
      </c>
      <c r="C164" s="42">
        <v>2</v>
      </c>
      <c r="D164" s="42">
        <v>4</v>
      </c>
      <c r="E164" s="42">
        <v>3</v>
      </c>
      <c r="F164" s="42">
        <v>4</v>
      </c>
    </row>
    <row r="165" spans="1:6" x14ac:dyDescent="0.25">
      <c r="A165" s="40">
        <v>45821.958333333336</v>
      </c>
      <c r="B165" s="42">
        <v>3</v>
      </c>
      <c r="C165" s="42">
        <v>2</v>
      </c>
      <c r="D165" s="42">
        <v>4</v>
      </c>
      <c r="E165" s="42">
        <v>3</v>
      </c>
      <c r="F165" s="42">
        <v>4</v>
      </c>
    </row>
    <row r="166" spans="1:6" x14ac:dyDescent="0.25">
      <c r="A166" s="40">
        <v>45822.958333333336</v>
      </c>
      <c r="B166" s="42">
        <v>4</v>
      </c>
      <c r="C166" s="42">
        <v>1</v>
      </c>
      <c r="D166" s="42">
        <v>4</v>
      </c>
      <c r="E166" s="42">
        <v>3</v>
      </c>
      <c r="F166" s="42">
        <v>4</v>
      </c>
    </row>
    <row r="167" spans="1:6" x14ac:dyDescent="0.25">
      <c r="A167" s="40">
        <v>45823.958333333336</v>
      </c>
      <c r="B167" s="42">
        <v>2</v>
      </c>
      <c r="C167" s="42">
        <v>1</v>
      </c>
      <c r="D167" s="42">
        <v>2</v>
      </c>
      <c r="E167" s="42">
        <v>2</v>
      </c>
      <c r="F167" s="42">
        <v>2</v>
      </c>
    </row>
    <row r="168" spans="1:6" x14ac:dyDescent="0.25">
      <c r="A168" s="40">
        <v>45824.958333333336</v>
      </c>
      <c r="B168" s="42">
        <v>2</v>
      </c>
      <c r="C168" s="42">
        <v>1</v>
      </c>
      <c r="D168" s="42">
        <v>2</v>
      </c>
      <c r="E168" s="42">
        <v>2</v>
      </c>
      <c r="F168" s="42">
        <v>2</v>
      </c>
    </row>
    <row r="169" spans="1:6" x14ac:dyDescent="0.25">
      <c r="A169" s="40">
        <v>45825.958333333336</v>
      </c>
      <c r="B169" s="42">
        <v>3</v>
      </c>
      <c r="C169" s="42">
        <v>2</v>
      </c>
      <c r="D169" s="42">
        <v>2</v>
      </c>
      <c r="E169" s="42">
        <v>2</v>
      </c>
      <c r="F169" s="42">
        <v>3</v>
      </c>
    </row>
    <row r="170" spans="1:6" x14ac:dyDescent="0.25">
      <c r="A170" s="40">
        <v>45826.958333333336</v>
      </c>
      <c r="B170" s="42">
        <v>2</v>
      </c>
      <c r="C170" s="42">
        <v>2</v>
      </c>
      <c r="D170" s="42">
        <v>2</v>
      </c>
      <c r="E170" s="42">
        <v>2</v>
      </c>
      <c r="F170" s="42">
        <v>2</v>
      </c>
    </row>
    <row r="171" spans="1:6" x14ac:dyDescent="0.25">
      <c r="A171" s="40">
        <v>45827.958333333336</v>
      </c>
      <c r="B171" s="42">
        <v>2</v>
      </c>
      <c r="C171" s="42">
        <v>2</v>
      </c>
      <c r="D171" s="42">
        <v>2</v>
      </c>
      <c r="E171" s="42">
        <v>2</v>
      </c>
      <c r="F171" s="42">
        <v>2</v>
      </c>
    </row>
    <row r="172" spans="1:6" x14ac:dyDescent="0.25">
      <c r="A172" s="40">
        <v>45828.958333333336</v>
      </c>
      <c r="B172" s="42">
        <v>2</v>
      </c>
      <c r="C172" s="42">
        <v>2</v>
      </c>
      <c r="D172" s="42">
        <v>2</v>
      </c>
      <c r="E172" s="42">
        <v>2</v>
      </c>
      <c r="F172" s="42">
        <v>2</v>
      </c>
    </row>
    <row r="173" spans="1:6" x14ac:dyDescent="0.25">
      <c r="A173" s="40">
        <v>45829.958333333336</v>
      </c>
      <c r="B173" s="42">
        <v>2</v>
      </c>
      <c r="C173" s="42">
        <v>2</v>
      </c>
      <c r="D173" s="42">
        <v>2</v>
      </c>
      <c r="E173" s="42">
        <v>2</v>
      </c>
      <c r="F173" s="42">
        <v>2</v>
      </c>
    </row>
    <row r="174" spans="1:6" x14ac:dyDescent="0.25">
      <c r="A174" s="40">
        <v>45830.958333333336</v>
      </c>
      <c r="B174" s="42">
        <v>2</v>
      </c>
      <c r="C174" s="42">
        <v>1</v>
      </c>
      <c r="D174" s="42">
        <v>2</v>
      </c>
      <c r="E174" s="42">
        <v>2</v>
      </c>
      <c r="F174" s="42">
        <v>2</v>
      </c>
    </row>
    <row r="175" spans="1:6" x14ac:dyDescent="0.25">
      <c r="A175" s="40">
        <v>45831.958333333336</v>
      </c>
      <c r="B175" s="42">
        <v>4</v>
      </c>
      <c r="C175" s="42">
        <v>1</v>
      </c>
      <c r="D175" s="42">
        <v>2</v>
      </c>
      <c r="E175" s="42">
        <v>2</v>
      </c>
      <c r="F175" s="42">
        <v>4</v>
      </c>
    </row>
    <row r="176" spans="1:6" x14ac:dyDescent="0.25">
      <c r="A176" s="40">
        <v>45832.958333333336</v>
      </c>
      <c r="B176" s="42">
        <v>2</v>
      </c>
      <c r="C176" s="42">
        <v>1</v>
      </c>
      <c r="D176" s="42">
        <v>2</v>
      </c>
      <c r="E176" s="42">
        <v>2</v>
      </c>
      <c r="F176" s="42">
        <v>2</v>
      </c>
    </row>
    <row r="177" spans="1:6" x14ac:dyDescent="0.25">
      <c r="A177" s="40">
        <v>45833.958333333336</v>
      </c>
      <c r="B177" s="42">
        <v>2</v>
      </c>
      <c r="C177" s="42">
        <v>2</v>
      </c>
      <c r="D177" s="42">
        <v>2</v>
      </c>
      <c r="E177" s="42">
        <v>2</v>
      </c>
      <c r="F177" s="42">
        <v>2</v>
      </c>
    </row>
    <row r="178" spans="1:6" x14ac:dyDescent="0.25">
      <c r="A178" s="40">
        <v>45834.958333333336</v>
      </c>
      <c r="B178" s="42">
        <v>2</v>
      </c>
      <c r="C178" s="42">
        <v>2</v>
      </c>
      <c r="D178" s="42">
        <v>2</v>
      </c>
      <c r="E178" s="42">
        <v>2</v>
      </c>
      <c r="F178" s="42">
        <v>2</v>
      </c>
    </row>
    <row r="179" spans="1:6" x14ac:dyDescent="0.25">
      <c r="A179" s="40">
        <v>45835.958333333336</v>
      </c>
      <c r="B179" s="42">
        <v>2</v>
      </c>
      <c r="C179" s="42">
        <v>2</v>
      </c>
      <c r="D179" s="42">
        <v>2</v>
      </c>
      <c r="E179" s="42">
        <v>2</v>
      </c>
      <c r="F179" s="42">
        <v>2</v>
      </c>
    </row>
    <row r="180" spans="1:6" x14ac:dyDescent="0.25">
      <c r="A180" s="40">
        <v>45836.958333333336</v>
      </c>
      <c r="B180" s="42">
        <v>2</v>
      </c>
      <c r="C180" s="42">
        <v>2</v>
      </c>
      <c r="D180" s="42">
        <v>1</v>
      </c>
      <c r="E180" s="42">
        <v>1</v>
      </c>
      <c r="F180" s="42">
        <v>2</v>
      </c>
    </row>
    <row r="181" spans="1:6" x14ac:dyDescent="0.25">
      <c r="A181" s="40">
        <v>45837.958333333336</v>
      </c>
      <c r="B181" s="42">
        <v>2</v>
      </c>
      <c r="C181" s="42">
        <v>2</v>
      </c>
      <c r="D181" s="42">
        <v>1</v>
      </c>
      <c r="E181" s="42">
        <v>1</v>
      </c>
      <c r="F181" s="42">
        <v>2</v>
      </c>
    </row>
    <row r="182" spans="1:6" x14ac:dyDescent="0.25">
      <c r="A182" s="40">
        <v>45838.958333333336</v>
      </c>
      <c r="B182" s="42">
        <v>3</v>
      </c>
      <c r="C182" s="42">
        <v>2</v>
      </c>
      <c r="D182" s="42">
        <v>1</v>
      </c>
      <c r="E182" s="42">
        <v>1</v>
      </c>
      <c r="F182" s="42">
        <v>3</v>
      </c>
    </row>
    <row r="183" spans="1:6" x14ac:dyDescent="0.25">
      <c r="A183" s="40">
        <v>45839.958333333336</v>
      </c>
      <c r="B183" s="42">
        <v>2</v>
      </c>
      <c r="C183" s="42">
        <v>2</v>
      </c>
      <c r="D183" s="42">
        <v>1</v>
      </c>
      <c r="E183" s="42">
        <v>1</v>
      </c>
      <c r="F183" s="42">
        <v>2</v>
      </c>
    </row>
    <row r="184" spans="1:6" x14ac:dyDescent="0.25">
      <c r="A184" s="40">
        <v>45840.958333333336</v>
      </c>
      <c r="B184" s="42">
        <v>2</v>
      </c>
      <c r="C184" s="42">
        <v>2</v>
      </c>
      <c r="D184" s="42">
        <v>1</v>
      </c>
      <c r="E184" s="42">
        <v>1</v>
      </c>
      <c r="F184" s="42">
        <v>2</v>
      </c>
    </row>
    <row r="185" spans="1:6" x14ac:dyDescent="0.25">
      <c r="A185" s="40">
        <v>45841.958333333336</v>
      </c>
      <c r="B185" s="42">
        <v>2</v>
      </c>
      <c r="C185" s="42">
        <v>2</v>
      </c>
      <c r="D185" s="42">
        <v>1</v>
      </c>
      <c r="E185" s="42">
        <v>1</v>
      </c>
      <c r="F185" s="42">
        <v>2</v>
      </c>
    </row>
    <row r="186" spans="1:6" x14ac:dyDescent="0.25">
      <c r="A186" s="40">
        <v>45842.958333333336</v>
      </c>
      <c r="B186" s="42">
        <v>2</v>
      </c>
      <c r="C186" s="42">
        <v>2</v>
      </c>
      <c r="D186" s="42">
        <v>2</v>
      </c>
      <c r="E186" s="42">
        <v>2</v>
      </c>
      <c r="F186" s="42">
        <v>2</v>
      </c>
    </row>
    <row r="187" spans="1:6" x14ac:dyDescent="0.25">
      <c r="A187" s="40">
        <v>45843.958333333336</v>
      </c>
      <c r="B187" s="42">
        <v>2</v>
      </c>
      <c r="C187" s="42">
        <v>2</v>
      </c>
      <c r="D187" s="42">
        <v>2</v>
      </c>
      <c r="E187" s="42">
        <v>2</v>
      </c>
      <c r="F187" s="42">
        <v>2</v>
      </c>
    </row>
    <row r="188" spans="1:6" x14ac:dyDescent="0.25">
      <c r="A188" s="40">
        <v>45844.958333333336</v>
      </c>
      <c r="B188" s="42">
        <v>2</v>
      </c>
      <c r="C188" s="42">
        <v>2</v>
      </c>
      <c r="D188" s="42">
        <v>2</v>
      </c>
      <c r="E188" s="42">
        <v>1</v>
      </c>
      <c r="F188" s="42">
        <v>2</v>
      </c>
    </row>
    <row r="189" spans="1:6" x14ac:dyDescent="0.25">
      <c r="A189" s="40">
        <v>45845.958333333336</v>
      </c>
      <c r="B189" s="42">
        <v>1</v>
      </c>
      <c r="C189" s="42">
        <v>2</v>
      </c>
      <c r="D189" s="42">
        <v>1</v>
      </c>
      <c r="E189" s="42">
        <v>1</v>
      </c>
      <c r="F189" s="42">
        <v>2</v>
      </c>
    </row>
    <row r="190" spans="1:6" x14ac:dyDescent="0.25">
      <c r="A190" s="40">
        <v>45846.958333333336</v>
      </c>
      <c r="B190" s="42">
        <v>1</v>
      </c>
      <c r="C190" s="42">
        <v>2</v>
      </c>
      <c r="D190" s="42">
        <v>1</v>
      </c>
      <c r="E190" s="42">
        <v>1</v>
      </c>
      <c r="F190" s="42">
        <v>2</v>
      </c>
    </row>
    <row r="191" spans="1:6" x14ac:dyDescent="0.25">
      <c r="A191" s="40">
        <v>45847.958333333336</v>
      </c>
      <c r="B191" s="42">
        <v>2</v>
      </c>
      <c r="C191" s="42">
        <v>2</v>
      </c>
      <c r="D191" s="42">
        <v>1</v>
      </c>
      <c r="E191" s="42">
        <v>1</v>
      </c>
      <c r="F191" s="42">
        <v>2</v>
      </c>
    </row>
    <row r="192" spans="1:6" x14ac:dyDescent="0.25">
      <c r="A192" s="40">
        <v>45848.958333333336</v>
      </c>
      <c r="B192" s="42">
        <v>2</v>
      </c>
      <c r="C192" s="42">
        <v>2</v>
      </c>
      <c r="D192" s="42">
        <v>1</v>
      </c>
      <c r="E192" s="42">
        <v>1</v>
      </c>
      <c r="F192" s="42">
        <v>2</v>
      </c>
    </row>
    <row r="193" spans="1:6" x14ac:dyDescent="0.25">
      <c r="A193" s="40">
        <v>45849.958333333336</v>
      </c>
      <c r="B193" s="42">
        <v>2</v>
      </c>
      <c r="C193" s="42">
        <v>2</v>
      </c>
      <c r="D193" s="42">
        <v>1</v>
      </c>
      <c r="E193" s="42">
        <v>1</v>
      </c>
      <c r="F193" s="42">
        <v>2</v>
      </c>
    </row>
    <row r="194" spans="1:6" x14ac:dyDescent="0.25">
      <c r="A194" s="40">
        <v>45850.958333333336</v>
      </c>
      <c r="B194" s="42">
        <v>1</v>
      </c>
      <c r="C194" s="42">
        <v>2</v>
      </c>
      <c r="D194" s="42">
        <v>1</v>
      </c>
      <c r="E194" s="42">
        <v>1</v>
      </c>
      <c r="F194" s="42">
        <v>2</v>
      </c>
    </row>
    <row r="195" spans="1:6" x14ac:dyDescent="0.25">
      <c r="A195" s="40">
        <v>45851.958333333336</v>
      </c>
      <c r="B195" s="42">
        <v>2</v>
      </c>
      <c r="C195" s="42">
        <v>2</v>
      </c>
      <c r="D195" s="42">
        <v>1</v>
      </c>
      <c r="E195" s="42">
        <v>1</v>
      </c>
      <c r="F195" s="42">
        <v>2</v>
      </c>
    </row>
    <row r="196" spans="1:6" x14ac:dyDescent="0.25">
      <c r="A196" s="40">
        <v>45852.958333333336</v>
      </c>
      <c r="B196" s="42">
        <v>2</v>
      </c>
      <c r="C196" s="42">
        <v>2</v>
      </c>
      <c r="D196" s="42">
        <v>1</v>
      </c>
      <c r="E196" s="42">
        <v>1</v>
      </c>
      <c r="F196" s="42">
        <v>2</v>
      </c>
    </row>
    <row r="197" spans="1:6" x14ac:dyDescent="0.25">
      <c r="A197" s="40">
        <v>45853.958333333336</v>
      </c>
      <c r="B197" s="42">
        <v>2</v>
      </c>
      <c r="C197" s="42">
        <v>1</v>
      </c>
      <c r="D197" s="42">
        <v>1</v>
      </c>
      <c r="E197" s="42">
        <v>1</v>
      </c>
      <c r="F197" s="42">
        <v>2</v>
      </c>
    </row>
    <row r="198" spans="1:6" x14ac:dyDescent="0.25">
      <c r="A198" s="40">
        <v>45854.958333333336</v>
      </c>
      <c r="B198" s="42">
        <v>0</v>
      </c>
      <c r="C198" s="42">
        <v>0</v>
      </c>
      <c r="D198" s="42">
        <v>1</v>
      </c>
      <c r="E198" s="42">
        <v>1</v>
      </c>
      <c r="F198" s="42">
        <v>1</v>
      </c>
    </row>
    <row r="199" spans="1:6" x14ac:dyDescent="0.25">
      <c r="A199" s="40">
        <v>45855.958333333336</v>
      </c>
      <c r="B199" s="42">
        <v>1</v>
      </c>
      <c r="C199" s="42">
        <v>3</v>
      </c>
      <c r="D199" s="42">
        <v>1</v>
      </c>
      <c r="E199" s="42">
        <v>1</v>
      </c>
      <c r="F199" s="42">
        <v>3</v>
      </c>
    </row>
    <row r="200" spans="1:6" x14ac:dyDescent="0.25">
      <c r="A200" s="40">
        <v>45856.958333333336</v>
      </c>
      <c r="B200" s="42">
        <v>1</v>
      </c>
      <c r="C200" s="42">
        <v>3</v>
      </c>
      <c r="D200" s="42">
        <v>1</v>
      </c>
      <c r="E200" s="42">
        <v>1</v>
      </c>
      <c r="F200" s="42">
        <v>3</v>
      </c>
    </row>
    <row r="201" spans="1:6" x14ac:dyDescent="0.25">
      <c r="A201" s="40">
        <v>45857.958333333336</v>
      </c>
      <c r="B201" s="42">
        <v>1</v>
      </c>
      <c r="C201" s="42">
        <v>3</v>
      </c>
      <c r="D201" s="42">
        <v>1</v>
      </c>
      <c r="E201" s="42">
        <v>1</v>
      </c>
      <c r="F201" s="42">
        <v>3</v>
      </c>
    </row>
    <row r="202" spans="1:6" x14ac:dyDescent="0.25">
      <c r="A202" s="40">
        <v>45858.958333333336</v>
      </c>
      <c r="B202" s="42">
        <v>1</v>
      </c>
      <c r="C202" s="42">
        <v>3</v>
      </c>
      <c r="D202" s="42">
        <v>1</v>
      </c>
      <c r="E202" s="42">
        <v>1</v>
      </c>
      <c r="F202" s="42">
        <v>3</v>
      </c>
    </row>
    <row r="203" spans="1:6" x14ac:dyDescent="0.25">
      <c r="A203" s="40">
        <v>45859.958333333336</v>
      </c>
      <c r="B203" s="42">
        <v>1</v>
      </c>
      <c r="C203" s="42">
        <v>2</v>
      </c>
      <c r="D203" s="42">
        <v>1</v>
      </c>
      <c r="E203" s="42">
        <v>1</v>
      </c>
      <c r="F203" s="42">
        <v>2</v>
      </c>
    </row>
    <row r="204" spans="1:6" x14ac:dyDescent="0.25">
      <c r="A204" s="40">
        <v>45860.958333333336</v>
      </c>
      <c r="B204" s="42">
        <v>1</v>
      </c>
      <c r="C204" s="42">
        <v>2</v>
      </c>
      <c r="D204" s="42">
        <v>1</v>
      </c>
      <c r="E204" s="42">
        <v>1</v>
      </c>
      <c r="F204" s="42">
        <v>2</v>
      </c>
    </row>
    <row r="205" spans="1:6" x14ac:dyDescent="0.25">
      <c r="A205" s="40">
        <v>45861.958333333336</v>
      </c>
      <c r="B205" s="42">
        <v>1</v>
      </c>
      <c r="C205" s="42">
        <v>2</v>
      </c>
      <c r="D205" s="42">
        <v>1</v>
      </c>
      <c r="E205" s="42">
        <v>1</v>
      </c>
      <c r="F205" s="42">
        <v>2</v>
      </c>
    </row>
    <row r="206" spans="1:6" x14ac:dyDescent="0.25">
      <c r="A206" s="40">
        <v>45862.958333333336</v>
      </c>
      <c r="B206" s="42">
        <v>1</v>
      </c>
      <c r="C206" s="42">
        <v>2</v>
      </c>
      <c r="D206" s="42">
        <v>1</v>
      </c>
      <c r="E206" s="42">
        <v>1</v>
      </c>
      <c r="F206" s="42">
        <v>2</v>
      </c>
    </row>
    <row r="207" spans="1:6" x14ac:dyDescent="0.25">
      <c r="A207" s="40">
        <v>45863.958333333336</v>
      </c>
      <c r="B207" s="42">
        <v>1</v>
      </c>
      <c r="C207" s="42">
        <v>3</v>
      </c>
      <c r="D207" s="42">
        <v>1</v>
      </c>
      <c r="E207" s="42">
        <v>1</v>
      </c>
      <c r="F207" s="42">
        <v>3</v>
      </c>
    </row>
    <row r="208" spans="1:6" x14ac:dyDescent="0.25">
      <c r="A208" s="40">
        <v>45864.958333333336</v>
      </c>
      <c r="B208" s="42">
        <v>1</v>
      </c>
      <c r="C208" s="42">
        <v>2</v>
      </c>
      <c r="D208" s="42">
        <v>1</v>
      </c>
      <c r="E208" s="42">
        <v>2</v>
      </c>
      <c r="F208" s="42">
        <v>2</v>
      </c>
    </row>
    <row r="209" spans="1:6" x14ac:dyDescent="0.25">
      <c r="A209" s="40">
        <v>45865.958333333336</v>
      </c>
      <c r="B209" s="42">
        <v>1</v>
      </c>
      <c r="C209" s="42">
        <v>3</v>
      </c>
      <c r="D209" s="42">
        <v>1</v>
      </c>
      <c r="E209" s="42">
        <v>1</v>
      </c>
      <c r="F209" s="42">
        <v>3</v>
      </c>
    </row>
    <row r="210" spans="1:6" x14ac:dyDescent="0.25">
      <c r="A210" s="40">
        <v>45866.958333333336</v>
      </c>
      <c r="B210" s="42">
        <v>1</v>
      </c>
      <c r="C210" s="42">
        <v>2</v>
      </c>
      <c r="D210" s="42">
        <v>1</v>
      </c>
      <c r="E210" s="42">
        <v>1</v>
      </c>
      <c r="F210" s="42">
        <v>2</v>
      </c>
    </row>
    <row r="211" spans="1:6" x14ac:dyDescent="0.25">
      <c r="A211" s="40">
        <v>45867.958333333336</v>
      </c>
      <c r="B211" s="42">
        <v>1</v>
      </c>
      <c r="C211" s="42">
        <v>2</v>
      </c>
      <c r="D211" s="42">
        <v>1</v>
      </c>
      <c r="E211" s="42">
        <v>1</v>
      </c>
      <c r="F211" s="42">
        <v>2</v>
      </c>
    </row>
    <row r="212" spans="1:6" x14ac:dyDescent="0.25">
      <c r="A212" s="40">
        <v>45868.958333333336</v>
      </c>
      <c r="B212" s="42">
        <v>2</v>
      </c>
      <c r="C212" s="42">
        <v>3</v>
      </c>
      <c r="D212" s="42">
        <v>1</v>
      </c>
      <c r="E212" s="42">
        <v>1</v>
      </c>
      <c r="F212" s="42">
        <v>3</v>
      </c>
    </row>
    <row r="213" spans="1:6" x14ac:dyDescent="0.25">
      <c r="A213" s="40">
        <v>45869.958333333336</v>
      </c>
      <c r="B213" s="42">
        <v>2</v>
      </c>
      <c r="C213" s="42">
        <v>2</v>
      </c>
      <c r="D213" s="42">
        <v>1</v>
      </c>
      <c r="E213" s="42">
        <v>1</v>
      </c>
      <c r="F213" s="42">
        <v>2</v>
      </c>
    </row>
    <row r="214" spans="1:6" x14ac:dyDescent="0.25">
      <c r="A214" s="40">
        <v>45870.958333333336</v>
      </c>
      <c r="B214" s="42">
        <v>2</v>
      </c>
      <c r="C214" s="42">
        <v>2</v>
      </c>
      <c r="D214" s="42">
        <v>1</v>
      </c>
      <c r="E214" s="42">
        <v>1</v>
      </c>
      <c r="F214" s="42">
        <v>2</v>
      </c>
    </row>
    <row r="215" spans="1:6" x14ac:dyDescent="0.25">
      <c r="A215" s="40">
        <v>45871.958333333336</v>
      </c>
      <c r="B215" s="42">
        <v>2</v>
      </c>
      <c r="C215" s="42">
        <v>2</v>
      </c>
      <c r="D215" s="42">
        <v>1</v>
      </c>
      <c r="E215" s="42">
        <v>1</v>
      </c>
      <c r="F215" s="42">
        <v>2</v>
      </c>
    </row>
    <row r="216" spans="1:6" x14ac:dyDescent="0.25">
      <c r="A216" s="40">
        <v>45872.958333333336</v>
      </c>
      <c r="B216" s="42">
        <v>1</v>
      </c>
      <c r="C216" s="42">
        <v>2</v>
      </c>
      <c r="D216" s="42">
        <v>1</v>
      </c>
      <c r="E216" s="42">
        <v>1</v>
      </c>
      <c r="F216" s="42">
        <v>2</v>
      </c>
    </row>
    <row r="217" spans="1:6" x14ac:dyDescent="0.25">
      <c r="A217" s="40">
        <v>45873.958333333336</v>
      </c>
      <c r="B217" s="42">
        <v>1</v>
      </c>
      <c r="C217" s="42">
        <v>3</v>
      </c>
      <c r="D217" s="42">
        <v>1</v>
      </c>
      <c r="E217" s="42">
        <v>1</v>
      </c>
      <c r="F217" s="42">
        <v>3</v>
      </c>
    </row>
    <row r="218" spans="1:6" x14ac:dyDescent="0.25">
      <c r="A218" s="40">
        <v>45874.958333333336</v>
      </c>
      <c r="B218" s="42">
        <v>2</v>
      </c>
      <c r="C218" s="42">
        <v>2</v>
      </c>
      <c r="D218" s="42">
        <v>1</v>
      </c>
      <c r="E218" s="42">
        <v>1</v>
      </c>
      <c r="F218" s="42">
        <v>2</v>
      </c>
    </row>
    <row r="219" spans="1:6" x14ac:dyDescent="0.25">
      <c r="A219" s="40">
        <v>45875.958333333336</v>
      </c>
      <c r="B219" s="42">
        <v>2</v>
      </c>
      <c r="C219" s="42">
        <v>3</v>
      </c>
      <c r="D219" s="42">
        <v>2</v>
      </c>
      <c r="E219" s="42">
        <v>2</v>
      </c>
      <c r="F219" s="42">
        <v>3</v>
      </c>
    </row>
    <row r="220" spans="1:6" x14ac:dyDescent="0.25">
      <c r="A220" s="40">
        <v>45876.958333333336</v>
      </c>
      <c r="B220" s="42">
        <v>2</v>
      </c>
      <c r="C220" s="42">
        <v>2</v>
      </c>
      <c r="D220" s="42">
        <v>2</v>
      </c>
      <c r="E220" s="42">
        <v>2</v>
      </c>
      <c r="F220" s="42">
        <v>2</v>
      </c>
    </row>
    <row r="221" spans="1:6" x14ac:dyDescent="0.25">
      <c r="A221" s="40">
        <v>45877.958333333336</v>
      </c>
      <c r="B221" s="42">
        <v>1</v>
      </c>
      <c r="C221" s="42">
        <v>3</v>
      </c>
      <c r="D221" s="42">
        <v>2</v>
      </c>
      <c r="E221" s="42">
        <v>2</v>
      </c>
      <c r="F221" s="42">
        <v>3</v>
      </c>
    </row>
    <row r="222" spans="1:6" x14ac:dyDescent="0.25">
      <c r="A222" s="40">
        <v>45878.958333333336</v>
      </c>
      <c r="B222" s="42">
        <v>1</v>
      </c>
      <c r="C222" s="42">
        <v>2</v>
      </c>
      <c r="D222" s="42">
        <v>2</v>
      </c>
      <c r="E222" s="42">
        <v>2</v>
      </c>
      <c r="F222" s="42">
        <v>2</v>
      </c>
    </row>
    <row r="223" spans="1:6" x14ac:dyDescent="0.25">
      <c r="A223" s="40">
        <v>45879.958333333336</v>
      </c>
      <c r="B223" s="42">
        <v>1</v>
      </c>
      <c r="C223" s="42">
        <v>3</v>
      </c>
      <c r="D223" s="42">
        <v>1</v>
      </c>
      <c r="E223" s="42">
        <v>1</v>
      </c>
      <c r="F223" s="42">
        <v>3</v>
      </c>
    </row>
    <row r="224" spans="1:6" x14ac:dyDescent="0.25">
      <c r="A224" s="40">
        <v>45880.958333333336</v>
      </c>
      <c r="B224" s="42">
        <v>2</v>
      </c>
      <c r="C224" s="42">
        <v>3</v>
      </c>
      <c r="D224" s="42">
        <v>1</v>
      </c>
      <c r="E224" s="42">
        <v>1</v>
      </c>
      <c r="F224" s="42">
        <v>3</v>
      </c>
    </row>
    <row r="225" spans="1:6" x14ac:dyDescent="0.25">
      <c r="A225" s="40">
        <v>45881.958333333336</v>
      </c>
      <c r="B225" s="42">
        <v>2</v>
      </c>
      <c r="C225" s="42">
        <v>3</v>
      </c>
      <c r="D225" s="42">
        <v>1</v>
      </c>
      <c r="E225" s="42">
        <v>1</v>
      </c>
      <c r="F225" s="42">
        <v>3</v>
      </c>
    </row>
    <row r="226" spans="1:6" x14ac:dyDescent="0.25">
      <c r="A226" s="40">
        <v>45882.958333333336</v>
      </c>
      <c r="B226" s="42">
        <v>2</v>
      </c>
      <c r="C226" s="42">
        <v>3</v>
      </c>
      <c r="D226" s="42">
        <v>1</v>
      </c>
      <c r="E226" s="42">
        <v>2</v>
      </c>
      <c r="F226" s="42">
        <v>3</v>
      </c>
    </row>
    <row r="227" spans="1:6" x14ac:dyDescent="0.25">
      <c r="A227" s="40">
        <v>45883.958333333336</v>
      </c>
      <c r="B227" s="42">
        <v>2</v>
      </c>
      <c r="C227" s="42">
        <v>3</v>
      </c>
      <c r="D227" s="42">
        <v>1</v>
      </c>
      <c r="E227" s="42">
        <v>2</v>
      </c>
      <c r="F227" s="42">
        <v>3</v>
      </c>
    </row>
    <row r="228" spans="1:6" x14ac:dyDescent="0.25">
      <c r="A228" s="40">
        <v>45884.958333333336</v>
      </c>
      <c r="B228" s="42">
        <v>2</v>
      </c>
      <c r="C228" s="42">
        <v>3</v>
      </c>
      <c r="D228" s="42">
        <v>1</v>
      </c>
      <c r="E228" s="42">
        <v>2</v>
      </c>
      <c r="F228" s="42">
        <v>3</v>
      </c>
    </row>
    <row r="229" spans="1:6" x14ac:dyDescent="0.25">
      <c r="A229" s="40">
        <v>45885.958333333336</v>
      </c>
      <c r="B229" s="42">
        <v>2</v>
      </c>
      <c r="C229" s="42">
        <v>2</v>
      </c>
      <c r="D229" s="42">
        <v>2</v>
      </c>
      <c r="E229" s="42">
        <v>2</v>
      </c>
      <c r="F229" s="42">
        <v>2</v>
      </c>
    </row>
    <row r="230" spans="1:6" x14ac:dyDescent="0.25">
      <c r="A230" s="40">
        <v>45886.958333333336</v>
      </c>
      <c r="B230" s="42">
        <v>2</v>
      </c>
      <c r="C230" s="42">
        <v>3</v>
      </c>
      <c r="D230" s="42">
        <v>2</v>
      </c>
      <c r="E230" s="42">
        <v>2</v>
      </c>
      <c r="F230" s="42">
        <v>3</v>
      </c>
    </row>
    <row r="231" spans="1:6" x14ac:dyDescent="0.25">
      <c r="A231" s="40">
        <v>45887.958333333336</v>
      </c>
      <c r="B231" s="42">
        <v>2</v>
      </c>
      <c r="C231" s="42">
        <v>2</v>
      </c>
      <c r="D231" s="42">
        <v>2</v>
      </c>
      <c r="E231" s="42">
        <v>2</v>
      </c>
      <c r="F231" s="42">
        <v>2</v>
      </c>
    </row>
    <row r="232" spans="1:6" x14ac:dyDescent="0.25">
      <c r="A232" s="40">
        <v>45888.958333333336</v>
      </c>
      <c r="B232" s="42">
        <v>2</v>
      </c>
      <c r="C232" s="42">
        <v>3</v>
      </c>
      <c r="D232" s="42">
        <v>1</v>
      </c>
      <c r="E232" s="42">
        <v>2</v>
      </c>
      <c r="F232" s="42">
        <v>3</v>
      </c>
    </row>
    <row r="233" spans="1:6" x14ac:dyDescent="0.25">
      <c r="A233" s="40">
        <v>45889.958333333336</v>
      </c>
      <c r="B233" s="42">
        <v>1</v>
      </c>
      <c r="C233" s="42">
        <v>2</v>
      </c>
      <c r="D233" s="42">
        <v>2</v>
      </c>
      <c r="E233" s="42">
        <v>2</v>
      </c>
      <c r="F233" s="42">
        <v>2</v>
      </c>
    </row>
    <row r="234" spans="1:6" x14ac:dyDescent="0.25">
      <c r="A234" s="40">
        <v>45890.958333333336</v>
      </c>
      <c r="B234" s="42">
        <v>1</v>
      </c>
      <c r="C234" s="42">
        <v>2</v>
      </c>
      <c r="D234" s="42">
        <v>2</v>
      </c>
      <c r="E234" s="42">
        <v>2</v>
      </c>
      <c r="F234" s="42">
        <v>2</v>
      </c>
    </row>
    <row r="235" spans="1:6" x14ac:dyDescent="0.25">
      <c r="A235" s="40">
        <v>45891.958333333336</v>
      </c>
      <c r="B235" s="42">
        <v>2</v>
      </c>
      <c r="C235" s="42">
        <v>3</v>
      </c>
      <c r="D235" s="42">
        <v>1</v>
      </c>
      <c r="E235" s="42">
        <v>1</v>
      </c>
      <c r="F235" s="42">
        <v>3</v>
      </c>
    </row>
    <row r="236" spans="1:6" x14ac:dyDescent="0.25">
      <c r="A236" s="40">
        <v>45892.958333333336</v>
      </c>
      <c r="B236" s="42">
        <v>1</v>
      </c>
      <c r="C236" s="42">
        <v>3</v>
      </c>
      <c r="D236" s="42">
        <v>1</v>
      </c>
      <c r="E236" s="42">
        <v>1</v>
      </c>
      <c r="F236" s="42">
        <v>3</v>
      </c>
    </row>
    <row r="237" spans="1:6" x14ac:dyDescent="0.25">
      <c r="A237" s="40">
        <v>45893.958333333336</v>
      </c>
      <c r="B237" s="42">
        <v>1</v>
      </c>
      <c r="C237" s="42">
        <v>3</v>
      </c>
      <c r="D237" s="42">
        <v>1</v>
      </c>
      <c r="E237" s="42">
        <v>1</v>
      </c>
      <c r="F237" s="42">
        <v>3</v>
      </c>
    </row>
    <row r="238" spans="1:6" x14ac:dyDescent="0.25">
      <c r="A238" s="40">
        <v>45894.958333333336</v>
      </c>
      <c r="B238" s="42">
        <v>1</v>
      </c>
      <c r="C238" s="42">
        <v>2</v>
      </c>
      <c r="D238" s="42">
        <v>1</v>
      </c>
      <c r="E238" s="42">
        <v>1</v>
      </c>
      <c r="F238" s="42">
        <v>2</v>
      </c>
    </row>
    <row r="239" spans="1:6" x14ac:dyDescent="0.25">
      <c r="A239" s="40">
        <v>45895.958333333336</v>
      </c>
      <c r="B239" s="42">
        <v>3</v>
      </c>
      <c r="C239" s="42">
        <v>3</v>
      </c>
      <c r="D239" s="42">
        <v>1</v>
      </c>
      <c r="E239" s="42">
        <v>2</v>
      </c>
      <c r="F239" s="42">
        <v>3</v>
      </c>
    </row>
    <row r="240" spans="1:6" x14ac:dyDescent="0.25">
      <c r="A240" s="40">
        <v>45896.958333333336</v>
      </c>
      <c r="B240" s="42">
        <v>1</v>
      </c>
      <c r="C240" s="42">
        <v>3</v>
      </c>
      <c r="D240" s="42">
        <v>1</v>
      </c>
      <c r="E240" s="42">
        <v>2</v>
      </c>
      <c r="F240" s="42">
        <v>3</v>
      </c>
    </row>
    <row r="241" spans="1:6" x14ac:dyDescent="0.25">
      <c r="A241" s="40">
        <v>45897.958333333336</v>
      </c>
      <c r="B241" s="42">
        <v>1</v>
      </c>
      <c r="C241" s="42">
        <v>2</v>
      </c>
      <c r="D241" s="42">
        <v>2</v>
      </c>
      <c r="E241" s="42">
        <v>2</v>
      </c>
      <c r="F241" s="42">
        <v>2</v>
      </c>
    </row>
    <row r="242" spans="1:6" x14ac:dyDescent="0.25">
      <c r="A242" s="40">
        <v>45898.958333333336</v>
      </c>
      <c r="B242" s="42">
        <v>1</v>
      </c>
      <c r="C242" s="42">
        <v>2</v>
      </c>
      <c r="D242" s="42">
        <v>1</v>
      </c>
      <c r="E242" s="42">
        <v>2</v>
      </c>
      <c r="F242" s="42">
        <v>2</v>
      </c>
    </row>
    <row r="243" spans="1:6" x14ac:dyDescent="0.25">
      <c r="A243" s="40">
        <v>45899.958333333336</v>
      </c>
      <c r="B243" s="42">
        <v>2</v>
      </c>
      <c r="C243" s="42">
        <v>3</v>
      </c>
      <c r="D243" s="42">
        <v>1</v>
      </c>
      <c r="E243" s="42">
        <v>1</v>
      </c>
      <c r="F243" s="42">
        <v>3</v>
      </c>
    </row>
    <row r="244" spans="1:6" x14ac:dyDescent="0.25">
      <c r="A244" s="40">
        <v>45900.958333333336</v>
      </c>
      <c r="B244" s="42">
        <v>1</v>
      </c>
      <c r="C244" s="42">
        <v>3</v>
      </c>
      <c r="D244" s="42">
        <v>1</v>
      </c>
      <c r="E244" s="42">
        <v>1</v>
      </c>
      <c r="F244" s="42">
        <v>3</v>
      </c>
    </row>
    <row r="245" spans="1:6" x14ac:dyDescent="0.25">
      <c r="A245" s="40">
        <v>45901.958333333336</v>
      </c>
      <c r="B245" s="42">
        <v>1</v>
      </c>
      <c r="C245" s="42">
        <v>2</v>
      </c>
      <c r="D245" s="42">
        <v>1</v>
      </c>
      <c r="E245" s="42">
        <v>1</v>
      </c>
      <c r="F245" s="42">
        <v>2</v>
      </c>
    </row>
    <row r="246" spans="1:6" x14ac:dyDescent="0.25">
      <c r="A246" s="40">
        <v>45902.958333333336</v>
      </c>
      <c r="B246" s="42">
        <v>2</v>
      </c>
      <c r="C246" s="42">
        <v>2</v>
      </c>
      <c r="D246" s="42">
        <v>1</v>
      </c>
      <c r="E246" s="42">
        <v>1</v>
      </c>
      <c r="F246" s="42">
        <v>2</v>
      </c>
    </row>
    <row r="247" spans="1:6" x14ac:dyDescent="0.25">
      <c r="A247" s="40">
        <v>45903.958333333336</v>
      </c>
      <c r="B247" s="42">
        <v>1</v>
      </c>
      <c r="C247" s="42">
        <v>2</v>
      </c>
      <c r="D247" s="42">
        <v>1</v>
      </c>
      <c r="E247" s="42">
        <v>1</v>
      </c>
      <c r="F247" s="42">
        <v>2</v>
      </c>
    </row>
    <row r="248" spans="1:6" x14ac:dyDescent="0.25">
      <c r="A248" s="40">
        <v>45904.958333333336</v>
      </c>
      <c r="B248" s="42">
        <v>1</v>
      </c>
      <c r="C248" s="42">
        <v>2</v>
      </c>
      <c r="D248" s="42">
        <v>1</v>
      </c>
      <c r="E248" s="42">
        <v>1</v>
      </c>
      <c r="F248" s="42">
        <v>2</v>
      </c>
    </row>
    <row r="249" spans="1:6" x14ac:dyDescent="0.25">
      <c r="A249" s="40">
        <v>45905.958333333336</v>
      </c>
      <c r="B249" s="42">
        <v>1</v>
      </c>
      <c r="C249" s="42">
        <v>2</v>
      </c>
      <c r="D249" s="42">
        <v>1</v>
      </c>
      <c r="E249" s="42">
        <v>1</v>
      </c>
      <c r="F249" s="42">
        <v>2</v>
      </c>
    </row>
    <row r="250" spans="1:6" x14ac:dyDescent="0.25">
      <c r="A250" s="40">
        <v>45906.958333333336</v>
      </c>
      <c r="B250" s="42">
        <v>2</v>
      </c>
      <c r="C250" s="42">
        <v>2</v>
      </c>
      <c r="D250" s="42">
        <v>1</v>
      </c>
      <c r="E250" s="42">
        <v>1</v>
      </c>
      <c r="F250" s="42">
        <v>2</v>
      </c>
    </row>
    <row r="251" spans="1:6" x14ac:dyDescent="0.25">
      <c r="A251" s="40">
        <v>45907.958333333336</v>
      </c>
      <c r="B251" s="42">
        <v>2</v>
      </c>
      <c r="C251" s="42">
        <v>2</v>
      </c>
      <c r="D251" s="42">
        <v>1</v>
      </c>
      <c r="E251" s="42">
        <v>1</v>
      </c>
      <c r="F251" s="42">
        <v>2</v>
      </c>
    </row>
    <row r="252" spans="1:6" x14ac:dyDescent="0.25">
      <c r="A252" s="40">
        <v>45908.958333333336</v>
      </c>
      <c r="B252" s="42">
        <v>1</v>
      </c>
      <c r="C252" s="42">
        <v>2</v>
      </c>
      <c r="D252" s="42">
        <v>1</v>
      </c>
      <c r="E252" s="42">
        <v>1</v>
      </c>
      <c r="F252" s="42">
        <v>2</v>
      </c>
    </row>
    <row r="253" spans="1:6" x14ac:dyDescent="0.25">
      <c r="A253" s="40">
        <v>45909.958333333336</v>
      </c>
      <c r="B253" s="42">
        <v>1</v>
      </c>
      <c r="C253" s="42">
        <v>2</v>
      </c>
      <c r="D253" s="42">
        <v>1</v>
      </c>
      <c r="E253" s="42">
        <v>1</v>
      </c>
      <c r="F253" s="42">
        <v>2</v>
      </c>
    </row>
    <row r="254" spans="1:6" x14ac:dyDescent="0.25">
      <c r="A254" s="40">
        <v>45910.958333333336</v>
      </c>
      <c r="B254" s="42">
        <v>1</v>
      </c>
      <c r="C254" s="42">
        <v>2</v>
      </c>
      <c r="D254" s="42">
        <v>1</v>
      </c>
      <c r="E254" s="42">
        <v>1</v>
      </c>
      <c r="F254" s="42">
        <v>2</v>
      </c>
    </row>
    <row r="255" spans="1:6" x14ac:dyDescent="0.25">
      <c r="A255" s="40">
        <v>45911.958333333336</v>
      </c>
      <c r="B255" s="42">
        <v>1</v>
      </c>
      <c r="C255" s="42">
        <v>2</v>
      </c>
      <c r="D255" s="42">
        <v>1</v>
      </c>
      <c r="E255" s="42">
        <v>1</v>
      </c>
      <c r="F255" s="42">
        <v>2</v>
      </c>
    </row>
    <row r="256" spans="1:6" x14ac:dyDescent="0.25">
      <c r="A256" s="40">
        <v>45912.958333333336</v>
      </c>
      <c r="B256" s="42">
        <v>1</v>
      </c>
      <c r="C256" s="42">
        <v>2</v>
      </c>
      <c r="D256" s="42">
        <v>1</v>
      </c>
      <c r="E256" s="42">
        <v>1</v>
      </c>
      <c r="F256" s="42">
        <v>2</v>
      </c>
    </row>
    <row r="257" spans="1:6" x14ac:dyDescent="0.25">
      <c r="A257" s="40">
        <v>45913.958333333336</v>
      </c>
      <c r="B257" s="42">
        <v>1</v>
      </c>
      <c r="C257" s="42">
        <v>2</v>
      </c>
      <c r="D257" s="42">
        <v>1</v>
      </c>
      <c r="E257" s="42">
        <v>1</v>
      </c>
      <c r="F257" s="42">
        <v>2</v>
      </c>
    </row>
    <row r="258" spans="1:6" x14ac:dyDescent="0.25">
      <c r="A258" s="40">
        <v>45914.958333333336</v>
      </c>
      <c r="B258" s="42">
        <v>1</v>
      </c>
      <c r="C258" s="42">
        <v>2</v>
      </c>
      <c r="D258" s="42">
        <v>1</v>
      </c>
      <c r="E258" s="42">
        <v>1</v>
      </c>
      <c r="F258" s="42">
        <v>2</v>
      </c>
    </row>
    <row r="259" spans="1:6" x14ac:dyDescent="0.25">
      <c r="A259" s="40">
        <v>45915.958333333336</v>
      </c>
      <c r="B259" s="42">
        <v>1</v>
      </c>
      <c r="C259" s="42">
        <v>2</v>
      </c>
      <c r="D259" s="42">
        <v>1</v>
      </c>
      <c r="E259" s="42">
        <v>1</v>
      </c>
      <c r="F259" s="42">
        <v>2</v>
      </c>
    </row>
    <row r="260" spans="1:6" x14ac:dyDescent="0.25">
      <c r="A260" s="40">
        <v>45916.958333333336</v>
      </c>
      <c r="B260" s="42">
        <v>1</v>
      </c>
      <c r="C260" s="42">
        <v>2</v>
      </c>
      <c r="D260" s="42">
        <v>1</v>
      </c>
      <c r="E260" s="42">
        <v>1</v>
      </c>
      <c r="F260" s="42">
        <v>2</v>
      </c>
    </row>
    <row r="261" spans="1:6" x14ac:dyDescent="0.25">
      <c r="A261" s="40">
        <v>45917.958333333336</v>
      </c>
      <c r="B261" s="42">
        <v>1</v>
      </c>
      <c r="C261" s="42">
        <v>2</v>
      </c>
      <c r="D261" s="42">
        <v>1</v>
      </c>
      <c r="E261" s="42">
        <v>1</v>
      </c>
      <c r="F261" s="42">
        <v>2</v>
      </c>
    </row>
    <row r="262" spans="1:6" x14ac:dyDescent="0.25">
      <c r="A262" s="40">
        <v>45918.958333333336</v>
      </c>
      <c r="B262" s="42">
        <v>2</v>
      </c>
      <c r="C262" s="42">
        <v>2</v>
      </c>
      <c r="D262" s="42">
        <v>1</v>
      </c>
      <c r="E262" s="42">
        <v>1</v>
      </c>
      <c r="F262" s="42">
        <v>2</v>
      </c>
    </row>
    <row r="263" spans="1:6" x14ac:dyDescent="0.25">
      <c r="A263" s="40">
        <v>45919.958333333336</v>
      </c>
      <c r="B263" s="42">
        <v>1</v>
      </c>
      <c r="C263" s="42">
        <v>2</v>
      </c>
      <c r="D263" s="42">
        <v>1</v>
      </c>
      <c r="E263" s="42">
        <v>1</v>
      </c>
      <c r="F263" s="42">
        <v>2</v>
      </c>
    </row>
    <row r="264" spans="1:6" x14ac:dyDescent="0.25">
      <c r="A264" s="40">
        <v>45920.958333333336</v>
      </c>
      <c r="B264" s="42">
        <v>1</v>
      </c>
      <c r="C264" s="42">
        <v>2</v>
      </c>
      <c r="D264" s="42">
        <v>1</v>
      </c>
      <c r="E264" s="42">
        <v>1</v>
      </c>
      <c r="F264" s="42">
        <v>2</v>
      </c>
    </row>
    <row r="265" spans="1:6" x14ac:dyDescent="0.25">
      <c r="A265" s="40">
        <v>45921.958333333336</v>
      </c>
      <c r="B265" s="42">
        <v>1</v>
      </c>
      <c r="C265" s="42">
        <v>2</v>
      </c>
      <c r="D265" s="42">
        <v>1</v>
      </c>
      <c r="E265" s="42">
        <v>1</v>
      </c>
      <c r="F265" s="42">
        <v>2</v>
      </c>
    </row>
    <row r="266" spans="1:6" x14ac:dyDescent="0.25">
      <c r="A266" s="40">
        <v>45922.958333333336</v>
      </c>
      <c r="B266" s="42">
        <v>1</v>
      </c>
      <c r="C266" s="42">
        <v>2</v>
      </c>
      <c r="D266" s="42">
        <v>1</v>
      </c>
      <c r="E266" s="42">
        <v>1</v>
      </c>
      <c r="F266" s="42">
        <v>2</v>
      </c>
    </row>
    <row r="267" spans="1:6" x14ac:dyDescent="0.25">
      <c r="A267" s="40">
        <v>45923.958333333336</v>
      </c>
      <c r="B267" s="42">
        <v>1</v>
      </c>
      <c r="C267" s="42">
        <v>2</v>
      </c>
      <c r="D267" s="42">
        <v>1</v>
      </c>
      <c r="E267" s="42">
        <v>1</v>
      </c>
      <c r="F267" s="42">
        <v>2</v>
      </c>
    </row>
    <row r="268" spans="1:6" x14ac:dyDescent="0.25">
      <c r="A268" s="40">
        <v>45924.958333333336</v>
      </c>
      <c r="B268" s="42">
        <v>1</v>
      </c>
      <c r="C268" s="42">
        <v>2</v>
      </c>
      <c r="D268" s="42">
        <v>1</v>
      </c>
      <c r="E268" s="42">
        <v>1</v>
      </c>
      <c r="F268" s="42">
        <v>2</v>
      </c>
    </row>
    <row r="269" spans="1:6" x14ac:dyDescent="0.25">
      <c r="A269" s="40">
        <v>45925.958333333336</v>
      </c>
      <c r="B269" s="42">
        <v>1</v>
      </c>
      <c r="C269" s="42">
        <v>2</v>
      </c>
      <c r="D269" s="42">
        <v>1</v>
      </c>
      <c r="E269" s="42">
        <v>1</v>
      </c>
      <c r="F269" s="42">
        <v>2</v>
      </c>
    </row>
    <row r="270" spans="1:6" x14ac:dyDescent="0.25">
      <c r="A270" s="40">
        <v>45926.958333333336</v>
      </c>
      <c r="B270" s="42">
        <v>2</v>
      </c>
      <c r="C270" s="42">
        <v>2</v>
      </c>
      <c r="D270" s="42">
        <v>1</v>
      </c>
      <c r="E270" s="42">
        <v>1</v>
      </c>
      <c r="F270" s="42">
        <v>2</v>
      </c>
    </row>
    <row r="271" spans="1:6" x14ac:dyDescent="0.25">
      <c r="A271" s="40">
        <v>45927.958333333336</v>
      </c>
      <c r="B271" s="42">
        <v>2</v>
      </c>
      <c r="C271" s="42">
        <v>2</v>
      </c>
      <c r="D271" s="42">
        <v>1</v>
      </c>
      <c r="E271" s="42">
        <v>1</v>
      </c>
      <c r="F271" s="42">
        <v>2</v>
      </c>
    </row>
    <row r="272" spans="1:6" x14ac:dyDescent="0.25">
      <c r="A272" s="40">
        <v>45928.958333333336</v>
      </c>
      <c r="B272" s="42">
        <v>1</v>
      </c>
      <c r="C272" s="42">
        <v>2</v>
      </c>
      <c r="D272" s="42">
        <v>1</v>
      </c>
      <c r="E272" s="42">
        <v>1</v>
      </c>
      <c r="F272" s="42">
        <v>2</v>
      </c>
    </row>
    <row r="273" spans="1:6" x14ac:dyDescent="0.25">
      <c r="A273" s="40">
        <v>45929.958333333336</v>
      </c>
      <c r="B273" s="42">
        <v>1</v>
      </c>
      <c r="C273" s="42">
        <v>2</v>
      </c>
      <c r="D273" s="42">
        <v>1</v>
      </c>
      <c r="E273" s="42">
        <v>1</v>
      </c>
      <c r="F273" s="42">
        <v>2</v>
      </c>
    </row>
    <row r="274" spans="1:6" x14ac:dyDescent="0.25">
      <c r="A274" s="40">
        <v>45930.958333333336</v>
      </c>
      <c r="B274" s="42">
        <v>1</v>
      </c>
      <c r="C274" s="42">
        <v>2</v>
      </c>
      <c r="D274" s="42">
        <v>1</v>
      </c>
      <c r="E274" s="42">
        <v>1</v>
      </c>
      <c r="F274" s="42">
        <v>2</v>
      </c>
    </row>
    <row r="275" spans="1:6" x14ac:dyDescent="0.25">
      <c r="A275" s="40">
        <v>45931.958333333336</v>
      </c>
      <c r="B275" s="42">
        <v>1</v>
      </c>
      <c r="C275" s="42">
        <v>3</v>
      </c>
      <c r="D275" s="42">
        <v>1</v>
      </c>
      <c r="E275" s="42">
        <v>1</v>
      </c>
      <c r="F275" s="42">
        <v>3</v>
      </c>
    </row>
    <row r="276" spans="1:6" x14ac:dyDescent="0.25">
      <c r="A276" s="40">
        <v>45932.958333333336</v>
      </c>
      <c r="B276" s="42">
        <v>1</v>
      </c>
      <c r="C276" s="42">
        <v>2</v>
      </c>
      <c r="D276" s="42">
        <v>1</v>
      </c>
      <c r="E276" s="42">
        <v>1</v>
      </c>
      <c r="F276" s="42">
        <v>2</v>
      </c>
    </row>
    <row r="277" spans="1:6" x14ac:dyDescent="0.25">
      <c r="A277" s="40">
        <v>45933.958333333336</v>
      </c>
      <c r="B277" s="42">
        <v>2</v>
      </c>
      <c r="C277" s="42">
        <v>2</v>
      </c>
      <c r="D277" s="42">
        <v>1</v>
      </c>
      <c r="E277" s="42">
        <v>1</v>
      </c>
      <c r="F277" s="42">
        <v>2</v>
      </c>
    </row>
    <row r="278" spans="1:6" x14ac:dyDescent="0.25">
      <c r="A278" s="40">
        <v>45934.958333333336</v>
      </c>
      <c r="B278" s="42">
        <v>1</v>
      </c>
      <c r="C278" s="42">
        <v>3</v>
      </c>
      <c r="D278" s="42">
        <v>1</v>
      </c>
      <c r="E278" s="42">
        <v>1</v>
      </c>
      <c r="F278" s="42">
        <v>3</v>
      </c>
    </row>
    <row r="279" spans="1:6" x14ac:dyDescent="0.25">
      <c r="A279" s="40">
        <v>45935.958333333336</v>
      </c>
      <c r="B279" s="42">
        <v>1</v>
      </c>
      <c r="C279" s="42">
        <v>2</v>
      </c>
      <c r="D279" s="42">
        <v>1</v>
      </c>
      <c r="E279" s="42">
        <v>1</v>
      </c>
      <c r="F279" s="42">
        <v>2</v>
      </c>
    </row>
    <row r="280" spans="1:6" x14ac:dyDescent="0.25">
      <c r="A280" s="40">
        <v>45936.958333333336</v>
      </c>
      <c r="B280" s="42">
        <v>1</v>
      </c>
      <c r="C280" s="42">
        <v>2</v>
      </c>
      <c r="D280" s="42">
        <v>1</v>
      </c>
      <c r="E280" s="42">
        <v>1</v>
      </c>
      <c r="F280" s="42">
        <v>2</v>
      </c>
    </row>
    <row r="281" spans="1:6" x14ac:dyDescent="0.25">
      <c r="A281" s="40">
        <v>45937.958333333336</v>
      </c>
      <c r="B281" s="42">
        <v>2</v>
      </c>
      <c r="C281" s="42">
        <v>2</v>
      </c>
      <c r="D281" s="42">
        <v>1</v>
      </c>
      <c r="E281" s="42">
        <v>1</v>
      </c>
      <c r="F281" s="42">
        <v>2</v>
      </c>
    </row>
    <row r="282" spans="1:6" x14ac:dyDescent="0.25">
      <c r="A282" s="40">
        <v>45938.958333333336</v>
      </c>
      <c r="B282" s="42">
        <v>2</v>
      </c>
      <c r="C282" s="42">
        <v>2</v>
      </c>
      <c r="D282" s="42">
        <v>1</v>
      </c>
      <c r="E282" s="42">
        <v>1</v>
      </c>
      <c r="F282" s="42">
        <v>2</v>
      </c>
    </row>
    <row r="283" spans="1:6" x14ac:dyDescent="0.25">
      <c r="A283" s="40">
        <v>45939.958333333336</v>
      </c>
      <c r="B283" s="42">
        <v>1</v>
      </c>
      <c r="C283" s="42">
        <v>2</v>
      </c>
      <c r="D283" s="42">
        <v>1</v>
      </c>
      <c r="E283" s="42">
        <v>1</v>
      </c>
      <c r="F283" s="42">
        <v>2</v>
      </c>
    </row>
    <row r="284" spans="1:6" x14ac:dyDescent="0.25">
      <c r="A284" s="40">
        <v>45940.958333333336</v>
      </c>
      <c r="B284" s="42">
        <v>1</v>
      </c>
      <c r="C284" s="42">
        <v>2</v>
      </c>
      <c r="D284" s="42">
        <v>1</v>
      </c>
      <c r="E284" s="42">
        <v>1</v>
      </c>
      <c r="F284" s="42">
        <v>2</v>
      </c>
    </row>
    <row r="285" spans="1:6" x14ac:dyDescent="0.25">
      <c r="A285" s="40">
        <v>45941.958333333336</v>
      </c>
      <c r="B285" s="42">
        <v>1</v>
      </c>
      <c r="C285" s="42">
        <v>2</v>
      </c>
      <c r="D285" s="42">
        <v>1</v>
      </c>
      <c r="E285" s="42">
        <v>1</v>
      </c>
      <c r="F285" s="42">
        <v>2</v>
      </c>
    </row>
    <row r="286" spans="1:6" x14ac:dyDescent="0.25">
      <c r="A286" s="40">
        <v>45942.958333333336</v>
      </c>
      <c r="B286" s="42">
        <v>1</v>
      </c>
      <c r="C286" s="42">
        <v>2</v>
      </c>
      <c r="D286" s="42">
        <v>1</v>
      </c>
      <c r="E286" s="42">
        <v>1</v>
      </c>
      <c r="F286" s="42">
        <v>2</v>
      </c>
    </row>
    <row r="287" spans="1:6" x14ac:dyDescent="0.25">
      <c r="A287" s="40">
        <v>45943.958333333336</v>
      </c>
      <c r="B287" s="42">
        <v>1</v>
      </c>
      <c r="C287" s="42">
        <v>2</v>
      </c>
      <c r="D287" s="42">
        <v>1</v>
      </c>
      <c r="E287" s="42">
        <v>1</v>
      </c>
      <c r="F287" s="42">
        <v>2</v>
      </c>
    </row>
    <row r="288" spans="1:6" x14ac:dyDescent="0.25">
      <c r="A288" s="40">
        <v>45944.958333333336</v>
      </c>
      <c r="B288" s="42">
        <v>2</v>
      </c>
      <c r="C288" s="42">
        <v>2</v>
      </c>
      <c r="D288" s="42">
        <v>1</v>
      </c>
      <c r="E288" s="42">
        <v>1</v>
      </c>
      <c r="F288" s="42">
        <v>2</v>
      </c>
    </row>
    <row r="289" spans="1:6" x14ac:dyDescent="0.25">
      <c r="A289" s="40">
        <v>45945.958333333336</v>
      </c>
      <c r="B289" s="42">
        <v>2</v>
      </c>
      <c r="C289" s="42">
        <v>2</v>
      </c>
      <c r="D289" s="42">
        <v>1</v>
      </c>
      <c r="E289" s="42">
        <v>1</v>
      </c>
      <c r="F289" s="42">
        <v>2</v>
      </c>
    </row>
    <row r="290" spans="1:6" x14ac:dyDescent="0.25">
      <c r="A290" s="40">
        <v>45946.958333333336</v>
      </c>
      <c r="B290" s="42">
        <v>2</v>
      </c>
      <c r="C290" s="42">
        <v>2</v>
      </c>
      <c r="D290" s="42">
        <v>2</v>
      </c>
      <c r="E290" s="42">
        <v>2</v>
      </c>
      <c r="F290" s="42">
        <v>2</v>
      </c>
    </row>
    <row r="291" spans="1:6" x14ac:dyDescent="0.25">
      <c r="A291" s="40">
        <v>45947.958333333336</v>
      </c>
      <c r="B291" s="42">
        <v>2</v>
      </c>
      <c r="C291" s="42">
        <v>2</v>
      </c>
      <c r="D291" s="42">
        <v>1</v>
      </c>
      <c r="E291" s="42">
        <v>2</v>
      </c>
      <c r="F291" s="42">
        <v>2</v>
      </c>
    </row>
    <row r="292" spans="1:6" x14ac:dyDescent="0.25">
      <c r="A292" s="40">
        <v>45948.958333333336</v>
      </c>
      <c r="B292" s="42">
        <v>2</v>
      </c>
      <c r="C292" s="42">
        <v>2</v>
      </c>
      <c r="D292" s="42">
        <v>1</v>
      </c>
      <c r="E292" s="42">
        <v>1</v>
      </c>
      <c r="F292" s="42">
        <v>2</v>
      </c>
    </row>
    <row r="293" spans="1:6" x14ac:dyDescent="0.25">
      <c r="A293" s="40">
        <v>45949.958333333336</v>
      </c>
      <c r="B293" s="42">
        <v>2</v>
      </c>
      <c r="C293" s="42">
        <v>2</v>
      </c>
      <c r="D293" s="42">
        <v>1</v>
      </c>
      <c r="E293" s="42">
        <v>1</v>
      </c>
      <c r="F293" s="42">
        <v>2</v>
      </c>
    </row>
    <row r="294" spans="1:6" x14ac:dyDescent="0.25">
      <c r="A294" s="40">
        <v>45950.958333333336</v>
      </c>
      <c r="B294" s="42">
        <v>1</v>
      </c>
      <c r="C294" s="42">
        <v>2</v>
      </c>
      <c r="D294" s="42">
        <v>1</v>
      </c>
      <c r="E294" s="42">
        <v>1</v>
      </c>
      <c r="F294" s="42">
        <v>2</v>
      </c>
    </row>
    <row r="295" spans="1:6" x14ac:dyDescent="0.25">
      <c r="A295" s="40">
        <v>45951.958333333336</v>
      </c>
      <c r="B295" s="42">
        <v>1</v>
      </c>
      <c r="C295" s="42">
        <v>2</v>
      </c>
      <c r="D295" s="42">
        <v>1</v>
      </c>
      <c r="E295" s="42">
        <v>1</v>
      </c>
      <c r="F295" s="42">
        <v>2</v>
      </c>
    </row>
    <row r="296" spans="1:6" x14ac:dyDescent="0.25">
      <c r="A296" s="40">
        <v>45952.958333333336</v>
      </c>
      <c r="B296" s="42">
        <v>1</v>
      </c>
      <c r="C296" s="42">
        <v>2</v>
      </c>
      <c r="D296" s="42">
        <v>1</v>
      </c>
      <c r="E296" s="42">
        <v>1</v>
      </c>
      <c r="F296" s="42">
        <v>2</v>
      </c>
    </row>
    <row r="297" spans="1:6" x14ac:dyDescent="0.25">
      <c r="A297" s="40">
        <v>45953.958333333336</v>
      </c>
      <c r="B297" s="42">
        <v>1</v>
      </c>
      <c r="C297" s="42">
        <v>2</v>
      </c>
      <c r="D297" s="42">
        <v>1</v>
      </c>
      <c r="E297" s="42">
        <v>1</v>
      </c>
      <c r="F297" s="42">
        <v>2</v>
      </c>
    </row>
    <row r="298" spans="1:6" x14ac:dyDescent="0.25">
      <c r="A298" s="40">
        <v>45954.958333333336</v>
      </c>
      <c r="B298" s="42">
        <v>1</v>
      </c>
      <c r="C298" s="42">
        <v>2</v>
      </c>
      <c r="D298" s="42">
        <v>1</v>
      </c>
      <c r="E298" s="42">
        <v>1</v>
      </c>
      <c r="F298" s="42">
        <v>2</v>
      </c>
    </row>
    <row r="299" spans="1:6" x14ac:dyDescent="0.25">
      <c r="A299" s="40">
        <v>45955.958333333336</v>
      </c>
      <c r="B299" s="42">
        <v>2</v>
      </c>
      <c r="C299" s="42">
        <v>2</v>
      </c>
      <c r="D299" s="42">
        <v>1</v>
      </c>
      <c r="E299" s="42">
        <v>1</v>
      </c>
      <c r="F299" s="42">
        <v>2</v>
      </c>
    </row>
    <row r="300" spans="1:6" x14ac:dyDescent="0.25">
      <c r="A300" s="40">
        <v>45956.958333333336</v>
      </c>
      <c r="B300" s="42">
        <v>1</v>
      </c>
      <c r="C300" s="42">
        <v>1</v>
      </c>
      <c r="D300" s="42">
        <v>1</v>
      </c>
      <c r="E300" s="42">
        <v>1</v>
      </c>
      <c r="F300" s="42">
        <v>1</v>
      </c>
    </row>
    <row r="301" spans="1:6" x14ac:dyDescent="0.25">
      <c r="A301" s="40">
        <v>45957.958333333336</v>
      </c>
      <c r="B301" s="42">
        <v>1</v>
      </c>
      <c r="C301" s="42">
        <v>2</v>
      </c>
      <c r="D301" s="42">
        <v>1</v>
      </c>
      <c r="E301" s="42">
        <v>1</v>
      </c>
      <c r="F301" s="42">
        <v>2</v>
      </c>
    </row>
    <row r="302" spans="1:6" x14ac:dyDescent="0.25">
      <c r="A302" s="40">
        <v>45958.958333333336</v>
      </c>
      <c r="B302" s="42">
        <v>2</v>
      </c>
      <c r="C302" s="42">
        <v>2</v>
      </c>
      <c r="D302" s="42">
        <v>1</v>
      </c>
      <c r="E302" s="42">
        <v>1</v>
      </c>
      <c r="F302" s="42">
        <v>2</v>
      </c>
    </row>
    <row r="303" spans="1:6" x14ac:dyDescent="0.25">
      <c r="A303" s="40">
        <v>45959.958333333336</v>
      </c>
      <c r="B303" s="42">
        <v>1</v>
      </c>
      <c r="C303" s="42">
        <v>2</v>
      </c>
      <c r="D303" s="42">
        <v>1</v>
      </c>
      <c r="E303" s="42">
        <v>1</v>
      </c>
      <c r="F303" s="42">
        <v>2</v>
      </c>
    </row>
    <row r="304" spans="1:6" x14ac:dyDescent="0.25">
      <c r="A304" s="40">
        <v>45960.958333333336</v>
      </c>
      <c r="B304" s="42">
        <v>1</v>
      </c>
      <c r="C304" s="42">
        <v>2</v>
      </c>
      <c r="D304" s="42">
        <v>1</v>
      </c>
      <c r="E304" s="42">
        <v>1</v>
      </c>
      <c r="F304" s="42">
        <v>2</v>
      </c>
    </row>
    <row r="305" spans="1:6" x14ac:dyDescent="0.25">
      <c r="A305" s="40">
        <v>45961.958333333336</v>
      </c>
      <c r="B305" s="42">
        <v>2</v>
      </c>
      <c r="C305" s="42">
        <v>2</v>
      </c>
      <c r="D305" s="42">
        <v>1</v>
      </c>
      <c r="E305" s="42">
        <v>1</v>
      </c>
      <c r="F305" s="42">
        <v>2</v>
      </c>
    </row>
    <row r="306" spans="1:6" x14ac:dyDescent="0.25">
      <c r="A306" s="40">
        <v>45962.958333333336</v>
      </c>
      <c r="B306" s="42">
        <v>2</v>
      </c>
      <c r="C306" s="42">
        <v>2</v>
      </c>
      <c r="D306" s="42">
        <v>1</v>
      </c>
      <c r="E306" s="42">
        <v>1</v>
      </c>
      <c r="F306" s="42">
        <v>2</v>
      </c>
    </row>
    <row r="307" spans="1:6" x14ac:dyDescent="0.25">
      <c r="A307" s="40">
        <v>45963.958333333336</v>
      </c>
      <c r="B307" s="42">
        <v>1</v>
      </c>
      <c r="C307" s="42">
        <v>2</v>
      </c>
      <c r="D307" s="42">
        <v>1</v>
      </c>
      <c r="E307" s="42">
        <v>1</v>
      </c>
      <c r="F307" s="42">
        <v>2</v>
      </c>
    </row>
    <row r="308" spans="1:6" x14ac:dyDescent="0.25">
      <c r="A308" s="40">
        <v>45964.958333333336</v>
      </c>
      <c r="B308" s="42">
        <v>1</v>
      </c>
      <c r="C308" s="42">
        <v>2</v>
      </c>
      <c r="D308" s="42">
        <v>1</v>
      </c>
      <c r="E308" s="42">
        <v>1</v>
      </c>
      <c r="F308" s="42">
        <v>2</v>
      </c>
    </row>
    <row r="309" spans="1:6" x14ac:dyDescent="0.25">
      <c r="A309" s="40">
        <v>45965.958333333336</v>
      </c>
      <c r="B309" s="42">
        <v>2</v>
      </c>
      <c r="C309" s="42">
        <v>2</v>
      </c>
      <c r="D309" s="42">
        <v>1</v>
      </c>
      <c r="E309" s="42">
        <v>1</v>
      </c>
      <c r="F309" s="42">
        <v>2</v>
      </c>
    </row>
    <row r="310" spans="1:6" x14ac:dyDescent="0.25">
      <c r="A310" s="40">
        <v>45966.958333333336</v>
      </c>
      <c r="B310" s="42">
        <v>2</v>
      </c>
      <c r="C310" s="42">
        <v>2</v>
      </c>
      <c r="D310" s="42">
        <v>1</v>
      </c>
      <c r="E310" s="42">
        <v>1</v>
      </c>
      <c r="F310" s="42">
        <v>2</v>
      </c>
    </row>
    <row r="311" spans="1:6" x14ac:dyDescent="0.25">
      <c r="A311" s="40">
        <v>45967.958333333336</v>
      </c>
      <c r="B311" s="42">
        <v>2</v>
      </c>
      <c r="C311" s="42">
        <v>2</v>
      </c>
      <c r="D311" s="42">
        <v>1</v>
      </c>
      <c r="E311" s="42">
        <v>1</v>
      </c>
      <c r="F311" s="42">
        <v>2</v>
      </c>
    </row>
    <row r="312" spans="1:6" x14ac:dyDescent="0.25">
      <c r="A312" s="40">
        <v>45968.958333333336</v>
      </c>
      <c r="B312" s="42">
        <v>2</v>
      </c>
      <c r="C312" s="42">
        <v>2</v>
      </c>
      <c r="D312" s="42">
        <v>1</v>
      </c>
      <c r="E312" s="42">
        <v>1</v>
      </c>
      <c r="F312" s="42">
        <v>2</v>
      </c>
    </row>
    <row r="313" spans="1:6" x14ac:dyDescent="0.25">
      <c r="A313" s="40">
        <v>45969.958333333336</v>
      </c>
      <c r="B313" s="42">
        <v>2</v>
      </c>
      <c r="C313" s="42">
        <v>2</v>
      </c>
      <c r="D313" s="42">
        <v>1</v>
      </c>
      <c r="E313" s="42">
        <v>1</v>
      </c>
      <c r="F313" s="42">
        <v>2</v>
      </c>
    </row>
    <row r="314" spans="1:6" x14ac:dyDescent="0.25">
      <c r="A314" s="40">
        <v>45970.958333333336</v>
      </c>
      <c r="B314" s="42">
        <v>1</v>
      </c>
      <c r="C314" s="42">
        <v>2</v>
      </c>
      <c r="D314" s="42">
        <v>1</v>
      </c>
      <c r="E314" s="42">
        <v>1</v>
      </c>
      <c r="F314" s="42">
        <v>2</v>
      </c>
    </row>
    <row r="315" spans="1:6" x14ac:dyDescent="0.25">
      <c r="A315" s="40">
        <v>45971.958333333336</v>
      </c>
      <c r="B315" s="42">
        <v>2</v>
      </c>
      <c r="C315" s="42">
        <v>2</v>
      </c>
      <c r="D315" s="42">
        <v>1</v>
      </c>
      <c r="E315" s="42">
        <v>1</v>
      </c>
      <c r="F315" s="42">
        <v>2</v>
      </c>
    </row>
    <row r="316" spans="1:6" x14ac:dyDescent="0.25">
      <c r="A316" s="40">
        <v>45972.958333333336</v>
      </c>
      <c r="B316" s="42">
        <v>3</v>
      </c>
      <c r="C316" s="42">
        <v>2</v>
      </c>
      <c r="D316" s="42">
        <v>1</v>
      </c>
      <c r="E316" s="42">
        <v>1</v>
      </c>
      <c r="F316" s="42">
        <v>3</v>
      </c>
    </row>
    <row r="317" spans="1:6" x14ac:dyDescent="0.25">
      <c r="A317" s="40">
        <v>45973.958333333336</v>
      </c>
      <c r="B317" s="42">
        <v>1</v>
      </c>
      <c r="C317" s="42">
        <v>2</v>
      </c>
      <c r="D317" s="42">
        <v>1</v>
      </c>
      <c r="E317" s="42">
        <v>1</v>
      </c>
      <c r="F317" s="42">
        <v>2</v>
      </c>
    </row>
    <row r="318" spans="1:6" x14ac:dyDescent="0.25">
      <c r="A318" s="40">
        <v>45974.958333333336</v>
      </c>
      <c r="B318" s="42">
        <v>2</v>
      </c>
      <c r="C318" s="42">
        <v>2</v>
      </c>
      <c r="D318" s="42">
        <v>1</v>
      </c>
      <c r="E318" s="42">
        <v>1</v>
      </c>
      <c r="F318" s="42">
        <v>2</v>
      </c>
    </row>
    <row r="319" spans="1:6" x14ac:dyDescent="0.25">
      <c r="A319" s="40">
        <v>45975.958333333336</v>
      </c>
      <c r="B319" s="42">
        <v>2</v>
      </c>
      <c r="C319" s="42">
        <v>2</v>
      </c>
      <c r="D319" s="42">
        <v>2</v>
      </c>
      <c r="E319" s="42">
        <v>2</v>
      </c>
      <c r="F319" s="42">
        <v>2</v>
      </c>
    </row>
    <row r="320" spans="1:6" x14ac:dyDescent="0.25">
      <c r="A320" s="40">
        <v>45976.958333333336</v>
      </c>
      <c r="B320" s="42">
        <v>1</v>
      </c>
      <c r="C320" s="42">
        <v>2</v>
      </c>
      <c r="D320" s="42">
        <v>2</v>
      </c>
      <c r="E320" s="42">
        <v>2</v>
      </c>
      <c r="F320" s="42">
        <v>2</v>
      </c>
    </row>
    <row r="321" spans="1:6" x14ac:dyDescent="0.25">
      <c r="A321" s="40">
        <v>45977.958333333336</v>
      </c>
      <c r="B321" s="42">
        <v>1</v>
      </c>
      <c r="C321" s="42">
        <v>2</v>
      </c>
      <c r="D321" s="42">
        <v>1</v>
      </c>
      <c r="E321" s="42">
        <v>1</v>
      </c>
      <c r="F321" s="42">
        <v>2</v>
      </c>
    </row>
    <row r="322" spans="1:6" x14ac:dyDescent="0.25">
      <c r="A322" s="40">
        <v>45978.958333333336</v>
      </c>
      <c r="B322" s="42">
        <v>4</v>
      </c>
      <c r="C322" s="42">
        <v>2</v>
      </c>
      <c r="D322" s="42">
        <v>1</v>
      </c>
      <c r="E322" s="42">
        <v>1</v>
      </c>
      <c r="F322" s="42">
        <v>4</v>
      </c>
    </row>
    <row r="323" spans="1:6" x14ac:dyDescent="0.25">
      <c r="A323" s="40">
        <v>45979.958333333336</v>
      </c>
      <c r="B323" s="42">
        <v>1</v>
      </c>
      <c r="C323" s="42">
        <v>2</v>
      </c>
      <c r="D323" s="42">
        <v>1</v>
      </c>
      <c r="E323" s="42">
        <v>1</v>
      </c>
      <c r="F323" s="42">
        <v>2</v>
      </c>
    </row>
    <row r="324" spans="1:6" x14ac:dyDescent="0.25">
      <c r="A324" s="40">
        <v>45980.958333333336</v>
      </c>
      <c r="B324" s="42">
        <v>2</v>
      </c>
      <c r="C324" s="42">
        <v>2</v>
      </c>
      <c r="D324" s="42">
        <v>1</v>
      </c>
      <c r="E324" s="42">
        <v>1</v>
      </c>
      <c r="F324" s="42">
        <v>2</v>
      </c>
    </row>
    <row r="325" spans="1:6" x14ac:dyDescent="0.25">
      <c r="A325" s="40">
        <v>45981.958333333336</v>
      </c>
      <c r="B325" s="42">
        <v>1</v>
      </c>
      <c r="C325" s="42">
        <v>2</v>
      </c>
      <c r="D325" s="42">
        <v>1</v>
      </c>
      <c r="E325" s="42">
        <v>1</v>
      </c>
      <c r="F325" s="42">
        <v>2</v>
      </c>
    </row>
    <row r="326" spans="1:6" x14ac:dyDescent="0.25">
      <c r="A326" s="40">
        <v>45982.958333333336</v>
      </c>
      <c r="B326" s="42">
        <v>1</v>
      </c>
      <c r="C326" s="42">
        <v>2</v>
      </c>
      <c r="D326" s="42">
        <v>1</v>
      </c>
      <c r="E326" s="42">
        <v>1</v>
      </c>
      <c r="F326" s="42">
        <v>2</v>
      </c>
    </row>
    <row r="327" spans="1:6" x14ac:dyDescent="0.25">
      <c r="A327" s="40">
        <v>45983.958333333336</v>
      </c>
      <c r="B327" s="42">
        <v>1</v>
      </c>
      <c r="C327" s="42">
        <v>2</v>
      </c>
      <c r="D327" s="42">
        <v>1</v>
      </c>
      <c r="E327" s="42">
        <v>1</v>
      </c>
      <c r="F327" s="42">
        <v>2</v>
      </c>
    </row>
    <row r="328" spans="1:6" x14ac:dyDescent="0.25">
      <c r="A328" s="40">
        <v>45984.958333333336</v>
      </c>
      <c r="B328" s="42">
        <v>2</v>
      </c>
      <c r="C328" s="42">
        <v>2</v>
      </c>
      <c r="D328" s="42">
        <v>1</v>
      </c>
      <c r="E328" s="42">
        <v>1</v>
      </c>
      <c r="F328" s="42">
        <v>2</v>
      </c>
    </row>
    <row r="329" spans="1:6" x14ac:dyDescent="0.25">
      <c r="A329" s="40">
        <v>45985.958333333336</v>
      </c>
      <c r="B329" s="42">
        <v>1</v>
      </c>
      <c r="C329" s="42">
        <v>2</v>
      </c>
      <c r="D329" s="42">
        <v>1</v>
      </c>
      <c r="E329" s="42">
        <v>1</v>
      </c>
      <c r="F329" s="42">
        <v>2</v>
      </c>
    </row>
    <row r="330" spans="1:6" x14ac:dyDescent="0.25">
      <c r="A330" s="40">
        <v>45986.958333333336</v>
      </c>
      <c r="B330" s="42">
        <v>1</v>
      </c>
      <c r="C330" s="42">
        <v>2</v>
      </c>
      <c r="D330" s="42">
        <v>1</v>
      </c>
      <c r="E330" s="42">
        <v>1</v>
      </c>
      <c r="F330" s="42">
        <v>2</v>
      </c>
    </row>
    <row r="331" spans="1:6" x14ac:dyDescent="0.25">
      <c r="A331" s="40">
        <v>45987.958333333336</v>
      </c>
      <c r="B331" s="42">
        <v>1</v>
      </c>
      <c r="C331" s="42">
        <v>2</v>
      </c>
      <c r="D331" s="42">
        <v>1</v>
      </c>
      <c r="E331" s="42">
        <v>1</v>
      </c>
      <c r="F331" s="42">
        <v>2</v>
      </c>
    </row>
    <row r="332" spans="1:6" x14ac:dyDescent="0.25">
      <c r="A332" s="40">
        <v>45988.958333333336</v>
      </c>
      <c r="B332" s="42">
        <v>2</v>
      </c>
      <c r="C332" s="42">
        <v>2</v>
      </c>
      <c r="D332" s="42">
        <v>1</v>
      </c>
      <c r="E332" s="42">
        <v>1</v>
      </c>
      <c r="F332" s="42">
        <v>2</v>
      </c>
    </row>
    <row r="333" spans="1:6" x14ac:dyDescent="0.25">
      <c r="A333" s="40">
        <v>45989.958333333336</v>
      </c>
      <c r="B333" s="42">
        <v>4</v>
      </c>
      <c r="C333" s="42">
        <v>2</v>
      </c>
      <c r="D333" s="42">
        <v>1</v>
      </c>
      <c r="E333" s="42">
        <v>1</v>
      </c>
      <c r="F333" s="42">
        <v>4</v>
      </c>
    </row>
    <row r="334" spans="1:6" x14ac:dyDescent="0.25">
      <c r="A334" s="40">
        <v>45990.958333333336</v>
      </c>
      <c r="B334" s="42">
        <v>4</v>
      </c>
      <c r="C334" s="42">
        <v>2</v>
      </c>
      <c r="D334" s="42">
        <v>1</v>
      </c>
      <c r="E334" s="42">
        <v>1</v>
      </c>
      <c r="F334" s="42">
        <v>4</v>
      </c>
    </row>
    <row r="335" spans="1:6" x14ac:dyDescent="0.25">
      <c r="A335" s="40">
        <v>45991.958333333336</v>
      </c>
      <c r="B335" s="42">
        <v>1</v>
      </c>
      <c r="C335" s="42">
        <v>2</v>
      </c>
      <c r="D335" s="42">
        <v>1</v>
      </c>
      <c r="E335" s="42">
        <v>1</v>
      </c>
      <c r="F335" s="42">
        <v>2</v>
      </c>
    </row>
    <row r="336" spans="1:6" x14ac:dyDescent="0.25">
      <c r="A336" s="40">
        <v>45992.958333333336</v>
      </c>
      <c r="B336" s="42">
        <v>1</v>
      </c>
      <c r="C336" s="42">
        <v>2</v>
      </c>
      <c r="D336" s="42">
        <v>1</v>
      </c>
      <c r="E336" s="42">
        <v>1</v>
      </c>
      <c r="F336" s="42">
        <v>2</v>
      </c>
    </row>
    <row r="337" spans="1:6" x14ac:dyDescent="0.25">
      <c r="A337" s="40">
        <v>45993.958333333336</v>
      </c>
      <c r="B337" s="42">
        <v>3</v>
      </c>
      <c r="C337" s="42">
        <v>2</v>
      </c>
      <c r="D337" s="42">
        <v>1</v>
      </c>
      <c r="E337" s="42">
        <v>1</v>
      </c>
      <c r="F337" s="42">
        <v>3</v>
      </c>
    </row>
    <row r="338" spans="1:6" x14ac:dyDescent="0.25">
      <c r="A338" s="40">
        <v>45994.958333333336</v>
      </c>
      <c r="B338" s="42">
        <v>1</v>
      </c>
      <c r="C338" s="42">
        <v>2</v>
      </c>
      <c r="D338" s="42">
        <v>1</v>
      </c>
      <c r="E338" s="42">
        <v>1</v>
      </c>
      <c r="F338" s="42">
        <v>2</v>
      </c>
    </row>
    <row r="339" spans="1:6" x14ac:dyDescent="0.25">
      <c r="A339" s="40">
        <v>45995.958333333336</v>
      </c>
      <c r="B339" s="42">
        <v>1</v>
      </c>
      <c r="C339" s="42">
        <v>2</v>
      </c>
      <c r="D339" s="42">
        <v>1</v>
      </c>
      <c r="E339" s="42">
        <v>1</v>
      </c>
      <c r="F339" s="42">
        <v>2</v>
      </c>
    </row>
    <row r="340" spans="1:6" x14ac:dyDescent="0.25">
      <c r="A340" s="40">
        <v>45996.958333333336</v>
      </c>
      <c r="B340" s="42">
        <v>1</v>
      </c>
      <c r="C340" s="42">
        <v>2</v>
      </c>
      <c r="D340" s="42">
        <v>1</v>
      </c>
      <c r="E340" s="42">
        <v>1</v>
      </c>
      <c r="F340" s="42">
        <v>2</v>
      </c>
    </row>
    <row r="341" spans="1:6" x14ac:dyDescent="0.25">
      <c r="A341" s="40">
        <v>45997.958333333336</v>
      </c>
      <c r="B341" s="42">
        <v>3</v>
      </c>
      <c r="C341" s="42">
        <v>2</v>
      </c>
      <c r="D341" s="42">
        <v>1</v>
      </c>
      <c r="E341" s="42">
        <v>1</v>
      </c>
      <c r="F341" s="42">
        <v>3</v>
      </c>
    </row>
    <row r="342" spans="1:6" x14ac:dyDescent="0.25">
      <c r="A342" s="40">
        <v>45998.958333333336</v>
      </c>
      <c r="B342" s="42">
        <v>2</v>
      </c>
      <c r="C342" s="42">
        <v>1</v>
      </c>
      <c r="D342" s="42">
        <v>1</v>
      </c>
      <c r="E342" s="42">
        <v>1</v>
      </c>
      <c r="F342" s="42">
        <v>2</v>
      </c>
    </row>
    <row r="343" spans="1:6" x14ac:dyDescent="0.25">
      <c r="A343" s="40">
        <v>45999.958333333336</v>
      </c>
      <c r="B343" s="42">
        <v>1</v>
      </c>
      <c r="C343" s="42">
        <v>2</v>
      </c>
      <c r="D343" s="42">
        <v>1</v>
      </c>
      <c r="E343" s="42">
        <v>1</v>
      </c>
      <c r="F343" s="42">
        <v>2</v>
      </c>
    </row>
    <row r="344" spans="1:6" x14ac:dyDescent="0.25">
      <c r="A344" s="40">
        <v>46000.958333333336</v>
      </c>
      <c r="B344" s="42">
        <v>4</v>
      </c>
      <c r="C344" s="42">
        <v>2</v>
      </c>
      <c r="D344" s="42">
        <v>1</v>
      </c>
      <c r="E344" s="42">
        <v>1</v>
      </c>
      <c r="F344" s="42">
        <v>4</v>
      </c>
    </row>
    <row r="345" spans="1:6" x14ac:dyDescent="0.25">
      <c r="A345" s="40">
        <v>46001.958333333336</v>
      </c>
      <c r="B345" s="42">
        <v>4</v>
      </c>
      <c r="C345" s="42">
        <v>2</v>
      </c>
      <c r="D345" s="42">
        <v>2</v>
      </c>
      <c r="E345" s="42">
        <v>1</v>
      </c>
      <c r="F345" s="42">
        <v>4</v>
      </c>
    </row>
    <row r="346" spans="1:6" x14ac:dyDescent="0.25">
      <c r="A346" s="40">
        <v>46002.958333333336</v>
      </c>
      <c r="B346" s="42">
        <v>2</v>
      </c>
      <c r="C346" s="42">
        <v>2</v>
      </c>
      <c r="D346" s="42">
        <v>2</v>
      </c>
      <c r="E346" s="42">
        <v>1</v>
      </c>
      <c r="F346" s="42">
        <v>2</v>
      </c>
    </row>
    <row r="347" spans="1:6" x14ac:dyDescent="0.25">
      <c r="A347" s="40">
        <v>46003.958333333336</v>
      </c>
      <c r="B347" s="42">
        <v>1</v>
      </c>
      <c r="C347" s="42">
        <v>2</v>
      </c>
      <c r="D347" s="42">
        <v>1</v>
      </c>
      <c r="E347" s="42">
        <v>1</v>
      </c>
      <c r="F347" s="42">
        <v>2</v>
      </c>
    </row>
    <row r="348" spans="1:6" x14ac:dyDescent="0.25">
      <c r="A348" s="40">
        <v>46004.958333333336</v>
      </c>
      <c r="B348" s="42">
        <v>1</v>
      </c>
      <c r="C348" s="42">
        <v>2</v>
      </c>
      <c r="D348" s="42">
        <v>1</v>
      </c>
      <c r="E348" s="42">
        <v>1</v>
      </c>
      <c r="F348" s="42">
        <v>2</v>
      </c>
    </row>
    <row r="349" spans="1:6" x14ac:dyDescent="0.25">
      <c r="A349" s="40">
        <v>46005.958333333336</v>
      </c>
      <c r="B349" s="42">
        <v>1</v>
      </c>
      <c r="C349" s="42">
        <v>2</v>
      </c>
      <c r="D349" s="42">
        <v>1</v>
      </c>
      <c r="E349" s="42">
        <v>1</v>
      </c>
      <c r="F349" s="42">
        <v>2</v>
      </c>
    </row>
    <row r="350" spans="1:6" x14ac:dyDescent="0.25">
      <c r="A350" s="40">
        <v>46006.958333333336</v>
      </c>
      <c r="B350" s="42">
        <v>1</v>
      </c>
      <c r="C350" s="42">
        <v>2</v>
      </c>
      <c r="D350" s="42">
        <v>2</v>
      </c>
      <c r="E350" s="42">
        <v>2</v>
      </c>
      <c r="F350" s="42">
        <v>2</v>
      </c>
    </row>
    <row r="351" spans="1:6" x14ac:dyDescent="0.25">
      <c r="A351" s="40">
        <v>46007.958333333336</v>
      </c>
      <c r="B351" s="42">
        <v>2</v>
      </c>
      <c r="C351" s="42">
        <v>2</v>
      </c>
      <c r="D351" s="42">
        <v>2</v>
      </c>
      <c r="E351" s="42">
        <v>2</v>
      </c>
      <c r="F351" s="42">
        <v>2</v>
      </c>
    </row>
    <row r="352" spans="1:6" x14ac:dyDescent="0.25">
      <c r="A352" s="40">
        <v>46008.958333333336</v>
      </c>
      <c r="B352" s="42">
        <v>1</v>
      </c>
      <c r="C352" s="42">
        <v>2</v>
      </c>
      <c r="D352" s="42">
        <v>1</v>
      </c>
      <c r="E352" s="42">
        <v>1</v>
      </c>
      <c r="F352" s="42">
        <v>2</v>
      </c>
    </row>
    <row r="353" spans="1:6" x14ac:dyDescent="0.25">
      <c r="A353" s="40">
        <v>46009.958333333336</v>
      </c>
      <c r="B353" s="42">
        <v>1</v>
      </c>
      <c r="C353" s="42">
        <v>2</v>
      </c>
      <c r="D353" s="42">
        <v>1</v>
      </c>
      <c r="E353" s="42">
        <v>1</v>
      </c>
      <c r="F353" s="42">
        <v>2</v>
      </c>
    </row>
    <row r="354" spans="1:6" x14ac:dyDescent="0.25">
      <c r="A354" s="40">
        <v>46010.958333333336</v>
      </c>
      <c r="B354" s="42">
        <v>2</v>
      </c>
      <c r="C354" s="42">
        <v>1</v>
      </c>
      <c r="D354" s="42">
        <v>1</v>
      </c>
      <c r="E354" s="42">
        <v>1</v>
      </c>
      <c r="F354" s="42">
        <v>2</v>
      </c>
    </row>
    <row r="355" spans="1:6" x14ac:dyDescent="0.25">
      <c r="A355" s="40">
        <v>46011.958333333336</v>
      </c>
      <c r="B355" s="42">
        <v>1</v>
      </c>
      <c r="C355" s="42">
        <v>2</v>
      </c>
      <c r="D355" s="42">
        <v>1</v>
      </c>
      <c r="E355" s="42">
        <v>1</v>
      </c>
      <c r="F355" s="42">
        <v>2</v>
      </c>
    </row>
    <row r="356" spans="1:6" x14ac:dyDescent="0.25">
      <c r="A356" s="40">
        <v>46012.958333333336</v>
      </c>
      <c r="B356" s="42">
        <v>1</v>
      </c>
      <c r="C356" s="42">
        <v>2</v>
      </c>
      <c r="D356" s="42">
        <v>1</v>
      </c>
      <c r="E356" s="42">
        <v>1</v>
      </c>
      <c r="F356" s="42">
        <v>2</v>
      </c>
    </row>
    <row r="357" spans="1:6" x14ac:dyDescent="0.25">
      <c r="A357" s="40">
        <v>46013.958333333336</v>
      </c>
      <c r="B357" s="42">
        <v>1</v>
      </c>
      <c r="C357" s="42">
        <v>2</v>
      </c>
      <c r="D357" s="42">
        <v>1</v>
      </c>
      <c r="E357" s="42">
        <v>1</v>
      </c>
      <c r="F357" s="42">
        <v>2</v>
      </c>
    </row>
    <row r="358" spans="1:6" x14ac:dyDescent="0.25">
      <c r="A358" s="40">
        <v>46014.958333333336</v>
      </c>
      <c r="B358" s="42">
        <v>1</v>
      </c>
      <c r="C358" s="42">
        <v>2</v>
      </c>
      <c r="D358" s="42">
        <v>1</v>
      </c>
      <c r="E358" s="42">
        <v>1</v>
      </c>
      <c r="F358" s="42">
        <v>2</v>
      </c>
    </row>
    <row r="359" spans="1:6" x14ac:dyDescent="0.25">
      <c r="A359" s="40">
        <v>46015.958333333336</v>
      </c>
      <c r="B359" s="42">
        <v>1</v>
      </c>
      <c r="C359" s="42">
        <v>1</v>
      </c>
      <c r="D359" s="42">
        <v>1</v>
      </c>
      <c r="E359" s="42">
        <v>1</v>
      </c>
      <c r="F359" s="42">
        <v>1</v>
      </c>
    </row>
    <row r="360" spans="1:6" x14ac:dyDescent="0.25">
      <c r="A360" s="40">
        <v>46016.958333333336</v>
      </c>
      <c r="B360" s="42">
        <v>1</v>
      </c>
      <c r="C360" s="42">
        <v>1</v>
      </c>
      <c r="D360" s="42">
        <v>1</v>
      </c>
      <c r="E360" s="42">
        <v>1</v>
      </c>
      <c r="F360" s="42">
        <v>1</v>
      </c>
    </row>
    <row r="361" spans="1:6" x14ac:dyDescent="0.25">
      <c r="A361" s="40">
        <v>46017.958333333336</v>
      </c>
      <c r="B361" s="42">
        <v>1</v>
      </c>
      <c r="C361" s="42">
        <v>1</v>
      </c>
      <c r="D361" s="42">
        <v>1</v>
      </c>
      <c r="E361" s="42">
        <v>1</v>
      </c>
      <c r="F361" s="42">
        <v>1</v>
      </c>
    </row>
    <row r="362" spans="1:6" x14ac:dyDescent="0.25">
      <c r="A362" s="40">
        <v>46018.958333333336</v>
      </c>
      <c r="B362" s="42">
        <v>1</v>
      </c>
      <c r="C362" s="42">
        <v>1</v>
      </c>
      <c r="D362" s="42">
        <v>1</v>
      </c>
      <c r="E362" s="42">
        <v>1</v>
      </c>
      <c r="F362" s="42">
        <v>1</v>
      </c>
    </row>
    <row r="363" spans="1:6" x14ac:dyDescent="0.25">
      <c r="A363" s="40">
        <v>46019.958333333336</v>
      </c>
      <c r="B363" s="42">
        <v>1</v>
      </c>
      <c r="C363" s="42">
        <v>2</v>
      </c>
      <c r="D363" s="42">
        <v>1</v>
      </c>
      <c r="E363" s="42">
        <v>1</v>
      </c>
      <c r="F363" s="42">
        <v>2</v>
      </c>
    </row>
    <row r="364" spans="1:6" x14ac:dyDescent="0.25">
      <c r="A364" s="40">
        <v>46020.958333333336</v>
      </c>
      <c r="B364" s="42">
        <v>1</v>
      </c>
      <c r="C364" s="42">
        <v>2</v>
      </c>
      <c r="D364" s="42">
        <v>1</v>
      </c>
      <c r="E364" s="42">
        <v>1</v>
      </c>
      <c r="F364" s="42">
        <v>2</v>
      </c>
    </row>
    <row r="365" spans="1:6" x14ac:dyDescent="0.25">
      <c r="A365" s="40">
        <v>46021.958333333336</v>
      </c>
      <c r="B365" s="42">
        <v>3</v>
      </c>
      <c r="C365" s="42">
        <v>2</v>
      </c>
      <c r="D365" s="42">
        <v>1</v>
      </c>
      <c r="E365" s="42">
        <v>1</v>
      </c>
      <c r="F365" s="42">
        <v>3</v>
      </c>
    </row>
    <row r="366" spans="1:6" x14ac:dyDescent="0.25">
      <c r="A366" s="40">
        <v>46022.958333333336</v>
      </c>
      <c r="B366" s="42">
        <v>2</v>
      </c>
      <c r="C366" s="42">
        <v>2</v>
      </c>
      <c r="D366" s="42">
        <v>1</v>
      </c>
      <c r="E366" s="42">
        <v>1</v>
      </c>
      <c r="F366" s="42">
        <v>2</v>
      </c>
    </row>
    <row r="367" spans="1:6" x14ac:dyDescent="0.25">
      <c r="A367" s="40">
        <v>46023.958333333336</v>
      </c>
      <c r="B367" s="42" t="s">
        <v>84</v>
      </c>
      <c r="C367" s="42" t="s">
        <v>84</v>
      </c>
      <c r="D367" s="42" t="s">
        <v>84</v>
      </c>
      <c r="E367" s="42" t="s">
        <v>84</v>
      </c>
      <c r="F367" s="4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deb843-d53c-4f8e-b6ae-1d7f0d153c77">
      <Terms xmlns="http://schemas.microsoft.com/office/infopath/2007/PartnerControls"/>
    </lcf76f155ced4ddcb4097134ff3c332f>
    <TaxCatchAll xmlns="1481b64c-d1ba-41b1-9a65-625d31fff0bb" xsi:nil="true"/>
    <_dlc_DocId xmlns="1481b64c-d1ba-41b1-9a65-625d31fff0bb">K7W4MJYM7X6U-1861046665-1292541</_dlc_DocId>
    <_dlc_DocIdUrl xmlns="1481b64c-d1ba-41b1-9a65-625d31fff0bb">
      <Url>https://caib.sharepoint.com/sites/ARXIUS-ENERGIA/_layouts/15/DocIdRedir.aspx?ID=K7W4MJYM7X6U-1861046665-1292541</Url>
      <Description>K7W4MJYM7X6U-1861046665-1292541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9547EA90F71443837268004635B05D" ma:contentTypeVersion="15" ma:contentTypeDescription="Crea un document nou" ma:contentTypeScope="" ma:versionID="91487aaef5e7e1f5e2fa2c7fb1d40c61">
  <xsd:schema xmlns:xsd="http://www.w3.org/2001/XMLSchema" xmlns:xs="http://www.w3.org/2001/XMLSchema" xmlns:p="http://schemas.microsoft.com/office/2006/metadata/properties" xmlns:ns2="1481b64c-d1ba-41b1-9a65-625d31fff0bb" xmlns:ns3="51deb843-d53c-4f8e-b6ae-1d7f0d153c77" targetNamespace="http://schemas.microsoft.com/office/2006/metadata/properties" ma:root="true" ma:fieldsID="6d8a2e29e14ef2225763ec270f2c5418" ns2:_="" ns3:_="">
    <xsd:import namespace="1481b64c-d1ba-41b1-9a65-625d31fff0bb"/>
    <xsd:import namespace="51deb843-d53c-4f8e-b6ae-1d7f0d153c7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81b64c-d1ba-41b1-9a65-625d31fff0b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9" nillable="true" ma:displayName="Taxonomy Catch All Column" ma:hidden="true" ma:list="{ab41bdf6-8f26-474c-92d8-fef4988d2b45}" ma:internalName="TaxCatchAll" ma:showField="CatchAllData" ma:web="1481b64c-d1ba-41b1-9a65-625d31fff0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eb843-d53c-4f8e-b6ae-1d7f0d153c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B0085E7-E8D5-438F-8618-1487AFCAED38}">
  <ds:schemaRefs>
    <ds:schemaRef ds:uri="http://schemas.microsoft.com/office/2006/metadata/properties"/>
    <ds:schemaRef ds:uri="http://schemas.microsoft.com/office/infopath/2007/PartnerControls"/>
    <ds:schemaRef ds:uri="51deb843-d53c-4f8e-b6ae-1d7f0d153c77"/>
    <ds:schemaRef ds:uri="1481b64c-d1ba-41b1-9a65-625d31fff0bb"/>
  </ds:schemaRefs>
</ds:datastoreItem>
</file>

<file path=customXml/itemProps2.xml><?xml version="1.0" encoding="utf-8"?>
<ds:datastoreItem xmlns:ds="http://schemas.openxmlformats.org/officeDocument/2006/customXml" ds:itemID="{BE304216-FAAC-4C85-A60E-47074EA20B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81b64c-d1ba-41b1-9a65-625d31fff0bb"/>
    <ds:schemaRef ds:uri="51deb843-d53c-4f8e-b6ae-1d7f0d153c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2DD7D1-990F-4569-B4C3-135A3A691F4F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512CBD4-527C-4577-83B2-B0AD11584A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Calendari NO2</vt:lpstr>
      <vt:lpstr>Calendari O3</vt:lpstr>
      <vt:lpstr>Calendari PM2,5</vt:lpstr>
      <vt:lpstr>Calendari PM10</vt:lpstr>
      <vt:lpstr>1</vt:lpstr>
      <vt:lpstr>3</vt:lpstr>
      <vt:lpstr>4</vt:lpstr>
      <vt:lpstr>5</vt:lpstr>
      <vt:lpstr>6</vt:lpstr>
      <vt:lpstr>7</vt:lpstr>
      <vt:lpstr>8</vt:lpstr>
      <vt:lpstr>9</vt:lpstr>
      <vt:lpstr>10</vt:lpstr>
      <vt:lpstr>Càlculs</vt:lpstr>
      <vt:lpstr>Datos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Ferran Bádenas Jovani</dc:creator>
  <cp:keywords/>
  <dc:description/>
  <cp:lastModifiedBy>Penélope Suárez Sánchez</cp:lastModifiedBy>
  <cp:revision/>
  <cp:lastPrinted>2025-09-29T08:50:19Z</cp:lastPrinted>
  <dcterms:created xsi:type="dcterms:W3CDTF">2023-12-05T12:56:12Z</dcterms:created>
  <dcterms:modified xsi:type="dcterms:W3CDTF">2026-03-30T10:35:13Z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0x010100669547EA90F71443837268004635B05D</vt:lpwstr>
  </property>
  <property fmtid="{D5CDD505-2E9C-101B-9397-08002B2CF9AE}" pid="3" name="Order">
    <vt:r8>17059600</vt:r8>
  </property>
  <property fmtid="{D5CDD505-2E9C-101B-9397-08002B2CF9AE}" pid="4" name="_dlc_DocIdItemGuid">
    <vt:lpwstr>22ecaeeb-1695-4d5f-a770-e9e27796b991</vt:lpwstr>
  </property>
  <property fmtid="{D5CDD505-2E9C-101B-9397-08002B2CF9AE}" pid="5" name="MediaServiceImageTags">
    <vt:lpwstr/>
  </property>
</Properties>
</file>