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bookViews>
  <sheets>
    <sheet name="Full1" sheetId="1" r:id="rId1"/>
  </sheets>
  <calcPr calcId="124519"/>
  <extLst>
    <ext xmlns:loext="http://schemas.libreoffice.org/" uri="{7626C862-2A13-11E5-B345-FEFF819CDC9F}">
      <loext:extCalcPr stringRefSyntax="ExcelA1"/>
    </ext>
  </extLst>
</workbook>
</file>

<file path=xl/calcChain.xml><?xml version="1.0" encoding="utf-8"?>
<calcChain xmlns="http://schemas.openxmlformats.org/spreadsheetml/2006/main">
  <c r="H105" i="1"/>
  <c r="C87"/>
  <c r="H95" s="1"/>
  <c r="C85"/>
  <c r="K78"/>
  <c r="C86" s="1"/>
  <c r="E91" s="1"/>
  <c r="H102" s="1"/>
  <c r="H63"/>
  <c r="H64" s="1"/>
  <c r="K55"/>
  <c r="E41"/>
  <c r="E32"/>
  <c r="C32"/>
  <c r="H104" l="1"/>
  <c r="H106" s="1"/>
  <c r="H107" s="1"/>
</calcChain>
</file>

<file path=xl/sharedStrings.xml><?xml version="1.0" encoding="utf-8"?>
<sst xmlns="http://schemas.openxmlformats.org/spreadsheetml/2006/main" count="98" uniqueCount="80">
  <si>
    <t>INSTITUT D’ESTUDIS BALEÀRICS</t>
  </si>
  <si>
    <t>MEMORIA ECONÓMICA JUSTIFICATIVA</t>
  </si>
  <si>
    <t>CONVOCATORIA:</t>
  </si>
  <si>
    <t>Subvenciones para apoyar la proyección exterior de las artes visuales de las Islas Baleares para el año 2026</t>
  </si>
  <si>
    <t>BOIB CONVOCATORIA:</t>
  </si>
  <si>
    <t>BOIB núm. 21, de 14 de febrer de 2026</t>
  </si>
  <si>
    <t>BOIB CONCESIÓN:</t>
  </si>
  <si>
    <t>BOIB núm. XX, de XX de XX de 202X</t>
  </si>
  <si>
    <t>Beneficiario:</t>
  </si>
  <si>
    <t>NIF:</t>
  </si>
  <si>
    <t>Objeto de la subvención:</t>
  </si>
  <si>
    <t>Fechas de la actividad:</t>
  </si>
  <si>
    <t>Número de expediente:</t>
  </si>
  <si>
    <t>AV-XX/2026</t>
  </si>
  <si>
    <t>Presupuesto inicial IVA INCLUIDO:</t>
  </si>
  <si>
    <t>Presupuesto sin IVA:</t>
  </si>
  <si>
    <t>Pressupost Mobilitat (sense IVA):</t>
  </si>
  <si>
    <t>Pressupost Projecció Exterior (sense IVA):</t>
  </si>
  <si>
    <t>Importe subvencionable Proyección Exterior:</t>
  </si>
  <si>
    <t>Puntuació atorgada per la comissió:</t>
  </si>
  <si>
    <t>Importe subvención otorgado:</t>
  </si>
  <si>
    <t>Importe otorgado movilidad:</t>
  </si>
  <si>
    <t>Importe otorgado Proyección Exterior:</t>
  </si>
  <si>
    <t>Declara exclusión IVA:</t>
  </si>
  <si>
    <t>Aporta poder de representación:</t>
  </si>
  <si>
    <t>Nombre del representante:</t>
  </si>
  <si>
    <t>1. Ingresos de la actividad subvencionada</t>
  </si>
  <si>
    <t>Emisor del ingreso</t>
  </si>
  <si>
    <t>Concepto del ingreso</t>
  </si>
  <si>
    <t>Fecha de cobro</t>
  </si>
  <si>
    <t>Importe</t>
  </si>
  <si>
    <t>Observaciones</t>
  </si>
  <si>
    <t>€</t>
  </si>
  <si>
    <t>A. Subvención del EB</t>
  </si>
  <si>
    <t>Pendiente</t>
  </si>
  <si>
    <t>B. Subvenciones de otras administraciones</t>
  </si>
  <si>
    <t>C. Aportaciones de entidades privadas</t>
  </si>
  <si>
    <t>D. Recursos propios del solicitante</t>
  </si>
  <si>
    <t>E. Otros ingresos</t>
  </si>
  <si>
    <t>TOTAL INGRESOS</t>
  </si>
  <si>
    <t>2.1. Gastos de MOVILIDAD de la actividad subvencionada (1)</t>
  </si>
  <si>
    <t>ID (1)</t>
  </si>
  <si>
    <t>Descripción</t>
  </si>
  <si>
    <t>Emisor</t>
  </si>
  <si>
    <t>NIF</t>
  </si>
  <si>
    <t>Número de factura</t>
  </si>
  <si>
    <t>Número de reserva</t>
  </si>
  <si>
    <t xml:space="preserve">Fecha </t>
  </si>
  <si>
    <t>Importe final de la factura</t>
  </si>
  <si>
    <t>Base imponible</t>
  </si>
  <si>
    <r>
      <rPr>
        <b/>
        <sz val="8"/>
        <color rgb="FF000000"/>
        <rFont val="Noto Sans"/>
        <family val="2"/>
        <charset val="1"/>
      </rPr>
      <t>Importe del IVA</t>
    </r>
    <r>
      <rPr>
        <b/>
        <sz val="7"/>
        <color rgb="FF000000"/>
        <rFont val="Noto Sans"/>
        <family val="2"/>
        <charset val="1"/>
      </rPr>
      <t xml:space="preserve"> no recuperable o compensable (2)</t>
    </r>
  </si>
  <si>
    <r>
      <rPr>
        <b/>
        <sz val="8"/>
        <color rgb="FF000000"/>
        <rFont val="Noto Sans"/>
        <family val="2"/>
        <charset val="1"/>
      </rPr>
      <t>Importe imputable</t>
    </r>
    <r>
      <rPr>
        <b/>
        <sz val="7"/>
        <color rgb="FF000000"/>
        <rFont val="Noto Sans"/>
        <family val="2"/>
        <charset val="1"/>
      </rPr>
      <t xml:space="preserve"> al proyecto en euros (2) (3)</t>
    </r>
  </si>
  <si>
    <t>Fecha de pago</t>
  </si>
  <si>
    <t xml:space="preserve">(1) S'han de relacionar totes les despeses de l'activitat subvencionada. En el cas que el nombre de files sigui insuficient, es poden inserir línies noves dins el mateix concepte. El codi ID ha de ser correlatiu començant per 1 i ha de constar en cada document justificatiu. </t>
  </si>
  <si>
    <t>(2) Només es podrà incloure l'IVA o qualsevol altre impost indirecte que no sigui recuperable o compensable, d'acord amb la declaració de règim d'IVA continguda en el formulari de sol·licitud.</t>
  </si>
  <si>
    <t>En caso de que la factura se haya presentado a otras administraciones, se considera subvencionable exclusivamente la cantidad que se obtiene de restar la quantía imputada en convocatorias de cualquier otra administración.</t>
  </si>
  <si>
    <t>(3) El càlcul de l'equivalència en euros ha d'efectuar-se segons el valor de canvi vigent en la data de pagament de la factura. El resultat haurà de reduir-se a dos decimals.</t>
  </si>
  <si>
    <t>2.2. MOVILIDAD. DETERMINACIÓN DEL CUMPLIMIENTO TOTAL O PARCIAL DEL PROYECTO SUBVENCIONADO Y REDUCCIÓN PROPORCIONAL, SI PROCEDE:</t>
  </si>
  <si>
    <t>Porcentaje de ejecución del proyecto subvencionado:</t>
  </si>
  <si>
    <t>Cálculo de la subvención en función del porcentaje de ejecución del proyecto subvencionado (C*Porcentaje ejecución):</t>
  </si>
  <si>
    <t>A. Total Movilidad (no puede superar el total del importe otorgado para movilidad)</t>
  </si>
  <si>
    <t>3.1.  Gastos de PROYECCIÓN EXTERIOR de la actividad subvencionada (1)</t>
  </si>
  <si>
    <t>Importe del IRPF</t>
  </si>
  <si>
    <t>3.2. RESUMEN PROYECCIÓN EXTERIOR:</t>
  </si>
  <si>
    <t>B. Previsión inicial gastos (5):</t>
  </si>
  <si>
    <t>C. Importe imputable al proyecto justificado:</t>
  </si>
  <si>
    <t>D. Importe de subvención otorgada:</t>
  </si>
  <si>
    <t>(5) Se indicará el importe subvencionable.</t>
  </si>
  <si>
    <t>E. CÁLCULO DEL COSTE TOTAL DE LA ACTIVIDAD Y REDUCCIÓN PROPORCIONAL DE LA SUBVENCIÓN, SI PROCEDE:</t>
  </si>
  <si>
    <t>Cálculo de la subvención de acuerdo con gastos elegibles (C*D/B):</t>
  </si>
  <si>
    <t>E. DETERMINACIÓN DEL CUMPLIMIENTO TOTAL O PARCIAL DEL PROYECTO SUBVENCIONADO Y REDUCCIÓN PROPORCIONAL, SI PROCEDE:</t>
  </si>
  <si>
    <t>Cálculo de la subvención en función del porcentaje de ejecución del proyecto subvencionado (D*Porcentaje ejecución):</t>
  </si>
  <si>
    <t>Explique los motivos de la ejecución parcial, si procede, del objeto de la subvención.</t>
  </si>
  <si>
    <t>G. IMPORTO FINAL PROYECCIÓN EXTERIOR. (indicar la cifra de menor cuantía de las casillas E o F):</t>
  </si>
  <si>
    <t>H. IMPORTE FINAL SUBVENCIÓN MOVILIDAD MÁS PROYECCIÓN EXTERIOR (Suma apartados A i G) (5):</t>
  </si>
  <si>
    <t>(5) El resultado no puede ser superior al importe de subvención concedida.</t>
  </si>
  <si>
    <t>Importe 1r pago</t>
  </si>
  <si>
    <t>Importe 2n pago</t>
  </si>
  <si>
    <t>Total</t>
  </si>
  <si>
    <t>El Sr./Sra. _______________________________ con NIF/NIE/pasaporte _______________________ en calidad de persona física beneficiaria o representante legal de la persona jurídica beneficiaria  ___________________________________ amb CIF _____________________ declara que las facturas identificadas en el estado de gastos corresponden a gastos realizados por el mencionado proyecto; que los justificantes presentados durante el período de ejecución han sido efectivamente pagados; que custodiará la documentación soporte que lo acredita; que los ingresos imputados al proyecto subvencionado han sido efectivamente ingresados; que, mentre puguin ser objecte d'actuacions de comprovació i control, tota la documentació estarà a disposició de l'Instituto de Estudios Baleares.   
__________________, a ______ de ___________, 2026
[rúbrica]</t>
  </si>
</sst>
</file>

<file path=xl/styles.xml><?xml version="1.0" encoding="utf-8"?>
<styleSheet xmlns="http://schemas.openxmlformats.org/spreadsheetml/2006/main">
  <numFmts count="7">
    <numFmt numFmtId="164" formatCode="#,##0.00\ [$€-C0A];[Red]\-#,##0.00\ [$€-C0A]"/>
    <numFmt numFmtId="165" formatCode="* #,##0.00&quot;    &quot;;\-* #,##0.00&quot;    &quot;;* \-#&quot;    &quot;;@\ "/>
    <numFmt numFmtId="166" formatCode="* #,##0.00&quot; € &quot;;\-* #,##0.00&quot; € &quot;;* \-#&quot; € &quot;;@\ "/>
    <numFmt numFmtId="167" formatCode="dd/mm/yy"/>
    <numFmt numFmtId="168" formatCode="0.00\ %"/>
    <numFmt numFmtId="169" formatCode="#,##0.00\ [$€-C0A];\-#,##0.00\ [$€-C0A]"/>
    <numFmt numFmtId="170" formatCode="#,##0.00&quot; €&quot;;\-#,##0.00&quot; €&quot;"/>
  </numFmts>
  <fonts count="30">
    <font>
      <sz val="10"/>
      <name val="Arial"/>
      <family val="2"/>
      <charset val="1"/>
    </font>
    <font>
      <sz val="10"/>
      <color rgb="FFFFFFFF"/>
      <name val="Arial"/>
      <family val="2"/>
      <charset val="1"/>
    </font>
    <font>
      <b/>
      <sz val="10"/>
      <color rgb="FF000000"/>
      <name val="Arial"/>
      <family val="2"/>
      <charset val="1"/>
    </font>
    <font>
      <sz val="10"/>
      <color rgb="FFCC0000"/>
      <name val="Arial"/>
      <family val="2"/>
      <charset val="1"/>
    </font>
    <font>
      <b/>
      <sz val="10"/>
      <color rgb="FFFFFFFF"/>
      <name val="Arial"/>
      <family val="2"/>
      <charset val="1"/>
    </font>
    <font>
      <i/>
      <sz val="10"/>
      <color rgb="FF808080"/>
      <name val="Arial"/>
      <family val="2"/>
      <charset val="1"/>
    </font>
    <font>
      <sz val="10"/>
      <color rgb="FF006600"/>
      <name val="Arial"/>
      <family val="2"/>
      <charset val="1"/>
    </font>
    <font>
      <sz val="18"/>
      <color rgb="FF000000"/>
      <name val="Arial"/>
      <family val="2"/>
      <charset val="1"/>
    </font>
    <font>
      <sz val="12"/>
      <color rgb="FF000000"/>
      <name val="Arial"/>
      <family val="2"/>
      <charset val="1"/>
    </font>
    <font>
      <u/>
      <sz val="10"/>
      <color rgb="FF0000EE"/>
      <name val="Arial"/>
      <family val="2"/>
      <charset val="1"/>
    </font>
    <font>
      <sz val="10"/>
      <color rgb="FF996600"/>
      <name val="Arial"/>
      <family val="2"/>
      <charset val="1"/>
    </font>
    <font>
      <sz val="10"/>
      <color rgb="FF333333"/>
      <name val="Arial"/>
      <family val="2"/>
      <charset val="1"/>
    </font>
    <font>
      <sz val="8"/>
      <name val="Noto Sans"/>
      <family val="2"/>
      <charset val="1"/>
    </font>
    <font>
      <sz val="10"/>
      <name val="Noto Sans"/>
      <family val="2"/>
      <charset val="1"/>
    </font>
    <font>
      <sz val="12"/>
      <name val="Noto Sans"/>
      <family val="2"/>
      <charset val="1"/>
    </font>
    <font>
      <b/>
      <u/>
      <sz val="12"/>
      <name val="Noto Sans"/>
      <family val="2"/>
      <charset val="1"/>
    </font>
    <font>
      <b/>
      <u/>
      <sz val="12"/>
      <color rgb="FF000000"/>
      <name val="Noto Sans"/>
      <family val="2"/>
      <charset val="1"/>
    </font>
    <font>
      <sz val="8"/>
      <color rgb="FF000000"/>
      <name val="Noto Sans"/>
      <family val="2"/>
      <charset val="1"/>
    </font>
    <font>
      <b/>
      <u/>
      <sz val="8"/>
      <color rgb="FF000000"/>
      <name val="Noto Sans"/>
      <family val="2"/>
      <charset val="1"/>
    </font>
    <font>
      <sz val="8"/>
      <color rgb="FF0000FF"/>
      <name val="Noto Sans"/>
      <family val="2"/>
      <charset val="1"/>
    </font>
    <font>
      <b/>
      <u/>
      <sz val="8"/>
      <name val="Noto Sans"/>
      <family val="2"/>
      <charset val="1"/>
    </font>
    <font>
      <sz val="8"/>
      <color rgb="FFCE181E"/>
      <name val="Noto Sans"/>
      <family val="2"/>
      <charset val="1"/>
    </font>
    <font>
      <b/>
      <sz val="8"/>
      <name val="Noto Sans"/>
      <family val="2"/>
      <charset val="1"/>
    </font>
    <font>
      <b/>
      <sz val="8"/>
      <color rgb="FF000000"/>
      <name val="Noto Sans"/>
      <family val="2"/>
      <charset val="1"/>
    </font>
    <font>
      <b/>
      <sz val="7"/>
      <color rgb="FF000000"/>
      <name val="Noto Sans"/>
      <family val="2"/>
      <charset val="1"/>
    </font>
    <font>
      <sz val="7"/>
      <color rgb="FF000000"/>
      <name val="Noto Sans"/>
      <family val="2"/>
      <charset val="1"/>
    </font>
    <font>
      <sz val="7"/>
      <name val="Noto Sans"/>
      <family val="2"/>
      <charset val="1"/>
    </font>
    <font>
      <u/>
      <sz val="8"/>
      <name val="Noto Sans"/>
      <family val="2"/>
      <charset val="1"/>
    </font>
    <font>
      <b/>
      <sz val="8"/>
      <color rgb="FFFFFFFF"/>
      <name val="Noto Sans"/>
      <family val="2"/>
      <charset val="1"/>
    </font>
    <font>
      <sz val="10"/>
      <name val="Arial"/>
      <family val="2"/>
      <charset val="1"/>
    </font>
  </fonts>
  <fills count="12">
    <fill>
      <patternFill patternType="none"/>
    </fill>
    <fill>
      <patternFill patternType="gray125"/>
    </fill>
    <fill>
      <patternFill patternType="solid">
        <fgColor rgb="FF000000"/>
        <bgColor rgb="FF003300"/>
      </patternFill>
    </fill>
    <fill>
      <patternFill patternType="solid">
        <fgColor rgb="FF808080"/>
        <bgColor rgb="FF909090"/>
      </patternFill>
    </fill>
    <fill>
      <patternFill patternType="solid">
        <fgColor rgb="FFDDDDDD"/>
        <bgColor rgb="FFFFCCCC"/>
      </patternFill>
    </fill>
    <fill>
      <patternFill patternType="solid">
        <fgColor rgb="FFFFCCCC"/>
        <bgColor rgb="FFDDDDDD"/>
      </patternFill>
    </fill>
    <fill>
      <patternFill patternType="solid">
        <fgColor rgb="FFCC0000"/>
        <bgColor rgb="FFCE181E"/>
      </patternFill>
    </fill>
    <fill>
      <patternFill patternType="solid">
        <fgColor rgb="FFCCFFCC"/>
        <bgColor rgb="FFCCFFFF"/>
      </patternFill>
    </fill>
    <fill>
      <patternFill patternType="solid">
        <fgColor rgb="FFFFFFCC"/>
        <bgColor rgb="FFFFFFFF"/>
      </patternFill>
    </fill>
    <fill>
      <patternFill patternType="solid">
        <fgColor rgb="FFFFFFFF"/>
        <bgColor rgb="FFFFFFCC"/>
      </patternFill>
    </fill>
    <fill>
      <patternFill patternType="solid">
        <fgColor rgb="FFC0C0C0"/>
        <bgColor rgb="FFDDDDDD"/>
      </patternFill>
    </fill>
    <fill>
      <patternFill patternType="solid">
        <fgColor rgb="FF909090"/>
        <bgColor rgb="FF808080"/>
      </patternFill>
    </fill>
  </fills>
  <borders count="6">
    <border>
      <left/>
      <right/>
      <top/>
      <bottom/>
      <diagonal/>
    </border>
    <border>
      <left style="thin">
        <color rgb="FF808080"/>
      </left>
      <right style="thin">
        <color rgb="FF808080"/>
      </right>
      <top style="thin">
        <color rgb="FF808080"/>
      </top>
      <bottom style="thin">
        <color rgb="FF80808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17">
    <xf numFmtId="0" fontId="0" fillId="0" borderId="0"/>
    <xf numFmtId="0" fontId="1" fillId="2" borderId="0"/>
    <xf numFmtId="0" fontId="2" fillId="0" borderId="0"/>
    <xf numFmtId="0" fontId="1" fillId="3" borderId="0"/>
    <xf numFmtId="0" fontId="2" fillId="4" borderId="0"/>
    <xf numFmtId="0" fontId="3" fillId="5" borderId="0"/>
    <xf numFmtId="0" fontId="4" fillId="6" borderId="0"/>
    <xf numFmtId="0" fontId="5" fillId="0" borderId="0"/>
    <xf numFmtId="0" fontId="6" fillId="7" borderId="0"/>
    <xf numFmtId="0" fontId="7" fillId="0" borderId="0"/>
    <xf numFmtId="0" fontId="8" fillId="0" borderId="0"/>
    <xf numFmtId="0" fontId="9" fillId="0" borderId="0"/>
    <xf numFmtId="0" fontId="10" fillId="8" borderId="0"/>
    <xf numFmtId="0" fontId="11" fillId="8" borderId="1"/>
    <xf numFmtId="0" fontId="29" fillId="0" borderId="0"/>
    <xf numFmtId="0" fontId="29" fillId="0" borderId="0"/>
    <xf numFmtId="0" fontId="3" fillId="0" borderId="0"/>
  </cellStyleXfs>
  <cellXfs count="107">
    <xf numFmtId="0" fontId="0" fillId="0" borderId="0" xfId="0"/>
    <xf numFmtId="0" fontId="17" fillId="0" borderId="2" xfId="0" applyFont="1" applyBorder="1" applyAlignment="1" applyProtection="1">
      <alignment horizontal="left" vertical="center" wrapText="1"/>
      <protection locked="0"/>
    </xf>
    <xf numFmtId="0" fontId="22" fillId="0" borderId="2" xfId="0" applyFont="1" applyBorder="1" applyAlignment="1" applyProtection="1">
      <alignment horizontal="left" vertical="center"/>
      <protection locked="0"/>
    </xf>
    <xf numFmtId="0" fontId="12"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protection locked="0"/>
    </xf>
    <xf numFmtId="0" fontId="26" fillId="0" borderId="0" xfId="0" applyFont="1" applyBorder="1" applyAlignment="1" applyProtection="1">
      <alignment horizontal="left" vertical="center" wrapText="1"/>
    </xf>
    <xf numFmtId="0" fontId="12" fillId="0" borderId="3" xfId="0" applyFont="1" applyBorder="1" applyAlignment="1" applyProtection="1">
      <alignment horizontal="left" vertical="center"/>
      <protection locked="0"/>
    </xf>
    <xf numFmtId="0" fontId="23" fillId="10" borderId="2" xfId="0" applyFont="1" applyFill="1" applyBorder="1" applyAlignment="1" applyProtection="1">
      <alignment vertical="center" wrapText="1"/>
      <protection locked="0"/>
    </xf>
    <xf numFmtId="0" fontId="17" fillId="11" borderId="2" xfId="0" applyFont="1" applyFill="1" applyBorder="1" applyAlignment="1" applyProtection="1">
      <alignment vertical="center" wrapText="1"/>
      <protection locked="0"/>
    </xf>
    <xf numFmtId="0" fontId="17" fillId="0" borderId="2" xfId="0" applyFont="1" applyBorder="1" applyAlignment="1" applyProtection="1">
      <alignment vertical="center" wrapText="1"/>
      <protection locked="0"/>
    </xf>
    <xf numFmtId="0" fontId="17" fillId="11" borderId="2" xfId="0" applyFont="1" applyFill="1" applyBorder="1" applyAlignment="1" applyProtection="1">
      <alignment vertical="center"/>
      <protection locked="0"/>
    </xf>
    <xf numFmtId="0" fontId="17" fillId="10" borderId="2" xfId="0" applyFont="1" applyFill="1" applyBorder="1" applyAlignment="1" applyProtection="1">
      <alignment horizontal="center" vertical="center"/>
      <protection locked="0"/>
    </xf>
    <xf numFmtId="0" fontId="23" fillId="10" borderId="2" xfId="0" applyFont="1" applyFill="1" applyBorder="1" applyAlignment="1" applyProtection="1">
      <alignment horizontal="center" vertical="center" wrapText="1"/>
      <protection locked="0"/>
    </xf>
    <xf numFmtId="0" fontId="12" fillId="0" borderId="0" xfId="0" applyFont="1" applyAlignment="1" applyProtection="1">
      <alignment vertical="center"/>
      <protection locked="0"/>
    </xf>
    <xf numFmtId="0" fontId="13" fillId="0" borderId="0" xfId="0" applyFont="1" applyAlignment="1" applyProtection="1">
      <alignment vertical="center"/>
      <protection locked="0"/>
    </xf>
    <xf numFmtId="0" fontId="14" fillId="9" borderId="0" xfId="0" applyFont="1" applyFill="1" applyAlignment="1" applyProtection="1">
      <alignment vertical="center"/>
      <protection locked="0"/>
    </xf>
    <xf numFmtId="0" fontId="15" fillId="9" borderId="0" xfId="0" applyFont="1" applyFill="1" applyAlignment="1" applyProtection="1">
      <alignment vertical="center"/>
      <protection locked="0"/>
    </xf>
    <xf numFmtId="0" fontId="14" fillId="0" borderId="0" xfId="0" applyFont="1" applyAlignment="1" applyProtection="1">
      <alignment vertical="center"/>
      <protection locked="0"/>
    </xf>
    <xf numFmtId="0" fontId="16" fillId="9" borderId="0" xfId="0" applyFont="1" applyFill="1" applyAlignment="1" applyProtection="1">
      <alignment vertical="center"/>
      <protection locked="0"/>
    </xf>
    <xf numFmtId="0" fontId="17" fillId="9" borderId="0" xfId="0" applyFont="1" applyFill="1" applyAlignment="1" applyProtection="1">
      <alignment vertical="center"/>
      <protection locked="0"/>
    </xf>
    <xf numFmtId="0" fontId="12" fillId="9" borderId="0" xfId="0" applyFont="1" applyFill="1" applyAlignment="1" applyProtection="1">
      <alignment vertical="center"/>
      <protection locked="0"/>
    </xf>
    <xf numFmtId="0" fontId="18" fillId="9" borderId="0" xfId="0" applyFont="1" applyFill="1" applyAlignment="1" applyProtection="1">
      <alignment vertical="center"/>
      <protection locked="0"/>
    </xf>
    <xf numFmtId="0" fontId="17" fillId="9" borderId="0" xfId="0" applyFont="1" applyFill="1" applyAlignment="1">
      <alignment vertical="center"/>
    </xf>
    <xf numFmtId="0" fontId="19" fillId="9" borderId="0" xfId="0" applyFont="1" applyFill="1" applyAlignment="1" applyProtection="1">
      <alignment vertical="center"/>
      <protection locked="0"/>
    </xf>
    <xf numFmtId="0" fontId="18" fillId="9" borderId="0" xfId="0" applyFont="1" applyFill="1" applyAlignment="1">
      <alignment vertical="center"/>
    </xf>
    <xf numFmtId="0" fontId="13" fillId="9" borderId="0" xfId="0" applyFont="1" applyFill="1" applyAlignment="1" applyProtection="1">
      <alignment vertical="center"/>
      <protection locked="0"/>
    </xf>
    <xf numFmtId="0" fontId="20" fillId="9" borderId="0" xfId="0" applyFont="1" applyFill="1" applyBorder="1" applyAlignment="1" applyProtection="1">
      <alignment horizontal="left" vertical="center"/>
    </xf>
    <xf numFmtId="0" fontId="17" fillId="9" borderId="0" xfId="0" applyFont="1" applyFill="1" applyAlignment="1" applyProtection="1">
      <alignment vertical="center" wrapText="1"/>
      <protection locked="0"/>
    </xf>
    <xf numFmtId="0" fontId="17" fillId="9" borderId="0" xfId="0" applyFont="1" applyFill="1" applyAlignment="1">
      <alignment horizontal="left" vertical="center"/>
    </xf>
    <xf numFmtId="0" fontId="20" fillId="9" borderId="0" xfId="0" applyFont="1" applyFill="1" applyAlignment="1" applyProtection="1">
      <alignment vertical="center"/>
      <protection locked="0"/>
    </xf>
    <xf numFmtId="0" fontId="21" fillId="9" borderId="0" xfId="0" applyFont="1" applyFill="1" applyAlignment="1" applyProtection="1">
      <alignment vertical="center"/>
      <protection locked="0"/>
    </xf>
    <xf numFmtId="0" fontId="12" fillId="9" borderId="0" xfId="0" applyFont="1" applyFill="1" applyAlignment="1" applyProtection="1">
      <alignment vertical="center" wrapText="1"/>
      <protection locked="0"/>
    </xf>
    <xf numFmtId="0" fontId="12" fillId="9" borderId="0" xfId="0" applyFont="1" applyFill="1" applyAlignment="1" applyProtection="1">
      <alignment horizontal="center" vertical="center"/>
      <protection locked="0"/>
    </xf>
    <xf numFmtId="0" fontId="17" fillId="9" borderId="0" xfId="0" applyFont="1" applyFill="1" applyAlignment="1" applyProtection="1">
      <alignment horizontal="left" vertical="center"/>
      <protection locked="0"/>
    </xf>
    <xf numFmtId="0" fontId="17" fillId="9" borderId="2" xfId="0" applyFont="1" applyFill="1" applyBorder="1" applyAlignment="1" applyProtection="1">
      <alignment vertical="center"/>
      <protection locked="0"/>
    </xf>
    <xf numFmtId="164" fontId="17" fillId="9" borderId="2" xfId="0" applyNumberFormat="1" applyFont="1" applyFill="1" applyBorder="1" applyAlignment="1" applyProtection="1">
      <alignment horizontal="left" vertical="center"/>
      <protection locked="0"/>
    </xf>
    <xf numFmtId="164" fontId="17" fillId="9" borderId="2" xfId="0" applyNumberFormat="1" applyFont="1" applyFill="1" applyBorder="1" applyAlignment="1">
      <alignment horizontal="left" vertical="center"/>
    </xf>
    <xf numFmtId="165" fontId="17" fillId="9" borderId="0" xfId="0" applyNumberFormat="1" applyFont="1" applyFill="1" applyAlignment="1" applyProtection="1">
      <alignment vertical="center"/>
      <protection locked="0"/>
    </xf>
    <xf numFmtId="0" fontId="22" fillId="9" borderId="0" xfId="0" applyFont="1" applyFill="1" applyAlignment="1" applyProtection="1">
      <alignment vertical="center"/>
      <protection locked="0"/>
    </xf>
    <xf numFmtId="166" fontId="12" fillId="9" borderId="0" xfId="0" applyNumberFormat="1" applyFont="1" applyFill="1" applyAlignment="1" applyProtection="1">
      <alignment vertical="center"/>
      <protection locked="0"/>
    </xf>
    <xf numFmtId="4" fontId="17" fillId="9" borderId="2" xfId="0" applyNumberFormat="1" applyFont="1" applyFill="1" applyBorder="1" applyAlignment="1">
      <alignment horizontal="left" vertical="center"/>
    </xf>
    <xf numFmtId="166" fontId="17" fillId="9" borderId="0" xfId="0" applyNumberFormat="1" applyFont="1" applyFill="1" applyAlignment="1">
      <alignment horizontal="left" vertical="center"/>
    </xf>
    <xf numFmtId="0" fontId="17" fillId="0" borderId="0" xfId="0" applyFont="1" applyAlignment="1" applyProtection="1">
      <alignment horizontal="left" vertical="center"/>
      <protection locked="0"/>
    </xf>
    <xf numFmtId="0" fontId="23" fillId="0" borderId="0" xfId="0" applyFont="1" applyAlignment="1" applyProtection="1">
      <alignment vertical="center"/>
      <protection locked="0"/>
    </xf>
    <xf numFmtId="0" fontId="17" fillId="0" borderId="0" xfId="0" applyFont="1" applyAlignment="1" applyProtection="1">
      <alignment vertical="center"/>
      <protection locked="0"/>
    </xf>
    <xf numFmtId="0" fontId="23" fillId="0" borderId="0" xfId="0" applyFont="1" applyAlignment="1" applyProtection="1">
      <alignment horizontal="left" vertical="center" wrapText="1"/>
      <protection locked="0"/>
    </xf>
    <xf numFmtId="0" fontId="23" fillId="10" borderId="2" xfId="0" applyFont="1" applyFill="1" applyBorder="1" applyAlignment="1" applyProtection="1">
      <alignment horizontal="center" vertical="center" wrapText="1"/>
      <protection locked="0"/>
    </xf>
    <xf numFmtId="0" fontId="17" fillId="10" borderId="2" xfId="0" applyFont="1" applyFill="1" applyBorder="1" applyAlignment="1" applyProtection="1">
      <alignment vertical="center"/>
      <protection locked="0"/>
    </xf>
    <xf numFmtId="4" fontId="17" fillId="10" borderId="2" xfId="0" applyNumberFormat="1" applyFont="1" applyFill="1" applyBorder="1" applyAlignment="1" applyProtection="1">
      <alignment horizontal="center" vertical="center"/>
      <protection locked="0"/>
    </xf>
    <xf numFmtId="0" fontId="17" fillId="11" borderId="2" xfId="0" applyFont="1" applyFill="1" applyBorder="1" applyAlignment="1" applyProtection="1">
      <alignment vertical="center"/>
      <protection locked="0"/>
    </xf>
    <xf numFmtId="166" fontId="17" fillId="11" borderId="2" xfId="0" applyNumberFormat="1" applyFont="1" applyFill="1" applyBorder="1" applyAlignment="1" applyProtection="1">
      <alignment vertical="center"/>
      <protection locked="0"/>
    </xf>
    <xf numFmtId="49" fontId="12" fillId="0" borderId="2" xfId="0" applyNumberFormat="1" applyFont="1" applyBorder="1" applyAlignment="1">
      <alignment vertical="center" wrapText="1"/>
    </xf>
    <xf numFmtId="0" fontId="17" fillId="0" borderId="2" xfId="0" applyFont="1" applyBorder="1" applyAlignment="1" applyProtection="1">
      <alignment horizontal="center" vertical="center"/>
      <protection locked="0"/>
    </xf>
    <xf numFmtId="0" fontId="17" fillId="0" borderId="2" xfId="0" applyFont="1" applyBorder="1" applyAlignment="1">
      <alignment horizontal="center" vertical="center"/>
    </xf>
    <xf numFmtId="164" fontId="17" fillId="0" borderId="2" xfId="0" applyNumberFormat="1" applyFont="1" applyBorder="1" applyAlignment="1" applyProtection="1">
      <alignment horizontal="center" vertical="center"/>
      <protection locked="0"/>
    </xf>
    <xf numFmtId="0" fontId="17" fillId="0" borderId="2" xfId="0" applyFont="1" applyBorder="1" applyAlignment="1" applyProtection="1">
      <alignment vertical="center" wrapText="1"/>
      <protection locked="0"/>
    </xf>
    <xf numFmtId="0" fontId="17" fillId="10" borderId="2" xfId="0" applyFont="1" applyFill="1" applyBorder="1" applyAlignment="1" applyProtection="1">
      <alignment vertical="center" wrapText="1"/>
      <protection locked="0"/>
    </xf>
    <xf numFmtId="164" fontId="17" fillId="11" borderId="2" xfId="0" applyNumberFormat="1" applyFont="1" applyFill="1" applyBorder="1" applyAlignment="1" applyProtection="1">
      <alignment horizontal="center" vertical="center"/>
      <protection locked="0"/>
    </xf>
    <xf numFmtId="0" fontId="17" fillId="0" borderId="2" xfId="0" applyFont="1" applyBorder="1" applyAlignment="1" applyProtection="1">
      <alignment vertical="center"/>
      <protection locked="0"/>
    </xf>
    <xf numFmtId="167" fontId="17" fillId="0" borderId="2" xfId="0" applyNumberFormat="1" applyFont="1" applyBorder="1" applyAlignment="1" applyProtection="1">
      <alignment horizontal="center" vertical="center"/>
      <protection locked="0"/>
    </xf>
    <xf numFmtId="49" fontId="12" fillId="9" borderId="2" xfId="0" applyNumberFormat="1" applyFont="1" applyFill="1" applyBorder="1" applyAlignment="1">
      <alignment vertical="center" wrapText="1"/>
    </xf>
    <xf numFmtId="14" fontId="12" fillId="0" borderId="2" xfId="0" applyNumberFormat="1" applyFont="1" applyBorder="1" applyAlignment="1">
      <alignment horizontal="center" vertical="center"/>
    </xf>
    <xf numFmtId="0" fontId="23" fillId="0" borderId="0" xfId="0" applyFont="1" applyAlignment="1" applyProtection="1">
      <alignment horizontal="left" vertical="center"/>
      <protection locked="0"/>
    </xf>
    <xf numFmtId="0" fontId="23" fillId="10" borderId="2" xfId="0" applyFont="1" applyFill="1" applyBorder="1" applyAlignment="1" applyProtection="1">
      <alignment vertical="center"/>
      <protection locked="0"/>
    </xf>
    <xf numFmtId="164" fontId="23" fillId="10" borderId="2" xfId="0" applyNumberFormat="1" applyFont="1" applyFill="1" applyBorder="1" applyAlignment="1">
      <alignment horizontal="center" vertical="center"/>
    </xf>
    <xf numFmtId="0" fontId="22" fillId="0" borderId="0" xfId="0" applyFont="1" applyAlignment="1" applyProtection="1">
      <alignment vertical="center"/>
      <protection locked="0"/>
    </xf>
    <xf numFmtId="0" fontId="23" fillId="10" borderId="2" xfId="0" applyFont="1" applyFill="1" applyBorder="1" applyAlignment="1">
      <alignment horizontal="center" vertical="center" wrapText="1"/>
    </xf>
    <xf numFmtId="0" fontId="12"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protection locked="0"/>
    </xf>
    <xf numFmtId="0" fontId="12" fillId="0" borderId="2" xfId="0" applyFont="1" applyBorder="1" applyAlignment="1" applyProtection="1">
      <alignment horizontal="right" vertical="center"/>
      <protection locked="0"/>
    </xf>
    <xf numFmtId="49" fontId="12" fillId="0" borderId="2" xfId="0" applyNumberFormat="1" applyFont="1" applyBorder="1" applyAlignment="1" applyProtection="1">
      <alignment horizontal="center" vertical="center"/>
      <protection locked="0"/>
    </xf>
    <xf numFmtId="14" fontId="12" fillId="0" borderId="2" xfId="0" applyNumberFormat="1" applyFont="1" applyBorder="1" applyAlignment="1" applyProtection="1">
      <alignment horizontal="center" vertical="center"/>
      <protection locked="0"/>
    </xf>
    <xf numFmtId="4" fontId="12" fillId="0" borderId="2" xfId="0" applyNumberFormat="1" applyFont="1" applyBorder="1" applyAlignment="1" applyProtection="1">
      <alignment horizontal="center" vertical="center"/>
      <protection locked="0"/>
    </xf>
    <xf numFmtId="164" fontId="12" fillId="0" borderId="2" xfId="0" applyNumberFormat="1" applyFont="1" applyBorder="1" applyAlignment="1">
      <alignment horizontal="center" vertical="center"/>
    </xf>
    <xf numFmtId="0" fontId="12" fillId="0" borderId="2" xfId="0" applyFont="1" applyBorder="1" applyAlignment="1">
      <alignment vertical="center"/>
    </xf>
    <xf numFmtId="0" fontId="12" fillId="0" borderId="2" xfId="0" applyFont="1" applyBorder="1" applyAlignment="1">
      <alignment horizontal="left" vertical="center" wrapText="1"/>
    </xf>
    <xf numFmtId="0" fontId="17" fillId="11" borderId="2" xfId="0" applyFont="1" applyFill="1" applyBorder="1" applyAlignment="1" applyProtection="1">
      <alignment horizontal="left" vertical="center"/>
      <protection locked="0"/>
    </xf>
    <xf numFmtId="0" fontId="25" fillId="0" borderId="0" xfId="0" applyFont="1" applyAlignment="1" applyProtection="1">
      <alignment vertical="center"/>
      <protection locked="0"/>
    </xf>
    <xf numFmtId="0" fontId="21" fillId="0" borderId="0" xfId="0" applyFont="1" applyAlignment="1" applyProtection="1">
      <alignment vertical="center"/>
      <protection locked="0"/>
    </xf>
    <xf numFmtId="0" fontId="26" fillId="0" borderId="0" xfId="0" applyFont="1" applyAlignment="1" applyProtection="1">
      <alignment vertical="center"/>
    </xf>
    <xf numFmtId="0" fontId="12" fillId="0" borderId="3" xfId="0" applyFont="1" applyBorder="1" applyAlignment="1" applyProtection="1">
      <alignment vertical="center"/>
      <protection locked="0"/>
    </xf>
    <xf numFmtId="0" fontId="12" fillId="0" borderId="4" xfId="0" applyFont="1" applyBorder="1" applyAlignment="1" applyProtection="1">
      <alignment vertical="center"/>
      <protection locked="0"/>
    </xf>
    <xf numFmtId="168" fontId="12" fillId="0" borderId="2" xfId="0" applyNumberFormat="1" applyFont="1" applyBorder="1" applyAlignment="1" applyProtection="1">
      <alignment vertical="center"/>
      <protection locked="0"/>
    </xf>
    <xf numFmtId="0" fontId="12" fillId="0" borderId="3" xfId="0" applyFont="1" applyBorder="1" applyAlignment="1" applyProtection="1">
      <alignment horizontal="left" vertical="center"/>
      <protection locked="0"/>
    </xf>
    <xf numFmtId="164" fontId="12" fillId="0" borderId="2" xfId="0" applyNumberFormat="1" applyFont="1" applyBorder="1" applyAlignment="1">
      <alignment vertical="center"/>
    </xf>
    <xf numFmtId="166" fontId="12" fillId="0" borderId="5" xfId="0" applyNumberFormat="1" applyFont="1" applyBorder="1" applyAlignment="1" applyProtection="1">
      <alignment vertical="center"/>
      <protection locked="0"/>
    </xf>
    <xf numFmtId="4" fontId="12" fillId="0" borderId="2" xfId="0" applyNumberFormat="1" applyFont="1" applyBorder="1" applyAlignment="1">
      <alignment horizontal="center" vertical="center"/>
    </xf>
    <xf numFmtId="0" fontId="12" fillId="0" borderId="2" xfId="0" applyFont="1" applyBorder="1" applyAlignment="1" applyProtection="1">
      <alignment vertical="center"/>
      <protection locked="0"/>
    </xf>
    <xf numFmtId="169" fontId="12" fillId="0" borderId="2" xfId="0" applyNumberFormat="1" applyFont="1" applyBorder="1" applyAlignment="1">
      <alignment horizontal="center" vertical="center"/>
    </xf>
    <xf numFmtId="0" fontId="27" fillId="0" borderId="0" xfId="0" applyFont="1" applyAlignment="1" applyProtection="1">
      <alignment vertical="center"/>
      <protection locked="0"/>
    </xf>
    <xf numFmtId="0" fontId="12" fillId="0" borderId="0" xfId="0" applyFont="1" applyAlignment="1" applyProtection="1">
      <alignment vertical="center" wrapText="1"/>
      <protection locked="0"/>
    </xf>
    <xf numFmtId="166" fontId="12" fillId="0" borderId="0" xfId="0" applyNumberFormat="1" applyFont="1" applyAlignment="1" applyProtection="1">
      <alignment vertical="center"/>
      <protection locked="0"/>
    </xf>
    <xf numFmtId="166" fontId="12" fillId="0" borderId="2" xfId="0" applyNumberFormat="1" applyFont="1" applyBorder="1" applyAlignment="1">
      <alignment horizontal="center" vertical="center"/>
    </xf>
    <xf numFmtId="0" fontId="22" fillId="0" borderId="0" xfId="0" applyFont="1" applyAlignment="1" applyProtection="1">
      <alignment vertical="center"/>
    </xf>
    <xf numFmtId="168" fontId="12" fillId="0" borderId="2" xfId="0" applyNumberFormat="1" applyFont="1" applyBorder="1" applyAlignment="1" applyProtection="1">
      <alignment horizontal="center" vertical="center"/>
      <protection locked="0"/>
    </xf>
    <xf numFmtId="0" fontId="12" fillId="0" borderId="0" xfId="0" applyFont="1" applyAlignment="1" applyProtection="1">
      <alignment vertical="center"/>
    </xf>
    <xf numFmtId="170" fontId="12" fillId="0" borderId="0" xfId="0" applyNumberFormat="1" applyFont="1" applyAlignment="1" applyProtection="1">
      <alignment vertical="center"/>
      <protection locked="0"/>
    </xf>
    <xf numFmtId="0" fontId="22" fillId="0" borderId="3" xfId="0" applyFont="1" applyBorder="1" applyAlignment="1" applyProtection="1">
      <alignment vertical="center"/>
      <protection locked="0"/>
    </xf>
    <xf numFmtId="0" fontId="13" fillId="0" borderId="5" xfId="0" applyFont="1" applyBorder="1" applyAlignment="1" applyProtection="1">
      <alignment vertical="center"/>
      <protection locked="0"/>
    </xf>
    <xf numFmtId="170" fontId="12" fillId="0" borderId="2" xfId="0" applyNumberFormat="1" applyFont="1" applyBorder="1" applyAlignment="1">
      <alignment horizontal="center" vertical="center"/>
    </xf>
    <xf numFmtId="164" fontId="22" fillId="0" borderId="2" xfId="0" applyNumberFormat="1" applyFont="1" applyBorder="1" applyAlignment="1">
      <alignment horizontal="center" vertical="center"/>
    </xf>
    <xf numFmtId="0" fontId="28" fillId="0" borderId="0" xfId="0" applyFont="1" applyAlignment="1" applyProtection="1">
      <alignment vertical="center"/>
      <protection locked="0"/>
    </xf>
    <xf numFmtId="0" fontId="17" fillId="0" borderId="0" xfId="0" applyFont="1" applyAlignment="1" applyProtection="1">
      <alignment horizontal="right" vertical="center"/>
      <protection locked="0"/>
    </xf>
    <xf numFmtId="4" fontId="17" fillId="0" borderId="0" xfId="0" applyNumberFormat="1" applyFont="1" applyAlignment="1" applyProtection="1">
      <alignment horizontal="center" vertical="center"/>
      <protection locked="0"/>
    </xf>
    <xf numFmtId="0" fontId="17" fillId="0" borderId="0" xfId="0" applyFont="1" applyAlignment="1">
      <alignment horizontal="right" vertical="center"/>
    </xf>
    <xf numFmtId="164" fontId="23" fillId="0" borderId="2" xfId="0" applyNumberFormat="1" applyFont="1" applyBorder="1" applyAlignment="1">
      <alignment horizontal="center" vertical="center"/>
    </xf>
    <xf numFmtId="4" fontId="17" fillId="0" borderId="0" xfId="0" applyNumberFormat="1" applyFont="1" applyAlignment="1">
      <alignment horizontal="center" vertical="center"/>
    </xf>
  </cellXfs>
  <cellStyles count="17">
    <cellStyle name="Accent 1 14" xfId="1"/>
    <cellStyle name="Accent 13" xfId="2"/>
    <cellStyle name="Accent 2 15" xfId="3"/>
    <cellStyle name="Accent 3 16" xfId="4"/>
    <cellStyle name="Bad 10" xfId="5"/>
    <cellStyle name="Error 12" xfId="6"/>
    <cellStyle name="Footnote 5" xfId="7"/>
    <cellStyle name="Good 8" xfId="8"/>
    <cellStyle name="Heading 1 1" xfId="9"/>
    <cellStyle name="Heading 2 2" xfId="10"/>
    <cellStyle name="Hyperlink 6" xfId="11"/>
    <cellStyle name="Neutral 9" xfId="12"/>
    <cellStyle name="Normal" xfId="0" builtinId="0"/>
    <cellStyle name="Note 4" xfId="13"/>
    <cellStyle name="Status 7" xfId="14"/>
    <cellStyle name="Text 3" xfId="15"/>
    <cellStyle name="Warning 11" xfId="16"/>
  </cellStyles>
  <dxfs count="0"/>
  <tableStyles count="0" defaultTableStyle="TableStyleMedium9"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EE"/>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09090"/>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360</xdr:rowOff>
    </xdr:from>
    <xdr:to>
      <xdr:col>1</xdr:col>
      <xdr:colOff>1667520</xdr:colOff>
      <xdr:row>2</xdr:row>
      <xdr:rowOff>98640</xdr:rowOff>
    </xdr:to>
    <xdr:pic>
      <xdr:nvPicPr>
        <xdr:cNvPr id="2" name="Imatge 1"/>
        <xdr:cNvPicPr/>
      </xdr:nvPicPr>
      <xdr:blipFill>
        <a:blip xmlns:r="http://schemas.openxmlformats.org/officeDocument/2006/relationships" r:embed="rId1" cstate="print"/>
        <a:stretch/>
      </xdr:blipFill>
      <xdr:spPr>
        <a:xfrm>
          <a:off x="0" y="360"/>
          <a:ext cx="1937880" cy="55152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MK115"/>
  <sheetViews>
    <sheetView tabSelected="1" topLeftCell="A85" zoomScale="90" zoomScaleNormal="90" workbookViewId="0">
      <selection activeCell="C32" sqref="C32"/>
    </sheetView>
  </sheetViews>
  <sheetFormatPr baseColWidth="10" defaultColWidth="8.7265625" defaultRowHeight="14.5"/>
  <cols>
    <col min="1" max="1" width="3.81640625" style="13" customWidth="1"/>
    <col min="2" max="2" width="34.26953125" style="13" customWidth="1"/>
    <col min="3" max="3" width="17.26953125" style="13" customWidth="1"/>
    <col min="4" max="4" width="15.6328125" style="13" customWidth="1"/>
    <col min="5" max="5" width="12.6328125" style="13" customWidth="1"/>
    <col min="6" max="6" width="13.26953125" style="13" customWidth="1"/>
    <col min="7" max="7" width="11.54296875" style="13"/>
    <col min="8" max="8" width="12.453125" style="13" customWidth="1"/>
    <col min="9" max="9" width="11.90625" style="13" customWidth="1"/>
    <col min="10" max="10" width="13.26953125" style="13" customWidth="1"/>
    <col min="11" max="11" width="10.6328125" style="13" customWidth="1"/>
    <col min="12" max="12" width="9.54296875" style="13" customWidth="1"/>
    <col min="13" max="13" width="29" style="13" customWidth="1"/>
    <col min="14" max="1025" width="11.54296875" style="14"/>
  </cols>
  <sheetData>
    <row r="1" spans="1:13" ht="17.899999999999999" customHeight="1">
      <c r="A1" s="15"/>
      <c r="B1" s="16"/>
      <c r="C1" s="15"/>
      <c r="D1" s="15"/>
      <c r="E1" s="15"/>
      <c r="F1" s="15"/>
      <c r="G1" s="15"/>
      <c r="H1" s="15"/>
      <c r="I1" s="15"/>
      <c r="J1" s="15"/>
      <c r="K1" s="15"/>
      <c r="L1" s="15"/>
      <c r="M1" s="17"/>
    </row>
    <row r="2" spans="1:13" ht="17.899999999999999" customHeight="1">
      <c r="A2" s="15"/>
      <c r="B2" s="16"/>
      <c r="C2" s="15"/>
      <c r="D2" s="15"/>
      <c r="E2" s="15"/>
      <c r="F2" s="15"/>
      <c r="G2" s="15"/>
      <c r="H2" s="15"/>
      <c r="I2" s="15"/>
      <c r="J2" s="15"/>
      <c r="K2" s="15"/>
      <c r="L2" s="15"/>
      <c r="M2" s="17"/>
    </row>
    <row r="3" spans="1:13" ht="17.899999999999999" customHeight="1">
      <c r="A3" s="15"/>
      <c r="B3" s="16"/>
      <c r="C3" s="15"/>
      <c r="D3" s="15"/>
      <c r="E3" s="15"/>
      <c r="F3" s="15"/>
      <c r="G3" s="15"/>
      <c r="H3" s="15"/>
      <c r="I3" s="15"/>
      <c r="J3" s="15"/>
      <c r="K3" s="15"/>
      <c r="L3" s="15"/>
      <c r="M3" s="17"/>
    </row>
    <row r="4" spans="1:13" ht="17.899999999999999" customHeight="1">
      <c r="A4" s="15"/>
      <c r="B4" s="16" t="s">
        <v>0</v>
      </c>
      <c r="C4" s="15"/>
      <c r="D4" s="15"/>
      <c r="E4" s="15"/>
      <c r="F4" s="15"/>
      <c r="G4" s="15"/>
      <c r="H4" s="15"/>
      <c r="I4" s="15"/>
      <c r="J4" s="15"/>
      <c r="K4" s="15"/>
      <c r="L4" s="15"/>
      <c r="M4" s="17"/>
    </row>
    <row r="5" spans="1:13" ht="17.899999999999999" customHeight="1">
      <c r="A5" s="15"/>
      <c r="B5" s="18" t="s">
        <v>1</v>
      </c>
      <c r="C5" s="19"/>
      <c r="D5" s="19"/>
      <c r="E5" s="19"/>
      <c r="F5" s="15"/>
      <c r="G5" s="15"/>
      <c r="H5" s="15"/>
      <c r="I5" s="15"/>
      <c r="J5" s="15"/>
      <c r="K5" s="15"/>
      <c r="L5" s="15"/>
      <c r="M5" s="17"/>
    </row>
    <row r="6" spans="1:13" ht="17.899999999999999" customHeight="1">
      <c r="A6" s="15"/>
      <c r="B6" s="18"/>
      <c r="C6" s="19"/>
      <c r="D6" s="19"/>
      <c r="E6" s="19"/>
      <c r="F6" s="15"/>
      <c r="G6" s="15"/>
      <c r="H6" s="15"/>
      <c r="I6" s="15"/>
      <c r="J6" s="15"/>
      <c r="K6" s="15"/>
      <c r="L6" s="15"/>
      <c r="M6" s="17"/>
    </row>
    <row r="7" spans="1:13" ht="15.65" customHeight="1">
      <c r="A7" s="20"/>
      <c r="B7" s="21" t="s">
        <v>2</v>
      </c>
      <c r="C7" s="22" t="s">
        <v>3</v>
      </c>
      <c r="D7" s="19"/>
      <c r="E7" s="20"/>
      <c r="F7" s="20"/>
      <c r="G7" s="20"/>
      <c r="H7" s="20"/>
      <c r="I7" s="20"/>
      <c r="J7" s="20"/>
      <c r="K7" s="20"/>
      <c r="L7" s="20"/>
    </row>
    <row r="8" spans="1:13" s="14" customFormat="1" ht="15.65" customHeight="1">
      <c r="A8" s="23"/>
      <c r="B8" s="24" t="s">
        <v>4</v>
      </c>
      <c r="C8" s="22" t="s">
        <v>5</v>
      </c>
      <c r="D8" s="19"/>
      <c r="E8" s="20"/>
      <c r="F8" s="20"/>
      <c r="G8" s="20"/>
      <c r="H8" s="20"/>
      <c r="I8" s="25"/>
      <c r="J8" s="25"/>
      <c r="K8" s="25"/>
      <c r="L8" s="25"/>
    </row>
    <row r="9" spans="1:13" ht="15.65" customHeight="1">
      <c r="A9" s="20"/>
      <c r="B9" s="26" t="s">
        <v>6</v>
      </c>
      <c r="C9" s="22" t="s">
        <v>7</v>
      </c>
      <c r="D9" s="19"/>
      <c r="E9" s="20"/>
      <c r="F9" s="20"/>
      <c r="G9" s="20"/>
      <c r="H9" s="20"/>
      <c r="I9" s="20"/>
      <c r="J9" s="20"/>
      <c r="K9" s="20"/>
      <c r="L9" s="20"/>
    </row>
    <row r="10" spans="1:13" ht="16.149999999999999" customHeight="1">
      <c r="A10" s="20"/>
      <c r="B10" s="27" t="s">
        <v>8</v>
      </c>
      <c r="C10" s="28"/>
      <c r="D10" s="22"/>
      <c r="E10" s="20"/>
      <c r="F10" s="20"/>
      <c r="G10" s="20"/>
      <c r="H10" s="20"/>
      <c r="I10" s="20"/>
      <c r="J10" s="20"/>
      <c r="K10" s="29"/>
      <c r="L10" s="25"/>
    </row>
    <row r="11" spans="1:13" ht="16.149999999999999" customHeight="1">
      <c r="A11" s="20"/>
      <c r="B11" s="27" t="s">
        <v>9</v>
      </c>
      <c r="C11" s="28"/>
      <c r="D11" s="22"/>
      <c r="E11" s="20"/>
      <c r="F11" s="20"/>
      <c r="G11" s="20"/>
      <c r="H11" s="20"/>
      <c r="I11" s="20"/>
      <c r="J11" s="20"/>
      <c r="K11" s="29"/>
      <c r="L11" s="20"/>
    </row>
    <row r="12" spans="1:13" ht="15.65" customHeight="1">
      <c r="A12" s="20"/>
      <c r="B12" s="19" t="s">
        <v>10</v>
      </c>
      <c r="C12" s="28"/>
      <c r="D12" s="22"/>
      <c r="E12" s="30"/>
      <c r="F12" s="31"/>
      <c r="G12" s="32"/>
      <c r="H12" s="32"/>
      <c r="I12" s="20"/>
      <c r="J12" s="20"/>
      <c r="K12" s="31"/>
      <c r="L12" s="32"/>
    </row>
    <row r="13" spans="1:13" ht="15.65" customHeight="1">
      <c r="A13" s="20"/>
      <c r="B13" s="19" t="s">
        <v>11</v>
      </c>
      <c r="C13" s="33"/>
      <c r="D13" s="19"/>
      <c r="E13" s="20"/>
      <c r="F13" s="31"/>
      <c r="G13" s="32"/>
      <c r="H13" s="32"/>
      <c r="I13" s="20"/>
      <c r="J13" s="20"/>
      <c r="K13" s="31"/>
      <c r="L13" s="32"/>
    </row>
    <row r="14" spans="1:13" ht="15.65" customHeight="1">
      <c r="A14" s="20"/>
      <c r="B14" s="19" t="s">
        <v>12</v>
      </c>
      <c r="C14" s="33" t="s">
        <v>13</v>
      </c>
      <c r="D14" s="19"/>
      <c r="E14" s="20"/>
      <c r="F14" s="20"/>
      <c r="G14" s="20"/>
      <c r="H14" s="20"/>
      <c r="I14" s="20"/>
      <c r="J14" s="20"/>
      <c r="K14" s="20"/>
      <c r="L14" s="20"/>
    </row>
    <row r="15" spans="1:13" ht="15.65" customHeight="1">
      <c r="A15" s="20"/>
      <c r="B15" s="34" t="s">
        <v>14</v>
      </c>
      <c r="C15" s="35"/>
      <c r="D15" s="19"/>
      <c r="E15" s="20"/>
      <c r="F15" s="20"/>
      <c r="G15" s="20"/>
      <c r="H15" s="20"/>
      <c r="I15" s="20"/>
      <c r="J15" s="20"/>
      <c r="K15" s="20"/>
      <c r="L15" s="20"/>
    </row>
    <row r="16" spans="1:13" ht="15.65" customHeight="1">
      <c r="A16" s="20"/>
      <c r="B16" s="34" t="s">
        <v>15</v>
      </c>
      <c r="C16" s="36"/>
      <c r="D16" s="37"/>
      <c r="E16" s="20"/>
      <c r="F16" s="20"/>
      <c r="G16" s="20"/>
      <c r="H16" s="20"/>
      <c r="I16" s="20"/>
      <c r="J16" s="20"/>
      <c r="K16" s="20"/>
      <c r="L16" s="20"/>
    </row>
    <row r="17" spans="1:12" ht="15.65" customHeight="1">
      <c r="A17" s="20"/>
      <c r="B17" s="34" t="s">
        <v>16</v>
      </c>
      <c r="C17" s="36"/>
      <c r="D17" s="19"/>
      <c r="E17" s="20"/>
      <c r="F17" s="20"/>
      <c r="G17" s="20"/>
      <c r="H17" s="20"/>
      <c r="I17" s="20"/>
      <c r="J17" s="20"/>
      <c r="K17" s="20"/>
      <c r="L17" s="20"/>
    </row>
    <row r="18" spans="1:12" ht="15.65" customHeight="1">
      <c r="A18" s="20"/>
      <c r="B18" s="34" t="s">
        <v>17</v>
      </c>
      <c r="C18" s="36"/>
      <c r="D18" s="19"/>
      <c r="E18" s="20"/>
      <c r="F18" s="20"/>
      <c r="G18" s="20"/>
      <c r="H18" s="20"/>
      <c r="I18" s="20"/>
      <c r="J18" s="20"/>
      <c r="K18" s="38"/>
      <c r="L18" s="39"/>
    </row>
    <row r="19" spans="1:12" ht="15.65" customHeight="1">
      <c r="A19" s="20"/>
      <c r="B19" s="34" t="s">
        <v>18</v>
      </c>
      <c r="C19" s="36"/>
      <c r="D19" s="19"/>
      <c r="E19" s="20"/>
      <c r="F19" s="20"/>
      <c r="G19" s="20"/>
      <c r="H19" s="20"/>
      <c r="I19" s="20"/>
      <c r="J19" s="20"/>
      <c r="K19" s="38"/>
      <c r="L19" s="39"/>
    </row>
    <row r="20" spans="1:12" ht="15.65" customHeight="1">
      <c r="A20" s="20"/>
      <c r="B20" s="34" t="s">
        <v>19</v>
      </c>
      <c r="C20" s="40"/>
      <c r="D20" s="19"/>
      <c r="E20" s="20"/>
      <c r="F20" s="20"/>
      <c r="G20" s="20"/>
      <c r="H20" s="20"/>
      <c r="I20" s="20"/>
      <c r="J20" s="20"/>
      <c r="K20" s="31"/>
      <c r="L20" s="39"/>
    </row>
    <row r="21" spans="1:12" ht="15.65" customHeight="1">
      <c r="A21" s="20"/>
      <c r="B21" s="34" t="s">
        <v>20</v>
      </c>
      <c r="C21" s="36"/>
      <c r="D21" s="19"/>
      <c r="E21" s="20"/>
      <c r="F21" s="20"/>
      <c r="G21" s="20"/>
      <c r="H21" s="20"/>
      <c r="I21" s="20"/>
      <c r="J21" s="20"/>
      <c r="K21" s="31"/>
      <c r="L21" s="39"/>
    </row>
    <row r="22" spans="1:12" ht="15.65" customHeight="1">
      <c r="A22" s="20"/>
      <c r="B22" s="34" t="s">
        <v>21</v>
      </c>
      <c r="C22" s="36"/>
      <c r="D22" s="19"/>
      <c r="E22" s="20"/>
      <c r="F22" s="20"/>
      <c r="G22" s="20"/>
      <c r="H22" s="20"/>
      <c r="I22" s="20"/>
      <c r="J22" s="20"/>
      <c r="K22" s="38"/>
      <c r="L22" s="39"/>
    </row>
    <row r="23" spans="1:12" ht="15.65" customHeight="1">
      <c r="A23" s="20"/>
      <c r="B23" s="34" t="s">
        <v>22</v>
      </c>
      <c r="C23" s="36"/>
      <c r="D23" s="19"/>
      <c r="E23" s="20"/>
      <c r="F23" s="20"/>
      <c r="G23" s="20"/>
      <c r="H23" s="20"/>
      <c r="I23" s="20"/>
      <c r="J23" s="20"/>
      <c r="K23" s="31"/>
      <c r="L23" s="39"/>
    </row>
    <row r="24" spans="1:12" ht="15.65" customHeight="1">
      <c r="A24" s="20"/>
      <c r="B24" s="19" t="s">
        <v>23</v>
      </c>
      <c r="C24" s="41"/>
      <c r="D24" s="19"/>
      <c r="E24" s="20"/>
      <c r="F24" s="20"/>
      <c r="G24" s="20"/>
      <c r="H24" s="20"/>
      <c r="I24" s="20"/>
      <c r="J24" s="20"/>
      <c r="K24" s="31"/>
      <c r="L24" s="39"/>
    </row>
    <row r="25" spans="1:12" ht="15.65" customHeight="1">
      <c r="A25" s="20"/>
      <c r="B25" s="19" t="s">
        <v>24</v>
      </c>
      <c r="C25" s="41"/>
      <c r="D25" s="19"/>
      <c r="E25" s="20"/>
      <c r="F25" s="20"/>
      <c r="G25" s="20"/>
      <c r="H25" s="20"/>
      <c r="I25" s="20"/>
      <c r="J25" s="20"/>
      <c r="K25" s="20"/>
      <c r="L25" s="20"/>
    </row>
    <row r="26" spans="1:12" ht="15.65" customHeight="1">
      <c r="A26" s="20"/>
      <c r="B26" s="19" t="s">
        <v>25</v>
      </c>
      <c r="C26" s="41"/>
      <c r="D26" s="19"/>
      <c r="E26" s="20"/>
      <c r="F26" s="20"/>
      <c r="G26" s="20"/>
      <c r="H26" s="20"/>
      <c r="I26" s="20"/>
      <c r="J26" s="20"/>
      <c r="K26" s="20"/>
      <c r="L26" s="20"/>
    </row>
    <row r="27" spans="1:12" ht="15.65" customHeight="1"/>
    <row r="28" spans="1:12" ht="15.75" customHeight="1">
      <c r="A28" s="42"/>
      <c r="B28" s="43" t="s">
        <v>26</v>
      </c>
      <c r="C28" s="44"/>
      <c r="D28" s="44"/>
      <c r="E28" s="44"/>
      <c r="F28" s="44"/>
      <c r="G28" s="44"/>
    </row>
    <row r="29" spans="1:12" ht="22.4" customHeight="1">
      <c r="A29" s="45"/>
      <c r="B29" s="46" t="s">
        <v>27</v>
      </c>
      <c r="C29" s="46" t="s">
        <v>28</v>
      </c>
      <c r="D29" s="46" t="s">
        <v>29</v>
      </c>
      <c r="E29" s="46" t="s">
        <v>30</v>
      </c>
      <c r="F29" s="12" t="s">
        <v>31</v>
      </c>
      <c r="G29" s="12"/>
    </row>
    <row r="30" spans="1:12" ht="15.75" customHeight="1">
      <c r="A30" s="42"/>
      <c r="B30" s="47"/>
      <c r="C30" s="47"/>
      <c r="D30" s="47"/>
      <c r="E30" s="48" t="s">
        <v>32</v>
      </c>
      <c r="F30" s="11"/>
      <c r="G30" s="11"/>
    </row>
    <row r="31" spans="1:12" ht="15.75" customHeight="1">
      <c r="A31" s="42"/>
      <c r="B31" s="47" t="s">
        <v>33</v>
      </c>
      <c r="C31" s="49"/>
      <c r="D31" s="49"/>
      <c r="E31" s="50"/>
      <c r="F31" s="10"/>
      <c r="G31" s="10"/>
    </row>
    <row r="32" spans="1:12" ht="15.75" customHeight="1">
      <c r="A32" s="42"/>
      <c r="B32" s="51"/>
      <c r="C32" s="52" t="str">
        <f>C14</f>
        <v>AV-XX/2026</v>
      </c>
      <c r="D32" s="53" t="s">
        <v>34</v>
      </c>
      <c r="E32" s="54">
        <f>C25</f>
        <v>0</v>
      </c>
      <c r="F32" s="9"/>
      <c r="G32" s="9"/>
    </row>
    <row r="33" spans="1:13" ht="15.75" customHeight="1">
      <c r="A33" s="42"/>
      <c r="B33" s="56" t="s">
        <v>35</v>
      </c>
      <c r="C33" s="49"/>
      <c r="D33" s="49"/>
      <c r="E33" s="57"/>
      <c r="F33" s="8"/>
      <c r="G33" s="8"/>
    </row>
    <row r="34" spans="1:13" ht="15.75" customHeight="1">
      <c r="A34" s="42"/>
      <c r="B34" s="55"/>
      <c r="C34" s="58"/>
      <c r="D34" s="59"/>
      <c r="E34" s="54"/>
      <c r="F34" s="9"/>
      <c r="G34" s="9"/>
    </row>
    <row r="35" spans="1:13" ht="15.75" customHeight="1">
      <c r="A35" s="42"/>
      <c r="B35" s="56" t="s">
        <v>36</v>
      </c>
      <c r="C35" s="49"/>
      <c r="D35" s="49"/>
      <c r="E35" s="57"/>
      <c r="F35" s="8"/>
      <c r="G35" s="8"/>
    </row>
    <row r="36" spans="1:13" ht="15.75" customHeight="1">
      <c r="A36" s="42"/>
      <c r="B36" s="55"/>
      <c r="C36" s="58"/>
      <c r="D36" s="52"/>
      <c r="E36" s="54"/>
      <c r="F36" s="9"/>
      <c r="G36" s="9"/>
    </row>
    <row r="37" spans="1:13" ht="15.75" customHeight="1">
      <c r="A37" s="42"/>
      <c r="B37" s="56" t="s">
        <v>37</v>
      </c>
      <c r="C37" s="49"/>
      <c r="D37" s="49"/>
      <c r="E37" s="57"/>
      <c r="F37" s="8"/>
      <c r="G37" s="8"/>
    </row>
    <row r="38" spans="1:13" ht="15.75" customHeight="1">
      <c r="A38" s="42"/>
      <c r="B38" s="55"/>
      <c r="C38" s="58"/>
      <c r="D38" s="52"/>
      <c r="E38" s="54"/>
      <c r="F38" s="9"/>
      <c r="G38" s="9"/>
    </row>
    <row r="39" spans="1:13" ht="15.75" customHeight="1">
      <c r="A39" s="42"/>
      <c r="B39" s="56" t="s">
        <v>38</v>
      </c>
      <c r="C39" s="49"/>
      <c r="D39" s="49"/>
      <c r="E39" s="57"/>
      <c r="F39" s="8"/>
      <c r="G39" s="8"/>
    </row>
    <row r="40" spans="1:13" ht="15.75" customHeight="1">
      <c r="A40" s="42"/>
      <c r="B40" s="60"/>
      <c r="C40" s="58"/>
      <c r="D40" s="61"/>
      <c r="E40" s="54"/>
      <c r="F40" s="9"/>
      <c r="G40" s="9"/>
    </row>
    <row r="41" spans="1:13" ht="15.75" customHeight="1">
      <c r="A41" s="62"/>
      <c r="B41" s="63" t="s">
        <v>39</v>
      </c>
      <c r="C41" s="63"/>
      <c r="D41" s="63"/>
      <c r="E41" s="64">
        <f>SUM(E31:E40)</f>
        <v>0</v>
      </c>
      <c r="F41" s="7"/>
      <c r="G41" s="7"/>
    </row>
    <row r="42" spans="1:13" ht="15.75" customHeight="1"/>
    <row r="43" spans="1:13" ht="15.75" customHeight="1">
      <c r="B43" s="65" t="s">
        <v>40</v>
      </c>
      <c r="C43" s="65"/>
    </row>
    <row r="44" spans="1:13" ht="45">
      <c r="A44" s="46" t="s">
        <v>41</v>
      </c>
      <c r="B44" s="46" t="s">
        <v>42</v>
      </c>
      <c r="C44" s="46" t="s">
        <v>43</v>
      </c>
      <c r="D44" s="46" t="s">
        <v>44</v>
      </c>
      <c r="E44" s="46" t="s">
        <v>45</v>
      </c>
      <c r="F44" s="46" t="s">
        <v>46</v>
      </c>
      <c r="G44" s="46" t="s">
        <v>47</v>
      </c>
      <c r="H44" s="66" t="s">
        <v>48</v>
      </c>
      <c r="I44" s="66" t="s">
        <v>49</v>
      </c>
      <c r="J44" s="66" t="s">
        <v>50</v>
      </c>
      <c r="K44" s="66" t="s">
        <v>51</v>
      </c>
      <c r="L44" s="66" t="s">
        <v>52</v>
      </c>
      <c r="M44" s="66" t="s">
        <v>31</v>
      </c>
    </row>
    <row r="45" spans="1:13" ht="16" customHeight="1">
      <c r="A45" s="53">
        <v>1</v>
      </c>
      <c r="B45" s="67"/>
      <c r="C45" s="68"/>
      <c r="D45" s="68"/>
      <c r="E45" s="69"/>
      <c r="F45" s="70"/>
      <c r="G45" s="71"/>
      <c r="H45" s="72"/>
      <c r="I45" s="72"/>
      <c r="J45" s="72"/>
      <c r="K45" s="73"/>
      <c r="L45" s="61"/>
      <c r="M45" s="74"/>
    </row>
    <row r="46" spans="1:13" ht="15.75" customHeight="1">
      <c r="A46" s="53">
        <v>2</v>
      </c>
      <c r="B46" s="67"/>
      <c r="C46" s="68"/>
      <c r="D46" s="68"/>
      <c r="E46" s="69"/>
      <c r="F46" s="70"/>
      <c r="G46" s="71"/>
      <c r="H46" s="72"/>
      <c r="I46" s="72"/>
      <c r="J46" s="72"/>
      <c r="K46" s="73"/>
      <c r="L46" s="61"/>
      <c r="M46" s="74"/>
    </row>
    <row r="47" spans="1:13" ht="15.75" customHeight="1">
      <c r="A47" s="53">
        <v>3</v>
      </c>
      <c r="B47" s="67"/>
      <c r="C47" s="68"/>
      <c r="D47" s="68"/>
      <c r="E47" s="69"/>
      <c r="F47" s="70"/>
      <c r="G47" s="71"/>
      <c r="H47" s="72"/>
      <c r="I47" s="72"/>
      <c r="J47" s="72"/>
      <c r="K47" s="73"/>
      <c r="L47" s="61"/>
      <c r="M47" s="74"/>
    </row>
    <row r="48" spans="1:13" ht="15.75" customHeight="1">
      <c r="A48" s="53">
        <v>4</v>
      </c>
      <c r="B48" s="67"/>
      <c r="C48" s="68"/>
      <c r="D48" s="68"/>
      <c r="E48" s="69"/>
      <c r="F48" s="70"/>
      <c r="G48" s="71"/>
      <c r="H48" s="72"/>
      <c r="I48" s="72"/>
      <c r="J48" s="72"/>
      <c r="K48" s="73"/>
      <c r="L48" s="61"/>
      <c r="M48" s="74"/>
    </row>
    <row r="49" spans="1:13" ht="15.75" customHeight="1">
      <c r="A49" s="53">
        <v>5</v>
      </c>
      <c r="B49" s="67"/>
      <c r="C49" s="75"/>
      <c r="D49" s="75"/>
      <c r="E49" s="69"/>
      <c r="F49" s="70"/>
      <c r="G49" s="71"/>
      <c r="H49" s="72"/>
      <c r="I49" s="72"/>
      <c r="J49" s="72"/>
      <c r="K49" s="73"/>
      <c r="L49" s="61"/>
      <c r="M49" s="74"/>
    </row>
    <row r="50" spans="1:13" ht="15.75" customHeight="1">
      <c r="A50" s="53">
        <v>6</v>
      </c>
      <c r="B50" s="67"/>
      <c r="C50" s="68"/>
      <c r="D50" s="68"/>
      <c r="E50" s="69"/>
      <c r="F50" s="70"/>
      <c r="G50" s="71"/>
      <c r="H50" s="72"/>
      <c r="I50" s="72"/>
      <c r="J50" s="72"/>
      <c r="K50" s="73"/>
      <c r="L50" s="61"/>
      <c r="M50" s="74"/>
    </row>
    <row r="51" spans="1:13" ht="15.75" customHeight="1">
      <c r="A51" s="53">
        <v>7</v>
      </c>
      <c r="B51" s="67"/>
      <c r="C51" s="68"/>
      <c r="D51" s="68"/>
      <c r="E51" s="69"/>
      <c r="F51" s="70"/>
      <c r="G51" s="71"/>
      <c r="H51" s="72"/>
      <c r="I51" s="72"/>
      <c r="J51" s="72"/>
      <c r="K51" s="73"/>
      <c r="L51" s="61"/>
      <c r="M51" s="74"/>
    </row>
    <row r="52" spans="1:13" ht="15.75" customHeight="1">
      <c r="A52" s="53">
        <v>8</v>
      </c>
      <c r="B52" s="67"/>
      <c r="C52" s="68"/>
      <c r="D52" s="68"/>
      <c r="E52" s="69"/>
      <c r="F52" s="70"/>
      <c r="G52" s="71"/>
      <c r="H52" s="72"/>
      <c r="I52" s="72"/>
      <c r="J52" s="72"/>
      <c r="K52" s="73"/>
      <c r="L52" s="61"/>
      <c r="M52" s="74"/>
    </row>
    <row r="53" spans="1:13" ht="15.75" customHeight="1">
      <c r="A53" s="53">
        <v>9</v>
      </c>
      <c r="B53" s="67"/>
      <c r="C53" s="68"/>
      <c r="D53" s="68"/>
      <c r="E53" s="69"/>
      <c r="F53" s="70"/>
      <c r="G53" s="71"/>
      <c r="H53" s="72"/>
      <c r="I53" s="72"/>
      <c r="J53" s="72"/>
      <c r="K53" s="73"/>
      <c r="L53" s="61"/>
      <c r="M53" s="74"/>
    </row>
    <row r="54" spans="1:13" ht="15.75" customHeight="1">
      <c r="A54" s="53">
        <v>10</v>
      </c>
      <c r="B54" s="67"/>
      <c r="C54" s="68"/>
      <c r="D54" s="68"/>
      <c r="E54" s="69"/>
      <c r="F54" s="70"/>
      <c r="G54" s="71"/>
      <c r="H54" s="72"/>
      <c r="I54" s="72"/>
      <c r="J54" s="72"/>
      <c r="K54" s="73"/>
      <c r="L54" s="61"/>
      <c r="M54" s="74"/>
    </row>
    <row r="55" spans="1:13" ht="15.75" customHeight="1">
      <c r="A55" s="76"/>
      <c r="B55" s="63"/>
      <c r="C55" s="47"/>
      <c r="D55" s="47"/>
      <c r="E55" s="47"/>
      <c r="F55" s="47"/>
      <c r="G55" s="47"/>
      <c r="H55" s="47"/>
      <c r="I55" s="47"/>
      <c r="J55" s="47"/>
      <c r="K55" s="64">
        <f>SUM(K45:K54)</f>
        <v>0</v>
      </c>
      <c r="L55" s="47"/>
      <c r="M55" s="47"/>
    </row>
    <row r="56" spans="1:13" ht="15.75" customHeight="1">
      <c r="B56" s="77" t="s">
        <v>53</v>
      </c>
      <c r="G56" s="78"/>
    </row>
    <row r="57" spans="1:13" ht="15.75" customHeight="1">
      <c r="B57" s="77" t="s">
        <v>54</v>
      </c>
      <c r="G57" s="78"/>
    </row>
    <row r="58" spans="1:13" ht="15.75" customHeight="1">
      <c r="B58" s="79" t="s">
        <v>55</v>
      </c>
      <c r="G58" s="78"/>
    </row>
    <row r="59" spans="1:13" ht="15.75" customHeight="1">
      <c r="B59" s="77" t="s">
        <v>56</v>
      </c>
      <c r="G59" s="78"/>
    </row>
    <row r="60" spans="1:13" ht="15.75" customHeight="1">
      <c r="G60" s="78"/>
    </row>
    <row r="61" spans="1:13" ht="15.75" customHeight="1">
      <c r="A61" s="65"/>
      <c r="B61" s="65" t="s">
        <v>57</v>
      </c>
      <c r="C61" s="65"/>
      <c r="D61" s="65"/>
      <c r="E61" s="65"/>
      <c r="F61" s="65"/>
      <c r="G61" s="65"/>
      <c r="H61" s="65"/>
      <c r="I61" s="65"/>
      <c r="J61" s="65"/>
      <c r="K61" s="65"/>
      <c r="L61" s="65"/>
      <c r="M61" s="65"/>
    </row>
    <row r="62" spans="1:13" ht="15.75" customHeight="1">
      <c r="A62" s="65"/>
      <c r="B62" s="80" t="s">
        <v>58</v>
      </c>
      <c r="C62" s="81"/>
      <c r="D62" s="82">
        <v>1</v>
      </c>
      <c r="J62" s="65"/>
      <c r="K62" s="65"/>
      <c r="L62" s="65"/>
      <c r="M62" s="65"/>
    </row>
    <row r="63" spans="1:13" ht="15.75" customHeight="1">
      <c r="A63" s="65"/>
      <c r="B63" s="6" t="s">
        <v>59</v>
      </c>
      <c r="C63" s="6"/>
      <c r="D63" s="6"/>
      <c r="E63" s="6"/>
      <c r="F63" s="6"/>
      <c r="G63" s="6"/>
      <c r="H63" s="84">
        <f>+K55*D62</f>
        <v>0</v>
      </c>
      <c r="J63" s="65"/>
      <c r="K63" s="65"/>
      <c r="L63" s="65"/>
      <c r="M63" s="65"/>
    </row>
    <row r="64" spans="1:13" ht="15.75" customHeight="1">
      <c r="A64" s="65"/>
      <c r="B64" s="83" t="s">
        <v>60</v>
      </c>
      <c r="C64" s="81"/>
      <c r="D64" s="81"/>
      <c r="E64" s="81"/>
      <c r="F64" s="81"/>
      <c r="G64" s="85"/>
      <c r="H64" s="84">
        <f>MIN(H63,C22)</f>
        <v>0</v>
      </c>
      <c r="J64" s="65"/>
      <c r="K64" s="65"/>
      <c r="L64" s="65"/>
      <c r="M64" s="65"/>
    </row>
    <row r="65" spans="1:13" ht="15.75" customHeight="1">
      <c r="B65" s="44"/>
    </row>
    <row r="66" spans="1:13" ht="15.75" customHeight="1">
      <c r="B66" s="65" t="s">
        <v>61</v>
      </c>
      <c r="C66" s="65"/>
    </row>
    <row r="67" spans="1:13" ht="43.25" customHeight="1">
      <c r="A67" s="46" t="s">
        <v>41</v>
      </c>
      <c r="B67" s="46" t="s">
        <v>42</v>
      </c>
      <c r="C67" s="46" t="s">
        <v>43</v>
      </c>
      <c r="D67" s="46" t="s">
        <v>44</v>
      </c>
      <c r="E67" s="46" t="s">
        <v>45</v>
      </c>
      <c r="F67" s="46" t="s">
        <v>47</v>
      </c>
      <c r="G67" s="66" t="s">
        <v>48</v>
      </c>
      <c r="H67" s="66" t="s">
        <v>49</v>
      </c>
      <c r="I67" s="66" t="s">
        <v>50</v>
      </c>
      <c r="J67" s="66" t="s">
        <v>62</v>
      </c>
      <c r="K67" s="66" t="s">
        <v>51</v>
      </c>
      <c r="L67" s="66" t="s">
        <v>52</v>
      </c>
      <c r="M67" s="66" t="s">
        <v>31</v>
      </c>
    </row>
    <row r="68" spans="1:13" ht="12.75" customHeight="1">
      <c r="A68" s="53">
        <v>1</v>
      </c>
      <c r="B68" s="67"/>
      <c r="C68" s="68"/>
      <c r="D68" s="68"/>
      <c r="E68" s="69"/>
      <c r="F68" s="71"/>
      <c r="G68" s="72"/>
      <c r="H68" s="72"/>
      <c r="I68" s="72"/>
      <c r="J68" s="86"/>
      <c r="K68" s="73"/>
      <c r="L68" s="61"/>
      <c r="M68" s="74"/>
    </row>
    <row r="69" spans="1:13" ht="15.75" customHeight="1">
      <c r="A69" s="53">
        <v>2</v>
      </c>
      <c r="B69" s="67"/>
      <c r="C69" s="68"/>
      <c r="D69" s="68"/>
      <c r="E69" s="69"/>
      <c r="F69" s="71"/>
      <c r="G69" s="72"/>
      <c r="H69" s="72"/>
      <c r="I69" s="72"/>
      <c r="J69" s="86"/>
      <c r="K69" s="73"/>
      <c r="L69" s="61"/>
      <c r="M69" s="74"/>
    </row>
    <row r="70" spans="1:13" ht="15.75" customHeight="1">
      <c r="A70" s="53">
        <v>3</v>
      </c>
      <c r="B70" s="67"/>
      <c r="C70" s="68"/>
      <c r="D70" s="68"/>
      <c r="E70" s="69"/>
      <c r="F70" s="71"/>
      <c r="G70" s="72"/>
      <c r="H70" s="72"/>
      <c r="I70" s="72"/>
      <c r="J70" s="86"/>
      <c r="K70" s="73"/>
      <c r="L70" s="61"/>
      <c r="M70" s="74"/>
    </row>
    <row r="71" spans="1:13" ht="15.75" customHeight="1">
      <c r="A71" s="53">
        <v>4</v>
      </c>
      <c r="B71" s="67"/>
      <c r="C71" s="68"/>
      <c r="D71" s="68"/>
      <c r="E71" s="69"/>
      <c r="F71" s="71"/>
      <c r="G71" s="72"/>
      <c r="H71" s="72"/>
      <c r="I71" s="72"/>
      <c r="J71" s="86"/>
      <c r="K71" s="73"/>
      <c r="L71" s="61"/>
      <c r="M71" s="74"/>
    </row>
    <row r="72" spans="1:13" ht="15.75" customHeight="1">
      <c r="A72" s="53">
        <v>5</v>
      </c>
      <c r="B72" s="67"/>
      <c r="C72" s="75"/>
      <c r="D72" s="75"/>
      <c r="E72" s="69"/>
      <c r="F72" s="71"/>
      <c r="G72" s="72"/>
      <c r="H72" s="72"/>
      <c r="I72" s="72"/>
      <c r="J72" s="86"/>
      <c r="K72" s="73"/>
      <c r="L72" s="61"/>
      <c r="M72" s="74"/>
    </row>
    <row r="73" spans="1:13" ht="15.75" customHeight="1">
      <c r="A73" s="53">
        <v>6</v>
      </c>
      <c r="B73" s="67"/>
      <c r="C73" s="68"/>
      <c r="D73" s="68"/>
      <c r="E73" s="69"/>
      <c r="F73" s="71"/>
      <c r="G73" s="72"/>
      <c r="H73" s="72"/>
      <c r="I73" s="72"/>
      <c r="J73" s="86"/>
      <c r="K73" s="73"/>
      <c r="L73" s="61"/>
      <c r="M73" s="74"/>
    </row>
    <row r="74" spans="1:13" ht="15.75" customHeight="1">
      <c r="A74" s="53">
        <v>7</v>
      </c>
      <c r="B74" s="67"/>
      <c r="C74" s="68"/>
      <c r="D74" s="68"/>
      <c r="E74" s="69"/>
      <c r="F74" s="71"/>
      <c r="G74" s="72"/>
      <c r="H74" s="72"/>
      <c r="I74" s="72"/>
      <c r="J74" s="86"/>
      <c r="K74" s="73"/>
      <c r="L74" s="61"/>
      <c r="M74" s="74"/>
    </row>
    <row r="75" spans="1:13" ht="15.75" customHeight="1">
      <c r="A75" s="53">
        <v>8</v>
      </c>
      <c r="B75" s="67"/>
      <c r="C75" s="68"/>
      <c r="D75" s="68"/>
      <c r="E75" s="69"/>
      <c r="F75" s="71"/>
      <c r="G75" s="72"/>
      <c r="H75" s="72"/>
      <c r="I75" s="72"/>
      <c r="J75" s="86"/>
      <c r="K75" s="73"/>
      <c r="L75" s="61"/>
      <c r="M75" s="74"/>
    </row>
    <row r="76" spans="1:13" ht="15.75" customHeight="1">
      <c r="A76" s="53">
        <v>9</v>
      </c>
      <c r="B76" s="67"/>
      <c r="C76" s="68"/>
      <c r="D76" s="68"/>
      <c r="E76" s="69"/>
      <c r="F76" s="71"/>
      <c r="G76" s="72"/>
      <c r="H76" s="72"/>
      <c r="I76" s="72"/>
      <c r="J76" s="86"/>
      <c r="K76" s="73"/>
      <c r="L76" s="61"/>
      <c r="M76" s="74"/>
    </row>
    <row r="77" spans="1:13" ht="15.75" customHeight="1">
      <c r="A77" s="53">
        <v>10</v>
      </c>
      <c r="B77" s="67"/>
      <c r="C77" s="68"/>
      <c r="D77" s="68"/>
      <c r="E77" s="69"/>
      <c r="F77" s="71"/>
      <c r="G77" s="72"/>
      <c r="H77" s="72"/>
      <c r="I77" s="72"/>
      <c r="J77" s="86"/>
      <c r="K77" s="73"/>
      <c r="L77" s="61"/>
      <c r="M77" s="74"/>
    </row>
    <row r="78" spans="1:13" ht="15.75" customHeight="1">
      <c r="A78" s="76"/>
      <c r="B78" s="63"/>
      <c r="C78" s="47"/>
      <c r="D78" s="47"/>
      <c r="E78" s="47"/>
      <c r="F78" s="47"/>
      <c r="G78" s="47"/>
      <c r="H78" s="47"/>
      <c r="I78" s="47"/>
      <c r="J78" s="47"/>
      <c r="K78" s="64">
        <f>SUM(K68:K77)</f>
        <v>0</v>
      </c>
      <c r="L78" s="47"/>
      <c r="M78" s="47"/>
    </row>
    <row r="79" spans="1:13" ht="15.75" customHeight="1">
      <c r="B79" s="77" t="s">
        <v>53</v>
      </c>
    </row>
    <row r="80" spans="1:13" ht="15.75" customHeight="1">
      <c r="B80" s="77" t="s">
        <v>54</v>
      </c>
    </row>
    <row r="81" spans="1:13" ht="15.75" customHeight="1">
      <c r="B81" s="79" t="s">
        <v>55</v>
      </c>
    </row>
    <row r="82" spans="1:13" ht="15.75" customHeight="1">
      <c r="B82" s="77" t="s">
        <v>56</v>
      </c>
    </row>
    <row r="83" spans="1:13" ht="15.75" customHeight="1"/>
    <row r="84" spans="1:13" ht="15.75" customHeight="1">
      <c r="A84" s="65"/>
      <c r="B84" s="65" t="s">
        <v>63</v>
      </c>
      <c r="C84" s="65"/>
      <c r="D84" s="65"/>
      <c r="E84" s="65"/>
      <c r="F84" s="65"/>
      <c r="G84" s="65"/>
      <c r="H84" s="65"/>
      <c r="I84" s="65"/>
      <c r="J84" s="65"/>
      <c r="K84" s="65"/>
      <c r="L84" s="65"/>
      <c r="M84" s="65"/>
    </row>
    <row r="85" spans="1:13" ht="15.5" customHeight="1">
      <c r="A85" s="65"/>
      <c r="B85" s="87" t="s">
        <v>64</v>
      </c>
      <c r="C85" s="88">
        <f>C19</f>
        <v>0</v>
      </c>
      <c r="D85" s="89"/>
    </row>
    <row r="86" spans="1:13" ht="15.75" customHeight="1">
      <c r="A86" s="65"/>
      <c r="B86" s="87" t="s">
        <v>65</v>
      </c>
      <c r="C86" s="73">
        <f>+K78</f>
        <v>0</v>
      </c>
    </row>
    <row r="87" spans="1:13" ht="15.75" customHeight="1">
      <c r="A87" s="65"/>
      <c r="B87" s="87" t="s">
        <v>66</v>
      </c>
      <c r="C87" s="73">
        <f>C23</f>
        <v>0</v>
      </c>
      <c r="E87" s="90"/>
      <c r="G87" s="90"/>
    </row>
    <row r="88" spans="1:13" ht="15.75" customHeight="1">
      <c r="A88" s="65"/>
      <c r="B88" s="5" t="s">
        <v>67</v>
      </c>
      <c r="C88" s="5"/>
      <c r="D88" s="5"/>
      <c r="E88" s="5"/>
      <c r="F88" s="5"/>
      <c r="G88" s="5"/>
      <c r="H88" s="5"/>
      <c r="I88" s="5"/>
      <c r="J88" s="5"/>
      <c r="K88" s="5"/>
      <c r="L88" s="5"/>
      <c r="M88" s="5"/>
    </row>
    <row r="89" spans="1:13" ht="15.75" customHeight="1">
      <c r="A89" s="65"/>
      <c r="C89" s="91"/>
      <c r="E89" s="90"/>
      <c r="G89" s="90"/>
    </row>
    <row r="90" spans="1:13" ht="15.75" customHeight="1">
      <c r="A90" s="65"/>
      <c r="B90" s="65" t="s">
        <v>68</v>
      </c>
      <c r="C90" s="91"/>
      <c r="E90" s="90"/>
      <c r="G90" s="90"/>
    </row>
    <row r="91" spans="1:13" ht="15.75" customHeight="1">
      <c r="A91" s="65"/>
      <c r="B91" s="4" t="s">
        <v>69</v>
      </c>
      <c r="C91" s="4"/>
      <c r="D91" s="4"/>
      <c r="E91" s="92" t="e">
        <f>+(C86*C87)/+C85</f>
        <v>#DIV/0!</v>
      </c>
      <c r="L91" s="14"/>
      <c r="M91" s="14"/>
    </row>
    <row r="92" spans="1:13" ht="15.75" customHeight="1">
      <c r="A92" s="65"/>
    </row>
    <row r="93" spans="1:13" ht="15.75" customHeight="1">
      <c r="A93" s="65"/>
      <c r="B93" s="93" t="s">
        <v>70</v>
      </c>
    </row>
    <row r="94" spans="1:13" ht="15.75" customHeight="1">
      <c r="A94" s="65"/>
      <c r="B94" s="6" t="s">
        <v>58</v>
      </c>
      <c r="C94" s="6"/>
      <c r="D94" s="94">
        <v>1</v>
      </c>
    </row>
    <row r="95" spans="1:13" ht="15.75" customHeight="1">
      <c r="A95" s="65"/>
      <c r="B95" s="6" t="s">
        <v>71</v>
      </c>
      <c r="C95" s="6"/>
      <c r="D95" s="6"/>
      <c r="E95" s="6"/>
      <c r="F95" s="6"/>
      <c r="G95" s="6"/>
      <c r="H95" s="73">
        <f>+C87*D94</f>
        <v>0</v>
      </c>
    </row>
    <row r="96" spans="1:13" ht="15.75" customHeight="1"/>
    <row r="97" spans="1:13" ht="15.75" customHeight="1">
      <c r="B97" s="95" t="s">
        <v>72</v>
      </c>
    </row>
    <row r="98" spans="1:13" ht="15.75" customHeight="1">
      <c r="B98" s="3"/>
      <c r="C98" s="3"/>
      <c r="D98" s="3"/>
      <c r="E98" s="3"/>
      <c r="F98" s="3"/>
      <c r="G98" s="3"/>
      <c r="H98" s="3"/>
    </row>
    <row r="99" spans="1:13" ht="15.75" customHeight="1">
      <c r="B99" s="3"/>
      <c r="C99" s="3"/>
      <c r="D99" s="3"/>
      <c r="E99" s="3"/>
      <c r="F99" s="3"/>
      <c r="G99" s="3"/>
      <c r="H99" s="3"/>
    </row>
    <row r="100" spans="1:13" ht="12.75" customHeight="1">
      <c r="B100" s="3"/>
      <c r="C100" s="3"/>
      <c r="D100" s="3"/>
      <c r="E100" s="3"/>
      <c r="F100" s="3"/>
      <c r="G100" s="3"/>
      <c r="H100" s="3"/>
    </row>
    <row r="101" spans="1:13" ht="15.75" customHeight="1">
      <c r="G101" s="96"/>
    </row>
    <row r="102" spans="1:13" ht="15.75" customHeight="1">
      <c r="B102" s="97" t="s">
        <v>73</v>
      </c>
      <c r="C102" s="81"/>
      <c r="D102" s="81"/>
      <c r="E102" s="81"/>
      <c r="F102" s="81"/>
      <c r="G102" s="98"/>
      <c r="H102" s="99" t="e">
        <f>MIN(C87,E91,H95)</f>
        <v>#DIV/0!</v>
      </c>
    </row>
    <row r="103" spans="1:13" ht="15.75" customHeight="1">
      <c r="G103" s="96"/>
    </row>
    <row r="104" spans="1:13" ht="15.75" customHeight="1">
      <c r="B104" s="2" t="s">
        <v>74</v>
      </c>
      <c r="C104" s="2"/>
      <c r="D104" s="2"/>
      <c r="E104" s="2"/>
      <c r="F104" s="2"/>
      <c r="G104" s="2"/>
      <c r="H104" s="100" t="e">
        <f>MIN(C21,(H64+H102))</f>
        <v>#DIV/0!</v>
      </c>
      <c r="I104" s="65"/>
      <c r="J104" s="65"/>
      <c r="K104" s="65"/>
      <c r="L104" s="65"/>
      <c r="M104" s="65"/>
    </row>
    <row r="105" spans="1:13" ht="15.75" customHeight="1">
      <c r="B105" s="77" t="s">
        <v>75</v>
      </c>
      <c r="C105" s="101"/>
      <c r="D105" s="101"/>
      <c r="E105" s="101"/>
      <c r="G105" s="102" t="s">
        <v>76</v>
      </c>
      <c r="H105" s="103">
        <f>C21/2</f>
        <v>0</v>
      </c>
    </row>
    <row r="106" spans="1:13" ht="15.75" customHeight="1">
      <c r="B106" s="77"/>
      <c r="C106" s="101"/>
      <c r="D106" s="101"/>
      <c r="E106" s="101"/>
      <c r="G106" s="104" t="s">
        <v>77</v>
      </c>
      <c r="H106" s="105" t="e">
        <f>H104-H105</f>
        <v>#DIV/0!</v>
      </c>
    </row>
    <row r="107" spans="1:13" ht="15.75" customHeight="1">
      <c r="B107" s="77"/>
      <c r="C107" s="101"/>
      <c r="D107" s="101"/>
      <c r="E107" s="101"/>
      <c r="G107" s="104" t="s">
        <v>78</v>
      </c>
      <c r="H107" s="106" t="e">
        <f>+H105+H106</f>
        <v>#DIV/0!</v>
      </c>
    </row>
    <row r="108" spans="1:13" ht="15.75" customHeight="1"/>
    <row r="109" spans="1:13" ht="82.9" customHeight="1">
      <c r="A109" s="90"/>
      <c r="B109" s="1" t="s">
        <v>79</v>
      </c>
      <c r="C109" s="1"/>
      <c r="D109" s="1"/>
      <c r="E109" s="1"/>
      <c r="F109" s="1"/>
      <c r="G109" s="1"/>
      <c r="H109" s="1"/>
      <c r="I109" s="1"/>
      <c r="J109" s="1"/>
      <c r="K109" s="1"/>
      <c r="L109" s="1"/>
      <c r="M109" s="1"/>
    </row>
    <row r="110" spans="1:13" ht="15.75" customHeight="1"/>
    <row r="111" spans="1:13" ht="15.75" customHeight="1"/>
    <row r="112" spans="1:13" ht="15.75" customHeight="1"/>
    <row r="113" ht="15.75" customHeight="1"/>
    <row r="115" ht="15.75" customHeight="1"/>
  </sheetData>
  <mergeCells count="21">
    <mergeCell ref="B109:M109"/>
    <mergeCell ref="B91:D91"/>
    <mergeCell ref="B94:C94"/>
    <mergeCell ref="B95:G95"/>
    <mergeCell ref="B98:H100"/>
    <mergeCell ref="B104:G104"/>
    <mergeCell ref="F39:G39"/>
    <mergeCell ref="F40:G40"/>
    <mergeCell ref="F41:G41"/>
    <mergeCell ref="B63:G63"/>
    <mergeCell ref="B88:M88"/>
    <mergeCell ref="F34:G34"/>
    <mergeCell ref="F35:G35"/>
    <mergeCell ref="F36:G36"/>
    <mergeCell ref="F37:G37"/>
    <mergeCell ref="F38:G38"/>
    <mergeCell ref="F29:G29"/>
    <mergeCell ref="F30:G30"/>
    <mergeCell ref="F31:G31"/>
    <mergeCell ref="F32:G32"/>
    <mergeCell ref="F33:G33"/>
  </mergeCells>
  <pageMargins left="0.78749999999999998" right="0.78749999999999998" top="1.0249999999999999" bottom="1.0249999999999999" header="0.78749999999999998" footer="0.78749999999999998"/>
  <pageSetup paperSize="9" fitToHeight="2" orientation="landscape" useFirstPageNumber="1" horizontalDpi="300" verticalDpi="300"/>
  <headerFooter>
    <oddHeader>&amp;C&amp;A</oddHeader>
    <oddFooter>&amp;CPàgina &amp;P</oddFooter>
  </headerFooter>
  <drawing r:id="rId1"/>
</worksheet>
</file>

<file path=docProps/app.xml><?xml version="1.0" encoding="utf-8"?>
<Properties xmlns="http://schemas.openxmlformats.org/officeDocument/2006/extended-properties" xmlns:vt="http://schemas.openxmlformats.org/officeDocument/2006/docPropsVTypes">
  <Template/>
  <TotalTime>21</TotalTime>
  <Application>LibreOffice/6.2.3.2$Windows_X86_64 LibreOffice_project/aecc05fe267cc68dde00352a451aa867b3b546ac</Application>
  <DocSecurity>0</DocSecurity>
  <ScaleCrop>false</ScaleCrop>
  <HeadingPairs>
    <vt:vector size="2" baseType="variant">
      <vt:variant>
        <vt:lpstr>Hojas de cálculo</vt:lpstr>
      </vt:variant>
      <vt:variant>
        <vt:i4>1</vt:i4>
      </vt:variant>
    </vt:vector>
  </HeadingPairs>
  <TitlesOfParts>
    <vt:vector size="1" baseType="lpstr">
      <vt:lpstr>Full1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Antònia Ramis Amengual</dc:creator>
  <cp:lastModifiedBy>u81958</cp:lastModifiedBy>
  <cp:revision>40</cp:revision>
  <dcterms:created xsi:type="dcterms:W3CDTF">2021-07-13T13:35:38Z</dcterms:created>
  <dcterms:modified xsi:type="dcterms:W3CDTF">2026-09-15T07:35:54Z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3.1</vt:lpwstr>
  </property>
</Properties>
</file>