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xl/_rels/workbook.xml.rels" ContentType="application/vnd.openxmlformats-package.relationships+xml"/>
  <Override PartName="/customXml/itemProps8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cions" sheetId="1" state="visible" r:id="rId2"/>
    <sheet name="Pressupost_detallat" sheetId="2" state="visible" r:id="rId3"/>
    <sheet name="Pressupost_finançadors" sheetId="3" state="visible" r:id="rId4"/>
  </sheets>
  <definedNames>
    <definedName function="false" hidden="false" localSheetId="1" name="_xlnm.Print_Area" vbProcedure="false">Pressupost_detallat!$B$1:$E$72</definedName>
    <definedName function="false" hidden="false" localSheetId="2" name="_xlnm.Print_Area" vbProcedure="false">Pressupost_finançadors!$A$1:$E$37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<sst xmlns="http://schemas.openxmlformats.org/spreadsheetml/2006/main" count="81" uniqueCount="60">
  <si>
    <t xml:space="preserve">*** Atenció llegiu aquestes instruccions abans d'emplenar el pressupost ***</t>
  </si>
  <si>
    <t xml:space="preserve">- Assegurau-vos de què el pressupost correspon a la convocatòria que voleu sol·licitar.</t>
  </si>
  <si>
    <t xml:space="preserve">- Les fórmules del document estan protegides contra escriptura.</t>
  </si>
  <si>
    <t xml:space="preserve">- Les cel·les en color verd d'Entitat sol·licitant i Import sol·licitat s'han d'emplenar obligatoriament</t>
  </si>
  <si>
    <t xml:space="preserve">- Si es mostra un missatge d'error a qualsevol de les cel·les, repasseu les quantitats, ja que pot ser que sobrepasseu el percentatge admès (trobareu els percentatges al peu del pressupost).</t>
  </si>
  <si>
    <t xml:space="preserve">- Si heu d'afegir una fila utilitzau el botó dret per Inserir fila. Podeu inserir tantes files com us sigui necessari, traslladant la formula de la fila inserida i automàticament la fórmula del total s'actualitzarà.</t>
  </si>
  <si>
    <t xml:space="preserve">- No es poden afegir columnes.</t>
  </si>
  <si>
    <t xml:space="preserve">Convocatòria EpTS 2026 -2027 – Pressupost per partides i cofinançadors
Convocatoria EpTS 2026-2027 – Presupuesto por partidas i cofinanciadores</t>
  </si>
  <si>
    <t xml:space="preserve">ENTITAT SOL·LICITANT</t>
  </si>
  <si>
    <t xml:space="preserve">IMPORT SOL·LICITAT</t>
  </si>
  <si>
    <t xml:space="preserve">PARTIDES
PARTIDAS</t>
  </si>
  <si>
    <t xml:space="preserve">TOTAL
TOTAL</t>
  </si>
  <si>
    <t xml:space="preserve">DESPESES DIRECTES
GASTOS DIRECTOS</t>
  </si>
  <si>
    <t xml:space="preserve">en euros (€)
en euros (€)</t>
  </si>
  <si>
    <t xml:space="preserve">A.I Locals
A.I Locales</t>
  </si>
  <si>
    <t xml:space="preserve">unitat
unidad</t>
  </si>
  <si>
    <t xml:space="preserve">Cost/Unitat
Coste/Unidad</t>
  </si>
  <si>
    <t xml:space="preserve">Subtotal locals
Subtotal locales</t>
  </si>
  <si>
    <t xml:space="preserve">A.II Personal
A.II Personal</t>
  </si>
  <si>
    <t xml:space="preserve">mesos
meses</t>
  </si>
  <si>
    <t xml:space="preserve">sal.brut/mes
sal.bruto/mes</t>
  </si>
  <si>
    <t xml:space="preserve">Subtotal personal
Subtotal personal</t>
  </si>
  <si>
    <t xml:space="preserve">A.III Equips, material fungible i subministraments
A.III Equipos, material fungible y suministros</t>
  </si>
  <si>
    <t xml:space="preserve">Subtotal equips, material fungible i subministraments
Subtotal equipos, material fungible y suministros</t>
  </si>
  <si>
    <t xml:space="preserve">A.IV Contractació externa de serveis professionals
A.IV Contratación externa de servicios profesionales</t>
  </si>
  <si>
    <t xml:space="preserve">Subtotal contractació externa de serveis professionals
Subtotal contratación externa de servicios profesionales</t>
  </si>
  <si>
    <t xml:space="preserve">A.IV Disseny, elaboració, edició i publicació
A.IV Diseño, elaboración, edición y publicación</t>
  </si>
  <si>
    <t xml:space="preserve">Subtotal disseny, elaboració i publicació
Subtotal diseño, elaboración y publicación</t>
  </si>
  <si>
    <t xml:space="preserve">A.VI Difusió i comunicació 
A.VI Difusión y comunicación</t>
  </si>
  <si>
    <t xml:space="preserve">Subtotal difusió
Subtotal difusión</t>
  </si>
  <si>
    <t xml:space="preserve">A.VII Viatges, estades i dietes
A.VII Viajes, estancias y dietas</t>
  </si>
  <si>
    <t xml:space="preserve">Subtotal viatges, estades i dietes
Subtotal viajes, estancias y dietas</t>
  </si>
  <si>
    <t xml:space="preserve">A.VIII Despeses financeres
A.VIII Gastos financieros</t>
  </si>
  <si>
    <t xml:space="preserve">Subtotal despeses financeres
Subtotal gastos financieros</t>
  </si>
  <si>
    <t xml:space="preserve">A.IX Auditoria externa (1)
A.IX Auditoria externa (1)</t>
  </si>
  <si>
    <t xml:space="preserve">Subtotal auditoria externa
Subtotal auditoria externa</t>
  </si>
  <si>
    <t xml:space="preserve">SUBTOTAL DESPESES DIRECTES
SUBTOTAL GASTOS DIRECTOS</t>
  </si>
  <si>
    <t xml:space="preserve">Despeses administratives (2)
Gastos administrativos (2)</t>
  </si>
  <si>
    <t xml:space="preserve">SUBTOTAL DESPESES INDIRECTES
SUBTOTAL GASTOS INDIRECTOS</t>
  </si>
  <si>
    <t xml:space="preserve">TOTAL PRESSUPOST
TOTAL PRESUPUESTO</t>
  </si>
  <si>
    <t xml:space="preserve">NOTA:
(1) Les despeses per Auditoria externa no poden superar el 6% de la subvenció sol·licitada
(1) Los gastos por Auditoria externa no pueden superar el 6% de la subvención solicitada
(2) Les despeses indirectes no poden superar el 8% de la subvenció sol·licitada
(2) Los gastos indirectos no pueden superar el 8% de la subvención solicitada</t>
  </si>
  <si>
    <t xml:space="preserve">web: http://dgcooper.caib.es</t>
  </si>
  <si>
    <t xml:space="preserve">Convocatòria EpTS 2026-2027 – Pressupost per partides i cofinançadors
Convocatoria EpTS 2026-2027 – Presupuesto por partidas i cofinanciadores</t>
  </si>
  <si>
    <t xml:space="preserve">PARTIDES
PARTIDAS</t>
  </si>
  <si>
    <t xml:space="preserve">DGC
DGC
(CAIB)
</t>
  </si>
  <si>
    <t xml:space="preserve">ENTITAT SOL·LICITANT 
ENTIDAD SOLICITANTE</t>
  </si>
  <si>
    <t xml:space="preserve">ALTRES (*)
OTROS (*)</t>
  </si>
  <si>
    <t xml:space="preserve">TOTAL
TOTAL</t>
  </si>
  <si>
    <t xml:space="preserve">A.I - Locals // Locales</t>
  </si>
  <si>
    <t xml:space="preserve">A.II - Personal // Personal</t>
  </si>
  <si>
    <t xml:space="preserve">A.III - Equips, material fungible i subministraments // Equipos, material fungible y suministros</t>
  </si>
  <si>
    <t xml:space="preserve">A.IV - Contractació externa de serveis professionals // Contración externa de servicios profesionales</t>
  </si>
  <si>
    <t xml:space="preserve">A.V - Disseny, elaboració, edició i publicació // Diseño, elaboración, edición y publicación</t>
  </si>
  <si>
    <t xml:space="preserve">A.VI – Difusió i comunicació // Difusión y comunicación</t>
  </si>
  <si>
    <t xml:space="preserve">A.VII - Viatges, estades i dietes // Viajes, estancias y dietas</t>
  </si>
  <si>
    <t xml:space="preserve">A.VIII – Despeses financeres // Gastos financieros</t>
  </si>
  <si>
    <t xml:space="preserve">A.IX – Auditoria externa (1) // Auditoria externa (1)</t>
  </si>
  <si>
    <t xml:space="preserve">DESPESES INDIRECTES
GASTOS INDIRECTOS</t>
  </si>
  <si>
    <t xml:space="preserve">Despeses administratives (2) // Gastos administrativos (2)</t>
  </si>
  <si>
    <t xml:space="preserve">(1) 6% de la subvenció sol·licitada
(1) 6% de la subvención solicitada
(2) Les despeses indirectes no poden sobrepasar el 8% de La subvenció sol·licitada.
(2) Los gastos indirectos no pueden sobrepasar el 8% de la subvención solicitada.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</si>
</sst>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&quot;     &quot;;\-#,##0.00&quot;     &quot;;\-00&quot;     &quot;;@\ "/>
    <numFmt numFmtId="166" formatCode="#,##0.00\ [$€-C0A];[RED]\-#,##0.00\ [$€-C0A]"/>
    <numFmt numFmtId="167" formatCode="#,##0.00&quot; € &quot;;\-#,##0.00&quot; € &quot;;\-00&quot; € &quot;;@\ "/>
    <numFmt numFmtId="168" formatCode="#,##0.00&quot; €&quot;"/>
    <numFmt numFmtId="169" formatCode="0&quot;   &quot;;\-0&quot;   &quot;;&quot; -   &quot;;@\ "/>
    <numFmt numFmtId="170" formatCode="#,##0.00&quot; pta &quot;;\-#,##0.00&quot; pta &quot;;\-00&quot; pta &quot;;@\ "/>
    <numFmt numFmtId="171" formatCode="#,##0.00\ [$€-C0A]\ ;\-#,##0.00\ [$€-C0A]\ ;\-00\ [$€-C0A]\ ;@\ "/>
  </numFmts>
  <fonts count="3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2"/>
      <color rgb="FF000000"/>
      <name val="Noto Sans"/>
      <family val="2"/>
      <charset val="1"/>
    </font>
    <font>
      <sz val="11"/>
      <color rgb="FFFFFFFF"/>
      <name val="Calibri"/>
      <family val="0"/>
      <charset val="1"/>
    </font>
    <font>
      <sz val="11"/>
      <name val="Noto Sans"/>
      <family val="2"/>
      <charset val="1"/>
    </font>
    <font>
      <b val="true"/>
      <sz val="11"/>
      <color rgb="FFFFFFFF"/>
      <name val="Calibri"/>
      <family val="0"/>
      <charset val="1"/>
    </font>
    <font>
      <sz val="11"/>
      <color rgb="FFFF9900"/>
      <name val="Calibri"/>
      <family val="0"/>
      <charset val="1"/>
    </font>
    <font>
      <b val="true"/>
      <sz val="11"/>
      <color rgb="FFFF9900"/>
      <name val="Calibri"/>
      <family val="0"/>
      <charset val="1"/>
    </font>
    <font>
      <b val="true"/>
      <sz val="11"/>
      <color rgb="FF003366"/>
      <name val="Calibri"/>
      <family val="0"/>
      <charset val="1"/>
    </font>
    <font>
      <sz val="11"/>
      <color rgb="FF333399"/>
      <name val="Calibri"/>
      <family val="0"/>
      <charset val="1"/>
    </font>
    <font>
      <b val="true"/>
      <sz val="11"/>
      <color rgb="FF333333"/>
      <name val="Calibri"/>
      <family val="0"/>
      <charset val="1"/>
    </font>
    <font>
      <sz val="11"/>
      <color rgb="FFFF0000"/>
      <name val="Calibri"/>
      <family val="0"/>
      <charset val="1"/>
    </font>
    <font>
      <i val="true"/>
      <sz val="11"/>
      <color rgb="FF808080"/>
      <name val="Calibri"/>
      <family val="0"/>
      <charset val="1"/>
    </font>
    <font>
      <b val="true"/>
      <sz val="18"/>
      <color rgb="FF003366"/>
      <name val="Cambria"/>
      <family val="0"/>
      <charset val="1"/>
    </font>
    <font>
      <b val="true"/>
      <sz val="15"/>
      <color rgb="FF003366"/>
      <name val="Calibri"/>
      <family val="0"/>
      <charset val="1"/>
    </font>
    <font>
      <b val="true"/>
      <sz val="13"/>
      <color rgb="FF003366"/>
      <name val="Calibri"/>
      <family val="0"/>
      <charset val="1"/>
    </font>
    <font>
      <sz val="8"/>
      <color rgb="FF000000"/>
      <name val="Noto Sans"/>
      <family val="2"/>
      <charset val="1"/>
    </font>
    <font>
      <b val="true"/>
      <sz val="8"/>
      <color rgb="FF000000"/>
      <name val="Noto Sans"/>
      <family val="2"/>
      <charset val="1"/>
    </font>
    <font>
      <b val="true"/>
      <sz val="16"/>
      <color rgb="FF000000"/>
      <name val="LegacySanITCBoo"/>
      <family val="0"/>
      <charset val="1"/>
    </font>
    <font>
      <sz val="10"/>
      <color rgb="FF000000"/>
      <name val="Noto Sans"/>
      <family val="2"/>
      <charset val="1"/>
    </font>
    <font>
      <b val="true"/>
      <sz val="10"/>
      <color rgb="FF000000"/>
      <name val="Noto Sans"/>
      <family val="2"/>
      <charset val="1"/>
    </font>
    <font>
      <b val="true"/>
      <i val="true"/>
      <sz val="10"/>
      <color rgb="FF000000"/>
      <name val="Noto Sans"/>
      <family val="2"/>
      <charset val="1"/>
    </font>
    <font>
      <sz val="10"/>
      <color rgb="FFFF0000"/>
      <name val="Arial"/>
      <family val="0"/>
      <charset val="1"/>
    </font>
    <font>
      <b val="true"/>
      <sz val="15"/>
      <color rgb="FF000000"/>
      <name val="LegacySanITCBoo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LegacySanITCBoo"/>
      <family val="0"/>
      <charset val="1"/>
    </font>
    <font>
      <sz val="8"/>
      <color rgb="FF000000"/>
      <name val="LegacySanITCBoo"/>
      <family val="0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BBE33D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CCCCFF"/>
      </patternFill>
    </fill>
    <fill>
      <patternFill patternType="solid">
        <fgColor rgb="FFFF0000"/>
        <bgColor rgb="FF993300"/>
      </patternFill>
    </fill>
    <fill>
      <patternFill patternType="solid">
        <fgColor rgb="FFFFFFCC"/>
        <bgColor rgb="FFFFFFFF"/>
      </patternFill>
    </fill>
    <fill>
      <patternFill patternType="solid">
        <fgColor rgb="FF333399"/>
        <bgColor rgb="FF003366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808080"/>
        <bgColor rgb="FF969696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hair">
        <color rgb="FF333333"/>
      </left>
      <right style="hair">
        <color rgb="FF333333"/>
      </right>
      <top style="hair">
        <color rgb="FF333333"/>
      </top>
      <bottom style="hair">
        <color rgb="FF333333"/>
      </bottom>
      <diagonal/>
    </border>
    <border diagonalUp="false" diagonalDown="false">
      <left/>
      <right/>
      <top/>
      <bottom style="hair">
        <color rgb="FFFF9900"/>
      </bottom>
      <diagonal/>
    </border>
    <border diagonalUp="false" diagonalDown="false"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 style="medium"/>
      <diagonal/>
    </border>
    <border diagonalUp="false" diagonalDown="false">
      <left style="hair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hair"/>
      <top style="medium"/>
      <bottom style="medium"/>
      <diagonal/>
    </border>
    <border diagonalUp="false" diagonalDown="false">
      <left style="hair"/>
      <right/>
      <top style="medium"/>
      <bottom style="hair"/>
      <diagonal/>
    </border>
    <border diagonalUp="false" diagonalDown="false">
      <left/>
      <right/>
      <top style="medium"/>
      <bottom style="hair"/>
      <diagonal/>
    </border>
    <border diagonalUp="false" diagonalDown="false">
      <left/>
      <right style="hair"/>
      <top style="medium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/>
      <top style="hair"/>
      <bottom style="medium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hair"/>
      <top/>
      <bottom style="medium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 style="hair"/>
      <top style="medium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 style="hair"/>
      <right style="hair"/>
      <top style="medium"/>
      <bottom style="medium"/>
      <diagonal/>
    </border>
    <border diagonalUp="false" diagonalDown="false">
      <left style="hair"/>
      <right style="medium"/>
      <top style="medium"/>
      <bottom style="medium"/>
      <diagonal/>
    </border>
    <border diagonalUp="false" diagonalDown="false">
      <left style="medium"/>
      <right style="hair"/>
      <top style="medium"/>
      <bottom/>
      <diagonal/>
    </border>
    <border diagonalUp="false" diagonalDown="false">
      <left style="hair"/>
      <right style="hair"/>
      <top style="medium"/>
      <bottom/>
      <diagonal/>
    </border>
  </borders>
  <cellStyleXfs count="6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6" fillId="12" borderId="0" applyFont="true" applyBorder="false" applyAlignment="true" applyProtection="false">
      <alignment horizontal="general" vertical="bottom" textRotation="0" wrapText="false" indent="0" shrinkToFit="false"/>
    </xf>
    <xf numFmtId="164" fontId="6" fillId="9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6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15" borderId="0" applyFont="true" applyBorder="false" applyAlignment="true" applyProtection="false">
      <alignment horizontal="general" vertical="bottom" textRotation="0" wrapText="false" indent="0" shrinkToFit="false"/>
    </xf>
    <xf numFmtId="164" fontId="7" fillId="16" borderId="0" applyFont="true" applyBorder="false" applyAlignment="true" applyProtection="false">
      <alignment horizontal="center" vertical="center" textRotation="0" wrapText="false" indent="0" shrinkToFit="false"/>
    </xf>
    <xf numFmtId="164" fontId="8" fillId="17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2" applyFont="true" applyBorder="true" applyAlignment="true" applyProtection="false">
      <alignment horizontal="general" vertical="bottom" textRotation="0" wrapText="false" indent="0" shrinkToFit="false"/>
    </xf>
    <xf numFmtId="164" fontId="10" fillId="18" borderId="3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7" borderId="3" applyFont="true" applyBorder="true" applyAlignment="true" applyProtection="false">
      <alignment horizontal="general" vertical="bottom" textRotation="0" wrapText="false" indent="0" shrinkToFit="false"/>
    </xf>
    <xf numFmtId="164" fontId="6" fillId="19" borderId="0" applyFont="true" applyBorder="false" applyAlignment="true" applyProtection="false">
      <alignment horizontal="center" vertical="center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0" borderId="4" applyFont="true" applyBorder="true" applyAlignment="true" applyProtection="false">
      <alignment horizontal="general" vertical="bottom" textRotation="0" wrapText="false" indent="0" shrinkToFit="false"/>
    </xf>
    <xf numFmtId="164" fontId="13" fillId="18" borderId="1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5" applyFont="true" applyBorder="true" applyAlignment="true" applyProtection="false">
      <alignment horizontal="general" vertical="bottom" textRotation="0" wrapText="false" indent="0" shrinkToFit="false"/>
    </xf>
    <xf numFmtId="164" fontId="18" fillId="0" borderId="6" applyFont="true" applyBorder="true" applyAlignment="true" applyProtection="false">
      <alignment horizontal="general" vertical="bottom" textRotation="0" wrapText="false" indent="0" shrinkToFit="false"/>
    </xf>
    <xf numFmtId="164" fontId="11" fillId="0" borderId="7" applyFont="true" applyBorder="true" applyAlignment="true" applyProtection="false">
      <alignment horizontal="general" vertical="bottom" textRotation="0" wrapText="false" indent="0" shrinkToFit="false"/>
    </xf>
    <xf numFmtId="164" fontId="6" fillId="21" borderId="0" applyFont="true" applyBorder="false" applyAlignment="true" applyProtection="false">
      <alignment horizontal="general" vertical="bottom" textRotation="0" wrapText="false" indent="0" shrinkToFit="false"/>
    </xf>
    <xf numFmtId="164" fontId="6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23" borderId="0" applyFont="true" applyBorder="false" applyAlignment="true" applyProtection="false">
      <alignment horizontal="general" vertical="bottom" textRotation="0" wrapText="false" indent="0" shrinkToFit="false"/>
    </xf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1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3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3" fillId="18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4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5" fillId="4" borderId="8" xfId="25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23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3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22" fillId="0" borderId="1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22" fillId="0" borderId="1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22" fillId="0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3" fillId="0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22" fillId="0" borderId="8" xfId="4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22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23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4" fillId="17" borderId="9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22" fillId="18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22" fillId="18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3" fillId="18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22" fillId="0" borderId="2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22" fillId="0" borderId="2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23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4" fillId="0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22" fillId="0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3" fillId="18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23" fillId="18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23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22" fillId="18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22" fillId="18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7" borderId="1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22" fillId="17" borderId="2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3" fillId="17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19" borderId="24" xfId="44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23" fillId="17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4" fillId="24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4" fillId="24" borderId="2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3" fillId="24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2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22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23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9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7" fontId="19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7" fontId="2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71" fontId="0" fillId="0" borderId="0" xfId="17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8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71" fontId="27" fillId="8" borderId="0" xfId="1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7" fillId="8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1" fontId="0" fillId="8" borderId="0" xfId="17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8" xfId="17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0" fillId="0" borderId="28" xfId="17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17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8" borderId="30" xfId="17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8" borderId="31" xfId="17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8" borderId="32" xfId="17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8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27" fillId="8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8" borderId="33" xfId="17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8" borderId="34" xfId="17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2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2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4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Énfasis1" xfId="20"/>
    <cellStyle name="20% - Énfasis2" xfId="21"/>
    <cellStyle name="20% - Énfasis3" xfId="22"/>
    <cellStyle name="20% - Énfasis4" xfId="23"/>
    <cellStyle name="20% - Énfasis5" xfId="24"/>
    <cellStyle name="20% - Énfasis6" xfId="25"/>
    <cellStyle name="40% - Énfasis1" xfId="26"/>
    <cellStyle name="40% - Énfasis2" xfId="27"/>
    <cellStyle name="40% - Énfasis3" xfId="28"/>
    <cellStyle name="40% - Énfasis4" xfId="29"/>
    <cellStyle name="40% - Énfasis5" xfId="30"/>
    <cellStyle name="40% - Énfasis6" xfId="31"/>
    <cellStyle name="60% - Énfasis1" xfId="32"/>
    <cellStyle name="60% - Énfasis2" xfId="33"/>
    <cellStyle name="60% - Énfasis3" xfId="34"/>
    <cellStyle name="60% - Énfasis4" xfId="35"/>
    <cellStyle name="60% - Énfasis5" xfId="36"/>
    <cellStyle name="60% - Énfasis6" xfId="37"/>
    <cellStyle name="Buena" xfId="38"/>
    <cellStyle name="Celda de comprobación" xfId="39"/>
    <cellStyle name="Celda vinculada" xfId="40"/>
    <cellStyle name="Cálculo" xfId="41"/>
    <cellStyle name="Encabezado 4" xfId="42"/>
    <cellStyle name="Entrada" xfId="43"/>
    <cellStyle name="Incorrecto" xfId="44"/>
    <cellStyle name="Millares" xfId="45"/>
    <cellStyle name="Notas" xfId="46"/>
    <cellStyle name="Salida" xfId="47"/>
    <cellStyle name="Texto de advertencia" xfId="48"/>
    <cellStyle name="Texto explicativo" xfId="49"/>
    <cellStyle name="Título" xfId="50"/>
    <cellStyle name="Título 1" xfId="51"/>
    <cellStyle name="Título 2" xfId="52"/>
    <cellStyle name="Título 3" xfId="53"/>
    <cellStyle name="Énfasis1" xfId="54"/>
    <cellStyle name="Énfasis2" xfId="55"/>
    <cellStyle name="Énfasis3" xfId="56"/>
    <cellStyle name="Énfasis4" xfId="57"/>
    <cellStyle name="Énfasis5" xfId="58"/>
    <cellStyle name="Énfasis6" xfId="59"/>
  </cellStyles>
  <dxfs count="7">
    <dxf>
      <font>
        <name val="Calibri"/>
        <charset val="1"/>
        <family val="0"/>
        <color rgb="FFFFFFFF"/>
        <sz val="11"/>
      </font>
      <numFmt numFmtId="164" formatCode="General"/>
      <fill>
        <patternFill>
          <bgColor rgb="FFFF0000"/>
        </patternFill>
      </fill>
    </dxf>
    <dxf>
      <font>
        <name val="Noto Sans"/>
        <charset val="1"/>
        <family val="2"/>
        <color rgb="FFFFFFFF"/>
        <sz val="11"/>
      </font>
      <numFmt numFmtId="164" formatCode="General"/>
      <fill>
        <patternFill>
          <bgColor rgb="FFBBE33D"/>
        </patternFill>
      </fill>
    </dxf>
    <dxf>
      <font>
        <name val="Calibri"/>
        <charset val="1"/>
        <family val="0"/>
        <color rgb="FF000000"/>
        <sz val="11"/>
      </font>
      <numFmt numFmtId="164" formatCode="General"/>
      <fill>
        <patternFill>
          <bgColor rgb="FFCCFFCC"/>
        </patternFill>
      </fill>
    </dxf>
    <dxf>
      <font>
        <name val="Noto Sans"/>
        <charset val="1"/>
        <family val="2"/>
        <color rgb="FFFFFFFF"/>
        <sz val="11"/>
      </font>
      <numFmt numFmtId="164" formatCode="General"/>
      <fill>
        <patternFill>
          <bgColor rgb="FFBBE33D"/>
        </patternFill>
      </fill>
    </dxf>
    <dxf>
      <font>
        <name val="Calibri"/>
        <charset val="1"/>
        <family val="0"/>
        <color rgb="FF000000"/>
        <sz val="11"/>
      </font>
      <numFmt numFmtId="164" formatCode="General"/>
      <fill>
        <patternFill>
          <bgColor rgb="FFCCFFCC"/>
        </patternFill>
      </fill>
    </dxf>
    <dxf>
      <font>
        <name val="Calibri"/>
        <charset val="1"/>
        <family val="0"/>
        <color rgb="FFFFFFFF"/>
        <sz val="11"/>
      </font>
      <numFmt numFmtId="164" formatCode="General"/>
      <fill>
        <patternFill>
          <bgColor rgb="FFFF0000"/>
        </patternFill>
      </fill>
    </dxf>
    <dxf>
      <font>
        <name val="Noto Sans"/>
        <charset val="1"/>
        <family val="2"/>
        <color rgb="FFFFFFFF"/>
        <sz val="11"/>
      </font>
      <numFmt numFmtId="164" formatCode="General"/>
      <fill>
        <patternFill>
          <bgColor rgb="FFBBE33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7.xml"/><Relationship Id="rId3" Type="http://schemas.openxmlformats.org/officeDocument/2006/relationships/worksheet" Target="worksheets/sheet2.xml"/><Relationship Id="rId7" Type="http://schemas.openxmlformats.org/officeDocument/2006/relationships/customXml" Target="../customXml/item6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8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7" activeCellId="0" sqref="A7"/>
    </sheetView>
  </sheetViews>
  <sheetFormatPr defaultRowHeight="12.75" zeroHeight="false" outlineLevelRow="0" outlineLevelCol="0"/>
  <cols>
    <col collapsed="false" customWidth="true" hidden="false" outlineLevel="0" max="1" min="1" style="0" width="215.14"/>
  </cols>
  <sheetData>
    <row r="1" s="1" customFormat="true" ht="38.85" hidden="false" customHeight="true" outlineLevel="0" collapsed="false">
      <c r="A1" s="1" t="s">
        <v>0</v>
      </c>
    </row>
    <row r="2" s="1" customFormat="true" ht="38.85" hidden="false" customHeight="true" outlineLevel="0" collapsed="false"/>
    <row r="3" s="1" customFormat="true" ht="38.85" hidden="false" customHeight="true" outlineLevel="0" collapsed="false">
      <c r="A3" s="1" t="s">
        <v>1</v>
      </c>
    </row>
    <row r="4" s="1" customFormat="true" ht="38.85" hidden="false" customHeight="true" outlineLevel="0" collapsed="false">
      <c r="A4" s="1" t="s">
        <v>2</v>
      </c>
    </row>
    <row r="5" s="1" customFormat="true" ht="38.85" hidden="false" customHeight="true" outlineLevel="0" collapsed="false">
      <c r="A5" s="1" t="s">
        <v>3</v>
      </c>
    </row>
    <row r="6" s="1" customFormat="true" ht="38.85" hidden="false" customHeight="true" outlineLevel="0" collapsed="false">
      <c r="A6" s="1" t="s">
        <v>4</v>
      </c>
    </row>
    <row r="7" s="1" customFormat="true" ht="38.85" hidden="false" customHeight="true" outlineLevel="0" collapsed="false">
      <c r="A7" s="1" t="s">
        <v>5</v>
      </c>
    </row>
    <row r="8" s="1" customFormat="true" ht="38.85" hidden="false" customHeight="true" outlineLevel="0" collapsed="false">
      <c r="A8" s="1" t="s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G73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D11" activeCellId="0" sqref="D11"/>
    </sheetView>
  </sheetViews>
  <sheetFormatPr defaultRowHeight="12.75" zeroHeight="false" outlineLevelRow="0" outlineLevelCol="0"/>
  <cols>
    <col collapsed="false" customWidth="true" hidden="false" outlineLevel="0" max="1" min="1" style="2" width="6.15"/>
    <col collapsed="false" customWidth="true" hidden="false" outlineLevel="0" max="2" min="2" style="2" width="65.86"/>
    <col collapsed="false" customWidth="true" hidden="false" outlineLevel="0" max="3" min="3" style="2" width="11.86"/>
    <col collapsed="false" customWidth="true" hidden="false" outlineLevel="0" max="4" min="4" style="2" width="15.29"/>
    <col collapsed="false" customWidth="true" hidden="false" outlineLevel="0" max="5" min="5" style="2" width="17"/>
    <col collapsed="false" customWidth="true" hidden="false" outlineLevel="0" max="6" min="6" style="3" width="11.71"/>
    <col collapsed="false" customWidth="true" hidden="false" outlineLevel="0" max="7" min="7" style="2" width="15.86"/>
    <col collapsed="false" customWidth="true" hidden="false" outlineLevel="0" max="1025" min="8" style="2" width="10.85"/>
  </cols>
  <sheetData>
    <row r="1" customFormat="false" ht="39" hidden="false" customHeight="true" outlineLevel="0" collapsed="false">
      <c r="B1" s="4" t="s">
        <v>7</v>
      </c>
      <c r="C1" s="4"/>
      <c r="D1" s="4"/>
      <c r="E1" s="4"/>
    </row>
    <row r="2" customFormat="false" ht="12.75" hidden="false" customHeight="false" outlineLevel="0" collapsed="false">
      <c r="B2" s="4"/>
      <c r="C2" s="4"/>
      <c r="D2" s="4"/>
      <c r="E2" s="4"/>
    </row>
    <row r="3" s="5" customFormat="true" ht="15.75" hidden="false" customHeight="true" outlineLevel="0" collapsed="false">
      <c r="F3" s="6"/>
    </row>
    <row r="4" s="5" customFormat="true" ht="15.75" hidden="false" customHeight="true" outlineLevel="0" collapsed="false">
      <c r="B4" s="7" t="s">
        <v>8</v>
      </c>
      <c r="C4" s="7"/>
      <c r="D4" s="7" t="s">
        <v>9</v>
      </c>
      <c r="E4" s="7"/>
      <c r="F4" s="6"/>
    </row>
    <row r="5" s="5" customFormat="true" ht="26.65" hidden="false" customHeight="true" outlineLevel="0" collapsed="false">
      <c r="B5" s="8"/>
      <c r="C5" s="8"/>
      <c r="D5" s="9"/>
      <c r="E5" s="9"/>
      <c r="F5" s="6"/>
    </row>
    <row r="6" s="5" customFormat="true" ht="15.75" hidden="false" customHeight="true" outlineLevel="0" collapsed="false">
      <c r="F6" s="6"/>
    </row>
    <row r="7" s="10" customFormat="true" ht="36.75" hidden="false" customHeight="true" outlineLevel="0" collapsed="false">
      <c r="B7" s="11" t="s">
        <v>10</v>
      </c>
      <c r="C7" s="12"/>
      <c r="D7" s="12"/>
      <c r="E7" s="13" t="s">
        <v>11</v>
      </c>
    </row>
    <row r="8" s="6" customFormat="true" ht="33.75" hidden="false" customHeight="true" outlineLevel="0" collapsed="false">
      <c r="B8" s="14" t="s">
        <v>12</v>
      </c>
      <c r="C8" s="15"/>
      <c r="D8" s="16" t="s">
        <v>13</v>
      </c>
      <c r="E8" s="17"/>
    </row>
    <row r="9" s="6" customFormat="true" ht="28.35" hidden="false" customHeight="false" outlineLevel="0" collapsed="false">
      <c r="B9" s="18" t="s">
        <v>14</v>
      </c>
      <c r="C9" s="19" t="s">
        <v>15</v>
      </c>
      <c r="D9" s="20" t="s">
        <v>16</v>
      </c>
      <c r="E9" s="21"/>
    </row>
    <row r="10" s="6" customFormat="true" ht="12.6" hidden="false" customHeight="true" outlineLevel="0" collapsed="false">
      <c r="B10" s="22"/>
      <c r="C10" s="23"/>
      <c r="D10" s="24"/>
      <c r="E10" s="25" t="n">
        <f aca="false">ROUND(C10*D10,2)</f>
        <v>0</v>
      </c>
    </row>
    <row r="11" s="6" customFormat="true" ht="12.75" hidden="false" customHeight="false" outlineLevel="0" collapsed="false">
      <c r="B11" s="22"/>
      <c r="C11" s="23"/>
      <c r="D11" s="24"/>
      <c r="E11" s="25" t="n">
        <f aca="false">ROUND(C11*D11,2)</f>
        <v>0</v>
      </c>
    </row>
    <row r="12" s="6" customFormat="true" ht="12.75" hidden="false" customHeight="false" outlineLevel="0" collapsed="false">
      <c r="B12" s="22"/>
      <c r="C12" s="23"/>
      <c r="D12" s="24"/>
      <c r="E12" s="25" t="n">
        <f aca="false">ROUND(C12*D12,2)</f>
        <v>0</v>
      </c>
    </row>
    <row r="13" s="6" customFormat="true" ht="12.75" hidden="false" customHeight="false" outlineLevel="0" collapsed="false">
      <c r="B13" s="26"/>
      <c r="C13" s="23"/>
      <c r="D13" s="24"/>
      <c r="E13" s="25" t="n">
        <f aca="false">ROUND(C13*D13,2)</f>
        <v>0</v>
      </c>
    </row>
    <row r="14" s="6" customFormat="true" ht="28.35" hidden="false" customHeight="false" outlineLevel="0" collapsed="false">
      <c r="B14" s="27" t="s">
        <v>17</v>
      </c>
      <c r="C14" s="28"/>
      <c r="D14" s="29"/>
      <c r="E14" s="30" t="n">
        <f aca="false">SUM(E9:E13)</f>
        <v>0</v>
      </c>
    </row>
    <row r="15" s="6" customFormat="true" ht="28.35" hidden="false" customHeight="false" outlineLevel="0" collapsed="false">
      <c r="B15" s="31" t="s">
        <v>18</v>
      </c>
      <c r="C15" s="32" t="s">
        <v>19</v>
      </c>
      <c r="D15" s="33" t="s">
        <v>20</v>
      </c>
      <c r="E15" s="34"/>
    </row>
    <row r="16" s="6" customFormat="true" ht="12.75" hidden="false" customHeight="true" outlineLevel="0" collapsed="false">
      <c r="B16" s="35"/>
      <c r="C16" s="23"/>
      <c r="D16" s="24"/>
      <c r="E16" s="25" t="n">
        <f aca="false">ROUND(C16*D16,2)</f>
        <v>0</v>
      </c>
    </row>
    <row r="17" s="6" customFormat="true" ht="12.75" hidden="false" customHeight="true" outlineLevel="0" collapsed="false">
      <c r="B17" s="35"/>
      <c r="C17" s="23"/>
      <c r="D17" s="24"/>
      <c r="E17" s="25" t="n">
        <f aca="false">ROUND(C17*D17,2)</f>
        <v>0</v>
      </c>
    </row>
    <row r="18" s="6" customFormat="true" ht="12.75" hidden="false" customHeight="true" outlineLevel="0" collapsed="false">
      <c r="B18" s="35"/>
      <c r="C18" s="23"/>
      <c r="D18" s="24"/>
      <c r="E18" s="25" t="n">
        <f aca="false">ROUND(C18*D18,2)</f>
        <v>0</v>
      </c>
    </row>
    <row r="19" s="6" customFormat="true" ht="12.75" hidden="false" customHeight="true" outlineLevel="0" collapsed="false">
      <c r="B19" s="36"/>
      <c r="C19" s="23"/>
      <c r="D19" s="24"/>
      <c r="E19" s="25" t="n">
        <f aca="false">ROUND(C19*D19,2)</f>
        <v>0</v>
      </c>
    </row>
    <row r="20" s="6" customFormat="true" ht="28.35" hidden="false" customHeight="false" outlineLevel="0" collapsed="false">
      <c r="B20" s="27" t="s">
        <v>21</v>
      </c>
      <c r="C20" s="37"/>
      <c r="D20" s="38"/>
      <c r="E20" s="30" t="n">
        <f aca="false">SUM(E15:E19)</f>
        <v>0</v>
      </c>
    </row>
    <row r="21" s="6" customFormat="true" ht="28.35" hidden="false" customHeight="false" outlineLevel="0" collapsed="false">
      <c r="B21" s="31" t="s">
        <v>22</v>
      </c>
      <c r="C21" s="19" t="s">
        <v>15</v>
      </c>
      <c r="D21" s="20" t="s">
        <v>16</v>
      </c>
      <c r="E21" s="39"/>
    </row>
    <row r="22" s="6" customFormat="true" ht="12.75" hidden="false" customHeight="true" outlineLevel="0" collapsed="false">
      <c r="B22" s="26"/>
      <c r="C22" s="23"/>
      <c r="D22" s="24"/>
      <c r="E22" s="25" t="n">
        <f aca="false">ROUND(C22*D22,2)</f>
        <v>0</v>
      </c>
    </row>
    <row r="23" s="6" customFormat="true" ht="12.75" hidden="false" customHeight="true" outlineLevel="0" collapsed="false">
      <c r="B23" s="26"/>
      <c r="C23" s="23"/>
      <c r="D23" s="24"/>
      <c r="E23" s="25" t="n">
        <f aca="false">ROUND(C23*D23,2)</f>
        <v>0</v>
      </c>
    </row>
    <row r="24" s="6" customFormat="true" ht="12.75" hidden="false" customHeight="true" outlineLevel="0" collapsed="false">
      <c r="B24" s="26"/>
      <c r="C24" s="23"/>
      <c r="D24" s="24"/>
      <c r="E24" s="25" t="n">
        <f aca="false">ROUND(C24*D24,2)</f>
        <v>0</v>
      </c>
    </row>
    <row r="25" s="6" customFormat="true" ht="12.75" hidden="false" customHeight="true" outlineLevel="0" collapsed="false">
      <c r="B25" s="26"/>
      <c r="C25" s="23"/>
      <c r="D25" s="24"/>
      <c r="E25" s="25" t="n">
        <f aca="false">ROUND(C25*D25,2)</f>
        <v>0</v>
      </c>
      <c r="G25" s="5"/>
    </row>
    <row r="26" s="5" customFormat="true" ht="28.35" hidden="false" customHeight="false" outlineLevel="0" collapsed="false">
      <c r="B26" s="27" t="s">
        <v>23</v>
      </c>
      <c r="C26" s="28"/>
      <c r="D26" s="40"/>
      <c r="E26" s="30" t="n">
        <f aca="false">SUM(E21:E25)</f>
        <v>0</v>
      </c>
      <c r="F26" s="6"/>
      <c r="G26" s="6"/>
    </row>
    <row r="27" s="6" customFormat="true" ht="28.35" hidden="false" customHeight="false" outlineLevel="0" collapsed="false">
      <c r="B27" s="31" t="s">
        <v>24</v>
      </c>
      <c r="C27" s="19" t="s">
        <v>15</v>
      </c>
      <c r="D27" s="20" t="s">
        <v>16</v>
      </c>
      <c r="E27" s="39"/>
    </row>
    <row r="28" s="6" customFormat="true" ht="12.75" hidden="false" customHeight="true" outlineLevel="0" collapsed="false">
      <c r="B28" s="22"/>
      <c r="C28" s="23"/>
      <c r="D28" s="24"/>
      <c r="E28" s="25" t="n">
        <f aca="false">ROUND(C28*D28,2)</f>
        <v>0</v>
      </c>
    </row>
    <row r="29" s="6" customFormat="true" ht="12.75" hidden="false" customHeight="true" outlineLevel="0" collapsed="false">
      <c r="B29" s="22"/>
      <c r="C29" s="23"/>
      <c r="D29" s="24"/>
      <c r="E29" s="25" t="n">
        <f aca="false">ROUND(C29*D29,2)</f>
        <v>0</v>
      </c>
    </row>
    <row r="30" s="6" customFormat="true" ht="12.75" hidden="false" customHeight="true" outlineLevel="0" collapsed="false">
      <c r="B30" s="22"/>
      <c r="C30" s="23"/>
      <c r="D30" s="24"/>
      <c r="E30" s="25" t="n">
        <f aca="false">ROUND(C30*D30,2)</f>
        <v>0</v>
      </c>
    </row>
    <row r="31" s="6" customFormat="true" ht="12.75" hidden="false" customHeight="true" outlineLevel="0" collapsed="false">
      <c r="B31" s="26"/>
      <c r="C31" s="23"/>
      <c r="D31" s="24"/>
      <c r="E31" s="25" t="n">
        <f aca="false">ROUND(C31*D31,2)</f>
        <v>0</v>
      </c>
    </row>
    <row r="32" s="6" customFormat="true" ht="28.35" hidden="false" customHeight="false" outlineLevel="0" collapsed="false">
      <c r="B32" s="27" t="s">
        <v>25</v>
      </c>
      <c r="C32" s="37"/>
      <c r="D32" s="38"/>
      <c r="E32" s="30" t="n">
        <f aca="false">SUM(E27:E31)</f>
        <v>0</v>
      </c>
    </row>
    <row r="33" s="6" customFormat="true" ht="28.35" hidden="false" customHeight="false" outlineLevel="0" collapsed="false">
      <c r="B33" s="31" t="s">
        <v>26</v>
      </c>
      <c r="C33" s="19" t="s">
        <v>15</v>
      </c>
      <c r="D33" s="20" t="s">
        <v>16</v>
      </c>
      <c r="E33" s="39"/>
    </row>
    <row r="34" s="6" customFormat="true" ht="12.75" hidden="false" customHeight="true" outlineLevel="0" collapsed="false">
      <c r="B34" s="35"/>
      <c r="C34" s="23"/>
      <c r="D34" s="24"/>
      <c r="E34" s="25" t="n">
        <f aca="false">ROUND(C34*D34,2)</f>
        <v>0</v>
      </c>
    </row>
    <row r="35" s="6" customFormat="true" ht="12.75" hidden="false" customHeight="true" outlineLevel="0" collapsed="false">
      <c r="B35" s="35"/>
      <c r="C35" s="23"/>
      <c r="D35" s="24"/>
      <c r="E35" s="25" t="n">
        <f aca="false">ROUND(C35*D35,2)</f>
        <v>0</v>
      </c>
    </row>
    <row r="36" s="6" customFormat="true" ht="12.75" hidden="false" customHeight="true" outlineLevel="0" collapsed="false">
      <c r="B36" s="35"/>
      <c r="C36" s="23"/>
      <c r="D36" s="24"/>
      <c r="E36" s="25" t="n">
        <f aca="false">ROUND(C36*D36,2)</f>
        <v>0</v>
      </c>
    </row>
    <row r="37" s="6" customFormat="true" ht="12.75" hidden="false" customHeight="true" outlineLevel="0" collapsed="false">
      <c r="B37" s="35"/>
      <c r="C37" s="23"/>
      <c r="D37" s="24"/>
      <c r="E37" s="25" t="n">
        <f aca="false">ROUND(C37*D37,2)</f>
        <v>0</v>
      </c>
    </row>
    <row r="38" s="6" customFormat="true" ht="28.35" hidden="false" customHeight="false" outlineLevel="0" collapsed="false">
      <c r="B38" s="27" t="s">
        <v>27</v>
      </c>
      <c r="C38" s="37"/>
      <c r="D38" s="38"/>
      <c r="E38" s="30" t="n">
        <f aca="false">SUM(E33:E37)</f>
        <v>0</v>
      </c>
    </row>
    <row r="39" s="6" customFormat="true" ht="28.35" hidden="false" customHeight="false" outlineLevel="0" collapsed="false">
      <c r="B39" s="31" t="s">
        <v>28</v>
      </c>
      <c r="C39" s="19" t="s">
        <v>15</v>
      </c>
      <c r="D39" s="20" t="s">
        <v>16</v>
      </c>
      <c r="E39" s="39"/>
    </row>
    <row r="40" s="6" customFormat="true" ht="12.75" hidden="false" customHeight="true" outlineLevel="0" collapsed="false">
      <c r="B40" s="35"/>
      <c r="C40" s="23"/>
      <c r="D40" s="24"/>
      <c r="E40" s="25" t="n">
        <f aca="false">ROUND(C40*D40,2)</f>
        <v>0</v>
      </c>
    </row>
    <row r="41" s="6" customFormat="true" ht="12.75" hidden="false" customHeight="true" outlineLevel="0" collapsed="false">
      <c r="B41" s="35"/>
      <c r="C41" s="23"/>
      <c r="D41" s="24"/>
      <c r="E41" s="25" t="n">
        <f aca="false">ROUND(C41*D41,2)</f>
        <v>0</v>
      </c>
    </row>
    <row r="42" s="6" customFormat="true" ht="12.75" hidden="false" customHeight="true" outlineLevel="0" collapsed="false">
      <c r="B42" s="35"/>
      <c r="C42" s="23"/>
      <c r="D42" s="24"/>
      <c r="E42" s="25" t="n">
        <f aca="false">ROUND(C42*D42,2)</f>
        <v>0</v>
      </c>
    </row>
    <row r="43" s="6" customFormat="true" ht="12.75" hidden="false" customHeight="true" outlineLevel="0" collapsed="false">
      <c r="B43" s="35"/>
      <c r="C43" s="23"/>
      <c r="D43" s="24"/>
      <c r="E43" s="25" t="n">
        <f aca="false">ROUND(C43*D43,2)</f>
        <v>0</v>
      </c>
    </row>
    <row r="44" s="6" customFormat="true" ht="28.35" hidden="false" customHeight="false" outlineLevel="0" collapsed="false">
      <c r="B44" s="27" t="s">
        <v>29</v>
      </c>
      <c r="C44" s="37"/>
      <c r="D44" s="38"/>
      <c r="E44" s="30" t="n">
        <f aca="false">SUM(E39:E43)</f>
        <v>0</v>
      </c>
    </row>
    <row r="45" s="6" customFormat="true" ht="28.35" hidden="false" customHeight="false" outlineLevel="0" collapsed="false">
      <c r="B45" s="31" t="s">
        <v>30</v>
      </c>
      <c r="C45" s="19" t="s">
        <v>15</v>
      </c>
      <c r="D45" s="20" t="s">
        <v>16</v>
      </c>
      <c r="E45" s="39"/>
    </row>
    <row r="46" s="6" customFormat="true" ht="12.75" hidden="false" customHeight="true" outlineLevel="0" collapsed="false">
      <c r="B46" s="22"/>
      <c r="C46" s="23"/>
      <c r="D46" s="24"/>
      <c r="E46" s="25" t="n">
        <f aca="false">ROUND(C46*D46,2)</f>
        <v>0</v>
      </c>
    </row>
    <row r="47" s="6" customFormat="true" ht="12.75" hidden="false" customHeight="true" outlineLevel="0" collapsed="false">
      <c r="B47" s="22"/>
      <c r="C47" s="23"/>
      <c r="D47" s="24"/>
      <c r="E47" s="25" t="n">
        <f aca="false">ROUND(C47*D47,2)</f>
        <v>0</v>
      </c>
    </row>
    <row r="48" s="6" customFormat="true" ht="12.75" hidden="false" customHeight="true" outlineLevel="0" collapsed="false">
      <c r="B48" s="22"/>
      <c r="C48" s="23"/>
      <c r="D48" s="24"/>
      <c r="E48" s="25" t="n">
        <f aca="false">ROUND(C48*D48,2)</f>
        <v>0</v>
      </c>
    </row>
    <row r="49" s="6" customFormat="true" ht="12.75" hidden="false" customHeight="true" outlineLevel="0" collapsed="false">
      <c r="B49" s="22"/>
      <c r="C49" s="23"/>
      <c r="D49" s="24"/>
      <c r="E49" s="25" t="n">
        <f aca="false">ROUND(C49*D49,2)</f>
        <v>0</v>
      </c>
      <c r="G49" s="5"/>
    </row>
    <row r="50" s="5" customFormat="true" ht="28.35" hidden="false" customHeight="false" outlineLevel="0" collapsed="false">
      <c r="B50" s="27" t="s">
        <v>31</v>
      </c>
      <c r="C50" s="28"/>
      <c r="D50" s="40"/>
      <c r="E50" s="30" t="n">
        <f aca="false">SUM(E45:E49)</f>
        <v>0</v>
      </c>
      <c r="F50" s="6"/>
      <c r="G50" s="6"/>
    </row>
    <row r="51" s="5" customFormat="true" ht="28.35" hidden="false" customHeight="false" outlineLevel="0" collapsed="false">
      <c r="B51" s="31" t="s">
        <v>32</v>
      </c>
      <c r="C51" s="19" t="s">
        <v>15</v>
      </c>
      <c r="D51" s="20" t="s">
        <v>16</v>
      </c>
      <c r="E51" s="39"/>
      <c r="F51" s="6"/>
      <c r="G51" s="6"/>
    </row>
    <row r="52" s="5" customFormat="true" ht="12.75" hidden="false" customHeight="false" outlineLevel="0" collapsed="false">
      <c r="B52" s="22"/>
      <c r="C52" s="23"/>
      <c r="D52" s="24"/>
      <c r="E52" s="25" t="n">
        <f aca="false">ROUND(C52*D52,2)</f>
        <v>0</v>
      </c>
      <c r="F52" s="6"/>
      <c r="G52" s="6"/>
    </row>
    <row r="53" s="5" customFormat="true" ht="12.75" hidden="false" customHeight="false" outlineLevel="0" collapsed="false">
      <c r="B53" s="22"/>
      <c r="C53" s="23"/>
      <c r="D53" s="24"/>
      <c r="E53" s="25" t="n">
        <f aca="false">ROUND(C53*D53,2)</f>
        <v>0</v>
      </c>
      <c r="F53" s="6"/>
      <c r="G53" s="6"/>
    </row>
    <row r="54" s="5" customFormat="true" ht="12.75" hidden="false" customHeight="false" outlineLevel="0" collapsed="false">
      <c r="B54" s="22"/>
      <c r="C54" s="23"/>
      <c r="D54" s="24"/>
      <c r="E54" s="25" t="n">
        <f aca="false">ROUND(C54*D54,2)</f>
        <v>0</v>
      </c>
      <c r="F54" s="6"/>
      <c r="G54" s="6"/>
    </row>
    <row r="55" s="5" customFormat="true" ht="12.75" hidden="false" customHeight="false" outlineLevel="0" collapsed="false">
      <c r="B55" s="22"/>
      <c r="C55" s="23"/>
      <c r="D55" s="24"/>
      <c r="E55" s="25" t="n">
        <f aca="false">ROUND(C55*D55,2)</f>
        <v>0</v>
      </c>
      <c r="F55" s="6"/>
      <c r="G55" s="6"/>
    </row>
    <row r="56" s="5" customFormat="true" ht="28.35" hidden="false" customHeight="false" outlineLevel="0" collapsed="false">
      <c r="B56" s="27" t="s">
        <v>33</v>
      </c>
      <c r="C56" s="28"/>
      <c r="D56" s="40"/>
      <c r="E56" s="30" t="n">
        <f aca="false">SUM(E51:E55)</f>
        <v>0</v>
      </c>
      <c r="F56" s="6"/>
      <c r="G56" s="6"/>
    </row>
    <row r="57" s="5" customFormat="true" ht="28.35" hidden="false" customHeight="false" outlineLevel="0" collapsed="false">
      <c r="B57" s="31" t="s">
        <v>34</v>
      </c>
      <c r="C57" s="19" t="s">
        <v>15</v>
      </c>
      <c r="D57" s="20" t="s">
        <v>16</v>
      </c>
      <c r="E57" s="39"/>
      <c r="F57" s="6"/>
      <c r="G57" s="6"/>
    </row>
    <row r="58" s="5" customFormat="true" ht="13.35" hidden="false" customHeight="true" outlineLevel="0" collapsed="false">
      <c r="B58" s="22"/>
      <c r="C58" s="23"/>
      <c r="D58" s="24"/>
      <c r="E58" s="25" t="n">
        <f aca="false">ROUND(C58*D58,2)</f>
        <v>0</v>
      </c>
      <c r="F58" s="6"/>
      <c r="G58" s="6"/>
    </row>
    <row r="59" s="5" customFormat="true" ht="13.35" hidden="false" customHeight="true" outlineLevel="0" collapsed="false">
      <c r="B59" s="22"/>
      <c r="C59" s="23"/>
      <c r="D59" s="24"/>
      <c r="E59" s="25" t="n">
        <f aca="false">ROUND(C59*D59,2)</f>
        <v>0</v>
      </c>
      <c r="F59" s="6"/>
      <c r="G59" s="6"/>
    </row>
    <row r="60" s="5" customFormat="true" ht="13.35" hidden="false" customHeight="true" outlineLevel="0" collapsed="false">
      <c r="B60" s="22"/>
      <c r="C60" s="23"/>
      <c r="D60" s="24"/>
      <c r="E60" s="25" t="n">
        <f aca="false">ROUND(C60*D60,2)</f>
        <v>0</v>
      </c>
      <c r="F60" s="6"/>
      <c r="G60" s="6"/>
    </row>
    <row r="61" s="6" customFormat="true" ht="13.35" hidden="false" customHeight="true" outlineLevel="0" collapsed="false">
      <c r="B61" s="22"/>
      <c r="C61" s="23"/>
      <c r="D61" s="24"/>
      <c r="E61" s="25" t="n">
        <f aca="false">ROUND(C61*D61,2)</f>
        <v>0</v>
      </c>
    </row>
    <row r="62" s="6" customFormat="true" ht="28.35" hidden="false" customHeight="false" outlineLevel="0" collapsed="false">
      <c r="B62" s="27" t="s">
        <v>35</v>
      </c>
      <c r="C62" s="28"/>
      <c r="D62" s="41" t="str">
        <f aca="false">IF(E62=0,"",IF(E62&gt;($D$5*0.06),"ERROR" &amp; " - " &amp; ROUND((E62/D5)*100,3) &amp; "%","OK" &amp; " - " &amp; ROUND((E62/D5)*100,2) &amp; "%"))</f>
        <v/>
      </c>
      <c r="E62" s="30" t="n">
        <f aca="false">SUM(E57:E61)</f>
        <v>0</v>
      </c>
    </row>
    <row r="63" s="6" customFormat="true" ht="40.9" hidden="false" customHeight="true" outlineLevel="0" collapsed="false">
      <c r="B63" s="42" t="s">
        <v>36</v>
      </c>
      <c r="C63" s="43"/>
      <c r="D63" s="43"/>
      <c r="E63" s="44" t="n">
        <f aca="false">E14+E20+E26+E32+E38+E44+E50+E56+E62</f>
        <v>0</v>
      </c>
    </row>
    <row r="64" s="6" customFormat="true" ht="28.35" hidden="false" customHeight="false" outlineLevel="0" collapsed="false">
      <c r="B64" s="31" t="s">
        <v>37</v>
      </c>
      <c r="C64" s="32" t="s">
        <v>15</v>
      </c>
      <c r="D64" s="33" t="s">
        <v>16</v>
      </c>
      <c r="E64" s="39"/>
    </row>
    <row r="65" s="6" customFormat="true" ht="12.75" hidden="false" customHeight="true" outlineLevel="0" collapsed="false">
      <c r="B65" s="22"/>
      <c r="C65" s="23"/>
      <c r="D65" s="24"/>
      <c r="E65" s="25" t="n">
        <f aca="false">ROUND(C65*D65,2)</f>
        <v>0</v>
      </c>
    </row>
    <row r="66" s="6" customFormat="true" ht="12.75" hidden="false" customHeight="true" outlineLevel="0" collapsed="false">
      <c r="B66" s="22"/>
      <c r="C66" s="23"/>
      <c r="D66" s="24"/>
      <c r="E66" s="25" t="n">
        <f aca="false">ROUND(C66*D66,2)</f>
        <v>0</v>
      </c>
    </row>
    <row r="67" s="6" customFormat="true" ht="12.75" hidden="false" customHeight="true" outlineLevel="0" collapsed="false">
      <c r="B67" s="22"/>
      <c r="C67" s="23"/>
      <c r="D67" s="24"/>
      <c r="E67" s="25" t="n">
        <f aca="false">ROUND(C67*D67,2)</f>
        <v>0</v>
      </c>
    </row>
    <row r="68" s="6" customFormat="true" ht="12.75" hidden="false" customHeight="true" outlineLevel="0" collapsed="false">
      <c r="B68" s="26"/>
      <c r="C68" s="23"/>
      <c r="D68" s="24"/>
      <c r="E68" s="25" t="n">
        <f aca="false">ROUND(C68*D68,2)</f>
        <v>0</v>
      </c>
    </row>
    <row r="69" s="6" customFormat="true" ht="39.75" hidden="false" customHeight="true" outlineLevel="0" collapsed="false">
      <c r="B69" s="42" t="s">
        <v>38</v>
      </c>
      <c r="C69" s="43"/>
      <c r="D69" s="45" t="str">
        <f aca="false">IF(E69=0,"",IF(E69&gt;($D$5*0.08),"ERROR" &amp; " - " &amp; ROUND((E69/D5)*100,3) &amp; "%","OK" &amp; " - " &amp; ROUND((E69/D5)*100,2) &amp; "%"))</f>
        <v/>
      </c>
      <c r="E69" s="46" t="n">
        <f aca="false">SUM(E64:E68)</f>
        <v>0</v>
      </c>
    </row>
    <row r="70" s="6" customFormat="true" ht="44.25" hidden="false" customHeight="true" outlineLevel="0" collapsed="false">
      <c r="B70" s="47" t="s">
        <v>39</v>
      </c>
      <c r="C70" s="48"/>
      <c r="D70" s="49"/>
      <c r="E70" s="50" t="n">
        <f aca="false">E63+E69</f>
        <v>0</v>
      </c>
      <c r="G70" s="5"/>
    </row>
    <row r="71" s="5" customFormat="true" ht="15" hidden="false" customHeight="true" outlineLevel="0" collapsed="false">
      <c r="C71" s="51"/>
      <c r="D71" s="52"/>
      <c r="E71" s="53"/>
      <c r="F71" s="6"/>
    </row>
    <row r="72" s="5" customFormat="true" ht="81.6" hidden="false" customHeight="true" outlineLevel="0" collapsed="false">
      <c r="B72" s="54" t="s">
        <v>40</v>
      </c>
      <c r="C72" s="54"/>
      <c r="D72" s="54"/>
      <c r="E72" s="54"/>
      <c r="F72" s="6"/>
      <c r="G72" s="2"/>
    </row>
    <row r="73" customFormat="false" ht="12.75" hidden="false" customHeight="false" outlineLevel="0" collapsed="false">
      <c r="B73" s="2" t="s">
        <v>41</v>
      </c>
      <c r="C73" s="55"/>
      <c r="D73" s="56"/>
      <c r="E73" s="57"/>
    </row>
  </sheetData>
  <sheetProtection sheet="true" objects="true" scenarios="true" insertRows="false" deleteRows="false"/>
  <mergeCells count="6">
    <mergeCell ref="B1:E2"/>
    <mergeCell ref="B4:C4"/>
    <mergeCell ref="D4:E4"/>
    <mergeCell ref="B5:C5"/>
    <mergeCell ref="D5:E5"/>
    <mergeCell ref="B72:E72"/>
  </mergeCells>
  <conditionalFormatting sqref="D69">
    <cfRule type="expression" priority="2" aboveAverage="0" equalAverage="0" bottom="0" percent="0" rank="0" text="" dxfId="0">
      <formula>IF(E69&gt;($D$5*0.08),TRUE())</formula>
    </cfRule>
    <cfRule type="expression" priority="3" aboveAverage="0" equalAverage="0" bottom="0" percent="0" rank="0" text="" dxfId="1">
      <formula>IF(E69&lt;=($D$5*0.08),TRUE())</formula>
    </cfRule>
  </conditionalFormatting>
  <conditionalFormatting sqref="D5">
    <cfRule type="cellIs" priority="4" operator="lessThanOrEqual" aboveAverage="0" equalAverage="0" bottom="0" percent="0" rank="0" text="" dxfId="2">
      <formula>0</formula>
    </cfRule>
    <cfRule type="cellIs" priority="5" operator="greaterThan" aboveAverage="0" equalAverage="0" bottom="0" percent="0" rank="0" text="" dxfId="3">
      <formula>0</formula>
    </cfRule>
  </conditionalFormatting>
  <conditionalFormatting sqref="B5">
    <cfRule type="cellIs" priority="6" operator="equal" aboveAverage="0" equalAverage="0" bottom="0" percent="0" rank="0" text="" dxfId="4">
      <formula>""</formula>
    </cfRule>
  </conditionalFormatting>
  <conditionalFormatting sqref="D62">
    <cfRule type="expression" priority="7" aboveAverage="0" equalAverage="0" bottom="0" percent="0" rank="0" text="" dxfId="5">
      <formula>IF(E62&gt;($D$5*0.06),TRUE())</formula>
    </cfRule>
    <cfRule type="expression" priority="8" aboveAverage="0" equalAverage="0" bottom="0" percent="0" rank="0" text="" dxfId="6">
      <formula>IF(E62&lt;=($D$5*0.06),TRUE())</formula>
    </cfRule>
  </conditionalFormatting>
  <printOptions headings="false" gridLines="false" gridLinesSet="true" horizontalCentered="true" verticalCentered="false"/>
  <pageMargins left="0.747916666666667" right="0.747916666666667" top="0.511805555555555" bottom="0.51180555555555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52.14"/>
    <col collapsed="false" customWidth="true" hidden="false" outlineLevel="0" max="4" min="2" style="58" width="18"/>
    <col collapsed="false" customWidth="true" hidden="false" outlineLevel="0" max="5" min="5" style="0" width="18"/>
    <col collapsed="false" customWidth="true" hidden="false" outlineLevel="0" max="6" min="6" style="59" width="10.85"/>
    <col collapsed="false" customWidth="true" hidden="false" outlineLevel="0" max="1025" min="7" style="0" width="10.85"/>
  </cols>
  <sheetData>
    <row r="1" customFormat="false" ht="28.5" hidden="false" customHeight="true" outlineLevel="0" collapsed="false">
      <c r="A1" s="60" t="s">
        <v>42</v>
      </c>
      <c r="B1" s="60"/>
      <c r="C1" s="60"/>
      <c r="D1" s="60"/>
      <c r="E1" s="60"/>
    </row>
    <row r="2" customFormat="false" ht="41.25" hidden="false" customHeight="true" outlineLevel="0" collapsed="false">
      <c r="A2" s="60"/>
      <c r="B2" s="60"/>
      <c r="C2" s="60"/>
      <c r="D2" s="60"/>
      <c r="E2" s="60"/>
    </row>
    <row r="3" s="64" customFormat="true" ht="63.75" hidden="false" customHeight="true" outlineLevel="0" collapsed="false">
      <c r="A3" s="61" t="s">
        <v>43</v>
      </c>
      <c r="B3" s="62" t="s">
        <v>44</v>
      </c>
      <c r="C3" s="62" t="s">
        <v>45</v>
      </c>
      <c r="D3" s="62" t="s">
        <v>46</v>
      </c>
      <c r="E3" s="61" t="s">
        <v>47</v>
      </c>
      <c r="F3" s="63" t="str">
        <f aca="false">IF(SUM(F4:F34)&gt;0,"Errors en els sumatoris","")</f>
        <v/>
      </c>
    </row>
    <row r="5" customFormat="false" ht="23.85" hidden="false" customHeight="false" outlineLevel="0" collapsed="false">
      <c r="A5" s="65" t="s">
        <v>12</v>
      </c>
      <c r="B5" s="66"/>
      <c r="C5" s="66"/>
      <c r="D5" s="66"/>
      <c r="E5" s="67"/>
    </row>
    <row r="7" customFormat="false" ht="12.75" hidden="false" customHeight="false" outlineLevel="0" collapsed="false">
      <c r="A7" s="68" t="s">
        <v>48</v>
      </c>
      <c r="B7" s="69"/>
      <c r="C7" s="69"/>
      <c r="D7" s="70"/>
      <c r="E7" s="71" t="n">
        <f aca="false">Pressupost_detallat!E14</f>
        <v>0</v>
      </c>
      <c r="F7" s="72" t="str">
        <f aca="false">IF(SUM(B7:D7)&lt;&gt;E7,SUM(B7:D7),"")</f>
        <v/>
      </c>
    </row>
    <row r="9" customFormat="false" ht="12.75" hidden="false" customHeight="false" outlineLevel="0" collapsed="false">
      <c r="A9" s="68" t="s">
        <v>49</v>
      </c>
      <c r="B9" s="69"/>
      <c r="C9" s="69"/>
      <c r="D9" s="70"/>
      <c r="E9" s="71" t="n">
        <f aca="false">Pressupost_detallat!E20</f>
        <v>0</v>
      </c>
      <c r="F9" s="72" t="str">
        <f aca="false">IF(SUM(B9:D9)&lt;&gt;E9,SUM(B9:D9),"")</f>
        <v/>
      </c>
    </row>
    <row r="11" customFormat="false" ht="23.85" hidden="false" customHeight="false" outlineLevel="0" collapsed="false">
      <c r="A11" s="68" t="s">
        <v>50</v>
      </c>
      <c r="B11" s="69"/>
      <c r="C11" s="69"/>
      <c r="D11" s="70"/>
      <c r="E11" s="71" t="n">
        <f aca="false">Pressupost_detallat!E26</f>
        <v>0</v>
      </c>
      <c r="F11" s="72" t="str">
        <f aca="false">IF(SUM(B11:D11)&lt;&gt;E11,SUM(B11:D11),"")</f>
        <v/>
      </c>
    </row>
    <row r="13" customFormat="false" ht="23.85" hidden="false" customHeight="false" outlineLevel="0" collapsed="false">
      <c r="A13" s="68" t="s">
        <v>51</v>
      </c>
      <c r="B13" s="69"/>
      <c r="C13" s="69"/>
      <c r="D13" s="70"/>
      <c r="E13" s="71" t="n">
        <f aca="false">Pressupost_detallat!E32</f>
        <v>0</v>
      </c>
      <c r="F13" s="72" t="str">
        <f aca="false">IF(SUM(B13:D13)&lt;&gt;E13,SUM(B13:D13),"")</f>
        <v/>
      </c>
    </row>
    <row r="15" customFormat="false" ht="23.85" hidden="false" customHeight="false" outlineLevel="0" collapsed="false">
      <c r="A15" s="68" t="s">
        <v>52</v>
      </c>
      <c r="B15" s="69"/>
      <c r="C15" s="69"/>
      <c r="D15" s="70"/>
      <c r="E15" s="71" t="n">
        <f aca="false">Pressupost_detallat!E38</f>
        <v>0</v>
      </c>
      <c r="F15" s="72" t="str">
        <f aca="false">IF(SUM(B15:D15)&lt;&gt;E15,SUM(B15:D15),"")</f>
        <v/>
      </c>
    </row>
    <row r="17" customFormat="false" ht="12.75" hidden="false" customHeight="false" outlineLevel="0" collapsed="false">
      <c r="A17" s="0" t="s">
        <v>53</v>
      </c>
      <c r="B17" s="69"/>
      <c r="C17" s="69"/>
      <c r="D17" s="70"/>
      <c r="E17" s="71" t="n">
        <f aca="false">Pressupost_detallat!E44</f>
        <v>0</v>
      </c>
      <c r="F17" s="72" t="str">
        <f aca="false">IF(SUM(B17:D17)&lt;&gt;E17,SUM(B17:D17),"")</f>
        <v/>
      </c>
    </row>
    <row r="19" customFormat="false" ht="12.75" hidden="false" customHeight="false" outlineLevel="0" collapsed="false">
      <c r="A19" s="0" t="s">
        <v>54</v>
      </c>
      <c r="B19" s="69"/>
      <c r="C19" s="69"/>
      <c r="D19" s="70"/>
      <c r="E19" s="71" t="n">
        <f aca="false">Pressupost_detallat!E50</f>
        <v>0</v>
      </c>
      <c r="F19" s="72" t="str">
        <f aca="false">IF(SUM(B19:D19)&lt;&gt;E19,SUM(B19:D19),"")</f>
        <v/>
      </c>
    </row>
    <row r="20" customFormat="false" ht="17.25" hidden="false" customHeight="true" outlineLevel="0" collapsed="false"/>
    <row r="21" customFormat="false" ht="12.75" hidden="true" customHeight="false" outlineLevel="0" collapsed="false">
      <c r="A21" s="68"/>
      <c r="B21" s="69"/>
      <c r="C21" s="69"/>
      <c r="D21" s="70"/>
      <c r="E21" s="71"/>
    </row>
    <row r="22" customFormat="false" ht="12.75" hidden="false" customHeight="false" outlineLevel="0" collapsed="false">
      <c r="A22" s="68" t="s">
        <v>55</v>
      </c>
      <c r="B22" s="69"/>
      <c r="C22" s="69"/>
      <c r="D22" s="70"/>
      <c r="E22" s="71" t="n">
        <f aca="false">Pressupost_detallat!E56</f>
        <v>0</v>
      </c>
      <c r="F22" s="72" t="str">
        <f aca="false">IF(SUM(B22:D22)&lt;&gt;E22,SUM(B22:D22),"")</f>
        <v/>
      </c>
    </row>
    <row r="23" customFormat="false" ht="12.75" hidden="false" customHeight="false" outlineLevel="0" collapsed="false">
      <c r="A23" s="68"/>
      <c r="B23" s="73"/>
      <c r="C23" s="73"/>
      <c r="D23" s="73"/>
      <c r="E23" s="74"/>
    </row>
    <row r="24" customFormat="false" ht="12.75" hidden="false" customHeight="false" outlineLevel="0" collapsed="false">
      <c r="A24" s="68" t="s">
        <v>56</v>
      </c>
      <c r="B24" s="69"/>
      <c r="C24" s="69"/>
      <c r="D24" s="70"/>
      <c r="E24" s="71" t="n">
        <f aca="false">Pressupost_detallat!E62</f>
        <v>0</v>
      </c>
      <c r="F24" s="72" t="str">
        <f aca="false">IF(SUM(B24:D24)&lt;&gt;E24,SUM(B24:D24),"")</f>
        <v/>
      </c>
    </row>
    <row r="25" customFormat="false" ht="12.75" hidden="false" customHeight="false" outlineLevel="0" collapsed="false">
      <c r="F25" s="59" t="str">
        <f aca="false">IF(SUM(B26:D26)&lt;&gt;E26,SUM(B26:D26),"")</f>
        <v/>
      </c>
    </row>
    <row r="26" customFormat="false" ht="23.85" hidden="false" customHeight="false" outlineLevel="0" collapsed="false">
      <c r="A26" s="65" t="s">
        <v>36</v>
      </c>
      <c r="B26" s="75" t="n">
        <f aca="false">B7+B9+B11+B13+B15+B17+B19+B22+B24</f>
        <v>0</v>
      </c>
      <c r="C26" s="76" t="n">
        <f aca="false">C7+C9+C11+C13+C15+C17+C19+C22+C24</f>
        <v>0</v>
      </c>
      <c r="D26" s="77" t="n">
        <f aca="false">D7+D9+D11+D13+D15+D17+D19+D22+D24</f>
        <v>0</v>
      </c>
      <c r="E26" s="78" t="n">
        <f aca="false">Pressupost_detallat!E63</f>
        <v>0</v>
      </c>
    </row>
    <row r="28" customFormat="false" ht="23.85" hidden="false" customHeight="false" outlineLevel="0" collapsed="false">
      <c r="A28" s="65" t="s">
        <v>57</v>
      </c>
      <c r="B28" s="79"/>
      <c r="C28" s="79"/>
      <c r="D28" s="79"/>
      <c r="E28" s="80"/>
    </row>
    <row r="29" customFormat="false" ht="12.75" hidden="false" customHeight="false" outlineLevel="0" collapsed="false">
      <c r="F29" s="72" t="str">
        <f aca="false">IF(SUM(B30:D30)&lt;&gt;E30,SUM(B30:D30),"")</f>
        <v/>
      </c>
    </row>
    <row r="30" customFormat="false" ht="12.75" hidden="false" customHeight="false" outlineLevel="0" collapsed="false">
      <c r="A30" s="68" t="s">
        <v>58</v>
      </c>
      <c r="B30" s="69"/>
      <c r="C30" s="69"/>
      <c r="D30" s="70"/>
      <c r="E30" s="71" t="n">
        <f aca="false">Pressupost_detallat!E69</f>
        <v>0</v>
      </c>
    </row>
    <row r="31" customFormat="false" ht="12.75" hidden="false" customHeight="false" outlineLevel="0" collapsed="false">
      <c r="F31" s="59" t="str">
        <f aca="false">IF(SUM(B32:D32)&lt;&gt;E32,SUM(B32:D32),"")</f>
        <v/>
      </c>
    </row>
    <row r="32" customFormat="false" ht="23.85" hidden="false" customHeight="false" outlineLevel="0" collapsed="false">
      <c r="A32" s="65" t="s">
        <v>38</v>
      </c>
      <c r="B32" s="75" t="n">
        <f aca="false">B30</f>
        <v>0</v>
      </c>
      <c r="C32" s="76" t="n">
        <f aca="false">C30</f>
        <v>0</v>
      </c>
      <c r="D32" s="77" t="n">
        <f aca="false">D30</f>
        <v>0</v>
      </c>
      <c r="E32" s="78" t="n">
        <f aca="false">Pressupost_detallat!E69</f>
        <v>0</v>
      </c>
    </row>
    <row r="33" customFormat="false" ht="12.75" hidden="false" customHeight="false" outlineLevel="0" collapsed="false">
      <c r="F33" s="59" t="str">
        <f aca="false">IF(SUM(B34:D34)&lt;&gt;E34,SUM(B34:D34),"")</f>
        <v/>
      </c>
    </row>
    <row r="34" customFormat="false" ht="23.85" hidden="false" customHeight="false" outlineLevel="0" collapsed="false">
      <c r="A34" s="65" t="s">
        <v>11</v>
      </c>
      <c r="B34" s="81" t="n">
        <f aca="false">B26+B32</f>
        <v>0</v>
      </c>
      <c r="C34" s="82" t="n">
        <f aca="false">C26+C32</f>
        <v>0</v>
      </c>
      <c r="D34" s="77" t="n">
        <f aca="false">D26+D32</f>
        <v>0</v>
      </c>
      <c r="E34" s="78" t="n">
        <f aca="false">E26+E32</f>
        <v>0</v>
      </c>
    </row>
    <row r="35" customFormat="false" ht="100.5" hidden="false" customHeight="true" outlineLevel="0" collapsed="false">
      <c r="A35" s="83" t="s">
        <v>59</v>
      </c>
      <c r="B35" s="83"/>
      <c r="C35" s="83"/>
    </row>
    <row r="36" customFormat="false" ht="7.9" hidden="false" customHeight="true" outlineLevel="0" collapsed="false">
      <c r="A36" s="83"/>
      <c r="B36" s="83"/>
      <c r="C36" s="83"/>
    </row>
    <row r="37" customFormat="false" ht="12.75" hidden="false" customHeight="false" outlineLevel="0" collapsed="false">
      <c r="A37" s="84" t="s">
        <v>41</v>
      </c>
      <c r="B37" s="85"/>
      <c r="C37" s="86"/>
    </row>
  </sheetData>
  <mergeCells count="2">
    <mergeCell ref="A1:E2"/>
    <mergeCell ref="A35:C36"/>
  </mergeCells>
  <printOptions headings="false" gridLines="false" gridLinesSet="true" horizontalCentered="true" verticalCentered="false"/>
  <pageMargins left="0.708333333333333" right="0.708333333333333" top="0.511805555555555" bottom="0.51180555555555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ae35e63-4753-4b57-a443-9fe568f42821">AFPCCK7DUSNK-1664606195-214164</_dlc_DocId>
    <lcf76f155ced4ddcb4097134ff3c332f xmlns="3e08ec41-7031-4eb9-9b83-cf293c224fd1">
      <Terms xmlns="http://schemas.microsoft.com/office/infopath/2007/PartnerControls"/>
    </lcf76f155ced4ddcb4097134ff3c332f>
    <TaxCatchAll xmlns="1ae35e63-4753-4b57-a443-9fe568f42821" xsi:nil="true"/>
    <_dlc_DocIdUrl xmlns="1ae35e63-4753-4b57-a443-9fe568f42821">
      <Url>https://caib.sharepoint.com/sites/ARXIUS-DGCOOPERACIO/_layouts/15/DocIdRedir.aspx?ID=AFPCCK7DUSNK-1664606195-214164</Url>
      <Description>AFPCCK7DUSNK-1664606195-214164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B21C31A53064186280FF804B57809" ma:contentTypeVersion="12" ma:contentTypeDescription="Crea un document nou" ma:contentTypeScope="" ma:versionID="6c71cfc52398ade9e4f698a73ef7e691">
  <xsd:schema xmlns:xsd="http://www.w3.org/2001/XMLSchema" xmlns:xs="http://www.w3.org/2001/XMLSchema" xmlns:p="http://schemas.microsoft.com/office/2006/metadata/properties" xmlns:ns2="1ae35e63-4753-4b57-a443-9fe568f42821" xmlns:ns3="3e08ec41-7031-4eb9-9b83-cf293c224fd1" targetNamespace="http://schemas.microsoft.com/office/2006/metadata/properties" ma:root="true" ma:fieldsID="c44832fbd1a9bded5de66378b42f1e09" ns2:_="" ns3:_="">
    <xsd:import namespace="1ae35e63-4753-4b57-a443-9fe568f42821"/>
    <xsd:import namespace="3e08ec41-7031-4eb9-9b83-cf293c224fd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35e63-4753-4b57-a443-9fe568f428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342f02a-6b1d-4770-a5f4-7c844988afae}" ma:internalName="TaxCatchAll" ma:showField="CatchAllData" ma:web="1ae35e63-4753-4b57-a443-9fe568f42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8ec41-7031-4eb9-9b83-cf293c224f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B21C31A53064186280FF804B57809" ma:contentTypeVersion="12" ma:contentTypeDescription="Crea un document nou" ma:contentTypeScope="" ma:versionID="6c71cfc52398ade9e4f698a73ef7e691">
  <xsd:schema xmlns:xsd="http://www.w3.org/2001/XMLSchema" xmlns:xs="http://www.w3.org/2001/XMLSchema" xmlns:p="http://schemas.microsoft.com/office/2006/metadata/properties" xmlns:ns2="1ae35e63-4753-4b57-a443-9fe568f42821" xmlns:ns3="3e08ec41-7031-4eb9-9b83-cf293c224fd1" targetNamespace="http://schemas.microsoft.com/office/2006/metadata/properties" ma:root="true" ma:fieldsID="c44832fbd1a9bded5de66378b42f1e09" ns2:_="" ns3:_="">
    <xsd:import namespace="1ae35e63-4753-4b57-a443-9fe568f42821"/>
    <xsd:import namespace="3e08ec41-7031-4eb9-9b83-cf293c224fd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35e63-4753-4b57-a443-9fe568f428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342f02a-6b1d-4770-a5f4-7c844988afae}" ma:internalName="TaxCatchAll" ma:showField="CatchAllData" ma:web="1ae35e63-4753-4b57-a443-9fe568f42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8ec41-7031-4eb9-9b83-cf293c224f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ae35e63-4753-4b57-a443-9fe568f42821">AFPCCK7DUSNK-1664606195-214164</_dlc_DocId>
    <lcf76f155ced4ddcb4097134ff3c332f xmlns="3e08ec41-7031-4eb9-9b83-cf293c224fd1">
      <Terms xmlns="http://schemas.microsoft.com/office/infopath/2007/PartnerControls"/>
    </lcf76f155ced4ddcb4097134ff3c332f>
    <TaxCatchAll xmlns="1ae35e63-4753-4b57-a443-9fe568f42821" xsi:nil="true"/>
    <_dlc_DocIdUrl xmlns="1ae35e63-4753-4b57-a443-9fe568f42821">
      <Url>https://caib.sharepoint.com/sites/ARXIUS-DGCOOPERACIO/_layouts/15/DocIdRedir.aspx?ID=AFPCCK7DUSNK-1664606195-214164</Url>
      <Description>AFPCCK7DUSNK-1664606195-214164</Description>
    </_dlc_DocIdUrl>
  </documentManagement>
</p:properties>
</file>

<file path=customXml/itemProps1.xml><?xml version="1.0" encoding="utf-8"?>
<ds:datastoreItem xmlns:ds="http://schemas.openxmlformats.org/officeDocument/2006/customXml" ds:itemID="{7372DDA4-1F40-4A9C-9325-222788EA1FEA}"/>
</file>

<file path=customXml/itemProps2.xml><?xml version="1.0" encoding="utf-8"?>
<ds:datastoreItem xmlns:ds="http://schemas.openxmlformats.org/officeDocument/2006/customXml" ds:itemID="{4D9EE304-891D-4E30-ABB3-2241E8AA6133}"/>
</file>

<file path=customXml/itemProps3.xml><?xml version="1.0" encoding="utf-8"?>
<ds:datastoreItem xmlns:ds="http://schemas.openxmlformats.org/officeDocument/2006/customXml" ds:itemID="{68E0D44B-65F3-468E-BA90-7424C5C347B1}"/>
</file>

<file path=customXml/itemProps4.xml><?xml version="1.0" encoding="utf-8"?>
<ds:datastoreItem xmlns:ds="http://schemas.openxmlformats.org/officeDocument/2006/customXml" ds:itemID="{AC83F721-A521-4CE5-89DA-8B4C66331E5D}"/>
</file>

<file path=customXml/itemProps5.xml><?xml version="1.0" encoding="utf-8"?>
<ds:datastoreItem xmlns:ds="http://schemas.openxmlformats.org/officeDocument/2006/customXml" ds:itemID="{25D1992D-568F-4409-8D04-5D2F867774BA}"/>
</file>

<file path=customXml/itemProps6.xml><?xml version="1.0" encoding="utf-8"?>
<ds:datastoreItem xmlns:ds="http://schemas.openxmlformats.org/officeDocument/2006/customXml" ds:itemID="{E8AB2F83-721D-4671-9802-1C5316BEDEF8}"/>
</file>

<file path=customXml/itemProps7.xml><?xml version="1.0" encoding="utf-8"?>
<ds:datastoreItem xmlns:ds="http://schemas.openxmlformats.org/officeDocument/2006/customXml" ds:itemID="{C08D0800-D09D-4AA6-998C-1DBDCC42B01F}"/>
</file>

<file path=customXml/itemProps8.xml><?xml version="1.0" encoding="utf-8"?>
<ds:datastoreItem xmlns:ds="http://schemas.openxmlformats.org/officeDocument/2006/customXml" ds:itemID="{531A3E39-2699-4C75-AEE5-DD29E0D2992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Fortuny Jariego</dc:creator>
  <dc:description/>
  <cp:lastModifiedBy/>
  <cp:revision>79</cp:revision>
  <dcterms:created xsi:type="dcterms:W3CDTF">2019-04-23T07:16:18Z</dcterms:created>
  <dcterms:modified xsi:type="dcterms:W3CDTF">2026-07-03T09:27:12Z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0x010100C88B21C31A53064186280FF804B57809</vt:lpwstr>
  </property>
  <property fmtid="{D5CDD505-2E9C-101B-9397-08002B2CF9AE}" pid="4" name="MediaServiceImageTags">
    <vt:lpwstr/>
  </property>
  <property fmtid="{D5CDD505-2E9C-101B-9397-08002B2CF9AE}" pid="5" name="_dlc_DocIdItemGuid">
    <vt:lpwstr>00d7bd22-1d46-4ea7-8a7c-b44793673d50</vt:lpwstr>
  </property>
</Properties>
</file>