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5.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vmlDrawing1.vml" ContentType="application/vnd.openxmlformats-officedocument.vmlDrawing"/>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_rels/workbook.xml.rels" ContentType="application/vnd.openxmlformats-package.relationship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INSTRUCCIONES" sheetId="1" state="visible" r:id="rId2"/>
    <sheet name="DOCUMENTACIÓN" sheetId="2" state="visible" r:id="rId3"/>
    <sheet name="DECLARACIÓN_RESPONSABLE" sheetId="3" state="visible" r:id="rId4"/>
    <sheet name="BALANCE_FINAL" sheetId="4" state="visible" r:id="rId5"/>
    <sheet name="MOVIMENTOS_DE_LOS_FONDOS" sheetId="5" state="visible" r:id="rId6"/>
    <sheet name="JUSTIFICANTES" sheetId="6" state="visible" r:id="rId7"/>
    <sheet name="OFERTAS_Y_CRITERIOS" sheetId="7" state="visible" r:id="rId8"/>
  </sheets>
  <definedNames>
    <definedName function="false" hidden="false" name="ID" vbProcedure="false">INSTRUCCIONES!$P$1</definedName>
    <definedName function="false" hidden="false" name="uuu" vbProcedure="false">"NA()"</definedName>
  </definedNames>
  <calcPr iterateCount="100" refMode="A1" iterate="false" iterateDelta="0.001"/>
  <extLst>
    <ext xmlns:loext="http://schemas.libreoffice.org/" uri="{7626C862-2A13-11E5-B345-FEFF819CDC9F}">
      <loext:extCalcPr stringRefSyntax="CalcA1ExcelA1"/>
    </ext>
  </extLst>
</workbook>
</file>

<file path=xl/comments5.xml><?xml version="1.0" encoding="utf-8"?>
<comments xmlns="http://schemas.openxmlformats.org/spreadsheetml/2006/main" xmlns:xdr="http://schemas.openxmlformats.org/drawingml/2006/spreadsheetDrawing">
  <authors>
    <author> </author>
  </authors>
  <commentList>
    <comment ref="D26" authorId="0">
      <text>
        <r>
          <rPr>
            <sz val="11"/>
            <color rgb="FF000000"/>
            <rFont val="Arial"/>
            <family val="0"/>
          </rPr>
          <t xml:space="preserve">TIPUS DE CANVI ENTRE  MONEDA LOCAL/ €
</t>
        </r>
      </text>
    </comment>
    <comment ref="E26" authorId="0">
      <text>
        <r>
          <rPr>
            <sz val="11"/>
            <color rgb="FF000000"/>
            <rFont val="Arial"/>
            <family val="0"/>
          </rPr>
          <t xml:space="preserve">TIPUS DE CANVI MONEDA INTERMITJA I € (només en el cas que hi hagi moneda intermitja)
</t>
        </r>
      </text>
    </comment>
  </commentList>
</comments>
</file>

<file path=xl/sharedStrings.xml><?xml version="1.0" encoding="utf-8"?>
<sst xmlns="http://schemas.openxmlformats.org/spreadsheetml/2006/main" count="240" uniqueCount="192">
  <si>
    <t xml:space="preserve">INSTRUCCIONES</t>
  </si>
  <si>
    <t xml:space="preserve">La cuenta justificativa constará de las hojas siguientes:
- DOCUMENTACIÓN
- DECLARACIÓN RESPONSABLE
- BALANCE FINAL
- MOVIMIENTOS DE LOS FONDOS
- JUSTIFICANTES
- OFERTAS Y CRITERIOS</t>
  </si>
  <si>
    <t xml:space="preserve">Se recomienda que para una correcta presentación de la cuenta justificativa se cumplimenten las hojas en el mismo orden expuesto.</t>
  </si>
  <si>
    <r>
      <rPr>
        <b val="true"/>
        <sz val="11"/>
        <color rgb="FF000000"/>
        <rFont val="Calibri"/>
        <family val="0"/>
      </rPr>
      <t xml:space="preserve">DOCUMENTACIÓN:</t>
    </r>
    <r>
      <rPr>
        <sz val="12"/>
        <color rgb="FF000000"/>
        <rFont val="Calibri"/>
        <family val="0"/>
      </rPr>
      <t xml:space="preserve"> La hoja "Documentación complementaria y necesaria para justificar el proyecto aprobado" sirve de guía a la entidad respecto a la documentación que se debe presentar con esta memoria final. La entidad debe cumplir los requisitos de la documentación para una correcta validación de la cuenta justificativa y para cumplir con los puntos establecidos en la convocatoria.</t>
    </r>
  </si>
  <si>
    <r>
      <rPr>
        <b val="true"/>
        <sz val="11"/>
        <color rgb="FF000000"/>
        <rFont val="Calibri"/>
        <family val="0"/>
      </rPr>
      <t xml:space="preserve">DECLARACIÓN RESPONSABLE:</t>
    </r>
    <r>
      <rPr>
        <sz val="12"/>
        <color rgb="FF000000"/>
        <rFont val="Calibri"/>
        <family val="0"/>
      </rPr>
      <t xml:space="preserve"> La entidad beneficiaria de la subvención es la única responsable ante la Dirección General de Cooperación e Inmigración de la realización del proyecto, que es el fundamento de la concesión de la subvención en la forma y en los puntos establecidos, y también de la justificación de los gastos que derivan de su ejecución. Por ello, la entidad debe presentar firmada la hoja "DECLARACIÓN RESPONSABLE”. En dicha declaración se incluye entre otras, la declaración responsable sobre la traducción de los justificantes que están en un idioma diferente de los oficiales en las Illes Balears, así como la declaración responsable de gastos indirectos, en caso de que haya, por lo que al enviar esta hoja firmada no será necesario enviar las 2 declaraciones anteriores en un documento a parte.</t>
    </r>
  </si>
  <si>
    <r>
      <rPr>
        <b val="true"/>
        <sz val="11"/>
        <color rgb="FF000000"/>
        <rFont val="Calibri"/>
        <family val="0"/>
      </rPr>
      <t xml:space="preserve">BALANCE FINAL:</t>
    </r>
    <r>
      <rPr>
        <sz val="12"/>
        <color rgb="FF000000"/>
        <rFont val="Calibri"/>
        <family val="0"/>
      </rPr>
      <t xml:space="preserve"> La entidad ha de consignar las cuantías del presupuesto final del proyecto aprobado, con todas las modificaciones presupuestarias aprobadas, si procede, por el órgano competente. De acuerdo con la convocatoria, las modificaciones substanciales han de estar previamente autorizadas. Las modificaciones de presupuesto (no substanciales /substanciales) solo se pueden efectuar dentro de sus propios capítulos presupuestarios.
</t>
    </r>
  </si>
  <si>
    <r>
      <rPr>
        <b val="true"/>
        <sz val="11"/>
        <color rgb="FF000000"/>
        <rFont val="Calibri"/>
        <family val="0"/>
      </rPr>
      <t xml:space="preserve">MOVIMIENTO DE LOS FONDOS: </t>
    </r>
    <r>
      <rPr>
        <sz val="12"/>
        <color rgb="FF000000"/>
        <rFont val="Calibri"/>
        <family val="0"/>
      </rPr>
      <t xml:space="preserve">Esta hoja permite comprobar la cantidad de fondos transmitidos en otra divisa (local o intermedia), y así determinar el tipo de cambio para aplicarlo correctamente en la cuenta justificativa. Se debe empezar a rellenar el apartado "aportaciones proyecto", indicando el nombre de la moneda intermedia y la moneda local. En el apartado de "aportaciones proyecto" también se deben detallar todas las aportaciones realizadas por los financiadores con el tipo de moneda correspondiente. En el apartado de los "transferencias bancarias" se deben incluir las transferencias de fondos hechas y los cambios de divisa realizados. Así, en las columnas "importe en €", "moneda intermedia" y "moneda local" se anotarán las entradas con signo positivo y las salidas con signo negativo. (Ejemplo: Se transfieren fondos en euros a la cuenta bancaria del socio local, su contravalor en dólares se anotará con signo positivo y la cantidad transferida en euros con signo negativo. Si, posteriormente, se cambian dólares a Moneda Local, se anotará la salida de dólares con signo negativo, y su contravalor en Moneda Local con signo positivo): En el apartado de los "intereses generados" se deben anotar los intereses generados en cada divisa y se deben acompañar de los respectivos certificados bancarios, tanto si se han generado intereses como si no.
</t>
    </r>
  </si>
  <si>
    <r>
      <rPr>
        <b val="true"/>
        <sz val="11"/>
        <color rgb="FF000000"/>
        <rFont val="Calibri"/>
        <family val="0"/>
      </rPr>
      <t xml:space="preserve">JUSTIFICANTES: </t>
    </r>
    <r>
      <rPr>
        <sz val="12"/>
        <color rgb="FF000000"/>
        <rFont val="Calibri"/>
        <family val="0"/>
      </rPr>
      <t xml:space="preserve">En esta hoja se han de identificar todos los gastos en cada campo de su fila correspondiente, nº de orden, nº de justificante, fecha de emisión, concepto, divisa; el equivalente en euros, el porcentaje imputado y la fecha de pago.
Es necesario justificar el pago de los gastos mediante recibos, extractos bancarios o facturas firmadas pagadas al contado.
Los justificantes se han de numerar correlativamente del primero al último en todo su conjunto y no por las diferentes partidas. Los justificantes originales se han de enviar como copia electrónica simple, firmada electrónicamente por la persona representante de la entidad, tal como establece la Instrucción 1/2023, de 14 de abril, de la DG de Cooperación. El total para justificar del proyecto es el presupuesto final aprobado más los intereses generados. La cantidad para justificar aparece directamente en la casilla correspondiente dentro del recuadro del final de la hoja.
</t>
    </r>
  </si>
  <si>
    <r>
      <rPr>
        <b val="true"/>
        <sz val="11"/>
        <color rgb="FF000000"/>
        <rFont val="Calibri"/>
        <family val="0"/>
      </rPr>
      <t xml:space="preserve">REQUISITOS DE LAS JUSTIFICACIONES:
</t>
    </r>
    <r>
      <rPr>
        <i val="true"/>
        <sz val="11"/>
        <color rgb="FF000000"/>
        <rFont val="Calibri"/>
        <family val="0"/>
      </rPr>
      <t xml:space="preserve">FACTURA Y RECIBOS DE CAJA:</t>
    </r>
    <r>
      <rPr>
        <sz val="12"/>
        <color rgb="FF000000"/>
        <rFont val="Calibri"/>
        <family val="0"/>
      </rPr>
      <t xml:space="preserve"> Para justificar el gasto: Facturas: contenido
1. Número de factura
2. Datos del proveedor: Nombre o razón social, número de documento de identidad o documento equivalente al NIF español Domicilio
3. Datos del cliente o destinatario: Nombre, número de documento de identidad (básicamente) Domicilio
4. Lugar y fecha de emisión
5. Descripción del suministro, obra o servicio
6. Precio unitario y total de contraprestación (impuestos, si cabe)
7. Forma de pago: transferencia, cheque o efectivo.</t>
    </r>
  </si>
  <si>
    <t xml:space="preserve">Es al contado cuando solo hay fecha de emisión. Es a vencimiento o a crédito cuando hay fecha de vencimiento o pago distinta de la fecha de emisión. Para justificar el pago:
• Banco o transferencia, es necesario presentar el extracto bancario dónde consta el pago.
• Efectivo, se podrá presentar un recibo con los datos del proveedor y firma.
• Cheque, copia del cheque y el extracto bancario. Asimismo, para justificar el pago se podrá presentar la misma factura con el sello pagado, cancelado, recibido, "cash" con la firma y el nombre del acreedor.
Para justificar el gasto y el pago: Recibos de caja: contenido
1. Número de recibo.
2.Datos del proveedor, como en la factura.
3.Datos del cliente, como en la factura.
4.Nombre y firma del acreedor.
5.El recibo de caja ya justifica el pago.
6.Descripción de las actividades o concepto del gasto, como en la factura. Si cumple los requisitos se podrá valorar positivamente el gasto y el pago.</t>
  </si>
  <si>
    <r>
      <rPr>
        <b val="true"/>
        <sz val="11"/>
        <color rgb="FF000000"/>
        <rFont val="Calibri"/>
        <family val="0"/>
      </rPr>
      <t xml:space="preserve">OFERTAS Y CRITERIOS:</t>
    </r>
    <r>
      <rPr>
        <sz val="12"/>
        <color rgb="FF000000"/>
        <rFont val="Calibri"/>
        <family val="0"/>
      </rPr>
      <t xml:space="preserve"> Esta hoja se ha de rellenar en los casos de adquisición de inmuebles o ejecución de obras superiores a 40.000 € y en la adquisición o el alquiler de equipos y materiales inventariables o prestaciones de servicios técnicos y profesionales superiores a 15.000 €. Además, se han de aportar los documentos que acrediten las ofertas económicas presentadas, de conformidad con el apartado correspondiente de la convocatoria. En el apartado "Criterios de imputación", en caso de no haber escogido la oferta más ventajosa, se deberá explicar los criterios de eficiencia y economía que han motivado la elección.</t>
    </r>
  </si>
  <si>
    <r>
      <rPr>
        <b val="true"/>
        <sz val="11"/>
        <color rgb="FF000000"/>
        <rFont val="Calibri"/>
        <family val="0"/>
      </rPr>
      <t xml:space="preserve">REINTEGRO:</t>
    </r>
    <r>
      <rPr>
        <sz val="12"/>
        <color rgb="FF000000"/>
        <rFont val="Calibri"/>
        <family val="0"/>
      </rPr>
      <t xml:space="preserve"> Una vez presentada la cuenta justificativa y la memoria económica justificativa final, la Dirección General de Cooperación e Inmigración evaluará y comprobará la parte elegible de la justificación.
La Dirección General de Cooperación e Inmigración, en todo caso, determinará si hay una propuesta de reintegro voluntaria e informará a la entidad sobre las instrucciones, el importe y el documento necesario para efectuar este reintegro.</t>
    </r>
  </si>
  <si>
    <t xml:space="preserve">DOCUMENTACIÓN COMPLEMENTARIA Y NECESARIA PARA JUSTIFICAR EL PROYECTO APROBADO</t>
  </si>
  <si>
    <t xml:space="preserve">En el plazo de tres meses desde la fecha de finalización de la ejecución del proyecto, la entidad beneficiaria deberá enviar mediante el trámite telemático de justificación de la convocatoria, la justificación de la totalidad del proyecto aprobado mediante la modalidad de cuenta justificativa, con la documentación establecida en la convocatoria siguiente:</t>
  </si>
  <si>
    <t xml:space="preserve">DOCUMENTACIÓN QUE TIENE QUE CONTENER LA MEMORIA</t>
  </si>
  <si>
    <t xml:space="preserve">El balance final del proyecto aprobado se presenta de acuerdo a lo que establece la convocatoria.</t>
  </si>
  <si>
    <t xml:space="preserve">La relación numerada de los justificantes, con indicación de la cuantía en euros y el concepto correspondiente de cada factura.</t>
  </si>
  <si>
    <t xml:space="preserve">Se envía copia electrónica simple de los justificantes originales de acuerdo a la Instrucción 1/2023, de 14 de abril, de la DG de Cooperación e Inmigración.</t>
  </si>
  <si>
    <t xml:space="preserve">En el caso de justificación con informe de Auditoria se presenta el Informe, la factura de la empresa auditora, el justificante de pago y una copia del contrato suscrito entre la empresa auditora y la entidad beneficiaria de la subvención.</t>
  </si>
  <si>
    <t xml:space="preserve">Los comprobantes de las transferencias realizadas con los fondos del proyecto subvencionado para acreditar las divisas.</t>
  </si>
  <si>
    <t xml:space="preserve">Una declaración responsable firmada por la persona que representa legalmente al socio local en la que declare haber recibido los fondos en el país beneficiario.</t>
  </si>
  <si>
    <t xml:space="preserve">Los documentos acreditativos del tipo de cambio (Documentos bancarios de las transferencias recibidas por el socio local).</t>
  </si>
  <si>
    <t xml:space="preserve">Las cuantías imputadas a la ayuda en concepto de gastos indirectos en caso de que haya.</t>
  </si>
  <si>
    <t xml:space="preserve">En su caso, el certificado relativo a la correcta aplicación de los fondos expedido por el órgano de control propio del Estado o de la organización para justificar el gasto correspondiente a las ayudas concedidas a organizaciones internacionales de derecho público creadas por tratado o acuerdo internacional, o por las entidades que las representan en el ámbito de las Illes Balears.</t>
  </si>
  <si>
    <t xml:space="preserve">En su caso, el certificado acreditativo de la correcta aplicación de los fondos financiados por otras administraciones públicas en las actividades previstas; para el resto de financiadores del proyecto la entidad presenta todos los justificantes de la aplicación de estos fondos.</t>
  </si>
  <si>
    <t xml:space="preserve">Todos los gastos imputados en el proyecto se han producido dentro del plazo de ejecución real del proyecto.</t>
  </si>
  <si>
    <t xml:space="preserve">Acreditación de los conceptos traducidos y las cuantías correspondientes para aquellos gastos que estén en un idioma diferente de los oficiales de las Illes Balears, que estarán detallados en la cuenta justificativa.</t>
  </si>
  <si>
    <t xml:space="preserve">Valorizaciones, en su caso (solo en aportaciones locales).</t>
  </si>
  <si>
    <t xml:space="preserve">Declaración responsable de veracidad de los datos y documentos aportados en la cuenta justificativa</t>
  </si>
  <si>
    <t xml:space="preserve">Documento de declaraciones en el trámite de presentación de la memoria económica final y correspondiente presentación de la cuenta justificativa.</t>
  </si>
  <si>
    <t xml:space="preserve">Expediente:</t>
  </si>
  <si>
    <t xml:space="preserve">Ejercicio presupuestario:</t>
  </si>
  <si>
    <t xml:space="preserve">Entidad beneficiaria:</t>
  </si>
  <si>
    <t xml:space="preserve">NIF:</t>
  </si>
  <si>
    <t xml:space="preserve">Representante legal:</t>
  </si>
  <si>
    <t xml:space="preserve">DNI:</t>
  </si>
  <si>
    <t xml:space="preserve">Título del proyecto:</t>
  </si>
  <si>
    <t xml:space="preserve">Tipo de proyecto:</t>
  </si>
  <si>
    <t xml:space="preserve">País:</t>
  </si>
  <si>
    <t xml:space="preserve">FECHA DE CONCESIÓN:</t>
  </si>
  <si>
    <t xml:space="preserve">FECHA DE INICIO:</t>
  </si>
  <si>
    <t xml:space="preserve">FECHA DE FINALIZACIÓN:</t>
  </si>
  <si>
    <t xml:space="preserve">FECHA DE JUSTIFICACIÓN:</t>
  </si>
  <si>
    <t xml:space="preserve">CONVOCATORIA:</t>
  </si>
  <si>
    <t xml:space="preserve">DECLARO:</t>
  </si>
  <si>
    <t xml:space="preserve">. Que esta cuenta justificativa satisface la realización completa de la actividad subvencionada y contiene la totalidad de los justificantes imputables al proyecto subvencionado.</t>
  </si>
  <si>
    <t xml:space="preserve">. Que todos los datos que contiene la cuenta justificativa son verdaderos y correctos.</t>
  </si>
  <si>
    <t xml:space="preserve">. Que los documentos y facturas justificativas corresponden efectivamente a los pagos realizados y derivados de la finalidad para la cual se concedió la subvención.</t>
  </si>
  <si>
    <t xml:space="preserve">. Que los justificantes originales de los gastos y los ingresos, cobros y pagos que se detallan están custodiados bajo mi responsabilidad y de la contraparte.</t>
  </si>
  <si>
    <t xml:space="preserve">. Que los bienes adquiridos en el proyecto se destinarán a la finalidad concreta para la cual se concedió la subvención como mínimo durante 10 años en el caso de bienes inscribibles y 5 años para el resto de bienes.</t>
  </si>
  <si>
    <t xml:space="preserve">. Que esta entidad se compromete a prestar toda la colaboración a las actuaciones de comprobación y verificación que la Administración o sus órganos de control consideren necesarios para comprobar la veracidad o corrección de las actividades subvencionadas o de la justificación presentada.</t>
  </si>
  <si>
    <t xml:space="preserve">. Que respecto a los justificantes que están en un idioma diferente de los idiomas oficiales de las Illes Balears declaro que la traducción hecha en la relación de justificantes se corresponde con los contenidos originales de los mismos.</t>
  </si>
  <si>
    <t xml:space="preserve">· Que el importe de las cuantías imputadas a la ayuda en concepto de gastos indirectos es de: _____________________________</t>
  </si>
  <si>
    <t xml:space="preserve">Palma,</t>
  </si>
  <si>
    <t xml:space="preserve">En la fecha de la firma electrónica</t>
  </si>
  <si>
    <t xml:space="preserve">Postemergencias 2025</t>
  </si>
  <si>
    <t xml:space="preserve">EXP. NÚM.:</t>
  </si>
  <si>
    <t xml:space="preserve">BALANCE FINAL DEL PROYECTO APROBADO</t>
  </si>
  <si>
    <t xml:space="preserve">PRESUPUESTO DE FINANCIACIÓN</t>
  </si>
  <si>
    <t xml:space="preserve">EJECUCIÓN</t>
  </si>
  <si>
    <t xml:space="preserve">DESVIACIONES</t>
  </si>
  <si>
    <t xml:space="preserve">PARTIDAS DE GASTO</t>
  </si>
  <si>
    <t xml:space="preserve">CAIB</t>
  </si>
  <si>
    <t xml:space="preserve">FONDOS PROPIOS</t>
  </si>
  <si>
    <t xml:space="preserve">SOCIO LOCAL</t>
  </si>
  <si>
    <t xml:space="preserve">POBLACIÓN DESTINATARIA</t>
  </si>
  <si>
    <t xml:space="preserve">OTROS</t>
  </si>
  <si>
    <t xml:space="preserve">TOTAL</t>
  </si>
  <si>
    <t xml:space="preserve">TOTAL JUSTIFICADO</t>
  </si>
  <si>
    <t xml:space="preserve">%</t>
  </si>
  <si>
    <t xml:space="preserve">A. GASTOS DIRECTOS</t>
  </si>
  <si>
    <t xml:space="preserve">1. Terrenos y/o inmuebles (compra)</t>
  </si>
  <si>
    <t xml:space="preserve">2. Construcción y/o reforma de inmuebles e infraestructuras</t>
  </si>
  <si>
    <t xml:space="preserve">3. Equipos, materiales inventariables</t>
  </si>
  <si>
    <t xml:space="preserve">4. Materiales no inventariables y suministros</t>
  </si>
  <si>
    <t xml:space="preserve">5. Personal local</t>
  </si>
  <si>
    <t xml:space="preserve">6. Personal expatriado</t>
  </si>
  <si>
    <t xml:space="preserve">7. Personal en la sede</t>
  </si>
  <si>
    <t xml:space="preserve">8. Aportaciones monetarias a la población</t>
  </si>
  <si>
    <t xml:space="preserve">9. Viajes, alojamientos y dietas</t>
  </si>
  <si>
    <t xml:space="preserve">10. Servicios técnicos y profesionales</t>
  </si>
  <si>
    <t xml:space="preserve">11. Gastos de funcionamiento en el terreno</t>
  </si>
  <si>
    <t xml:space="preserve">12. Otros gastos</t>
  </si>
  <si>
    <t xml:space="preserve">13. Auditoria                                                                                        </t>
  </si>
  <si>
    <t xml:space="preserve">TOTAL GASTOS DIRECTOS</t>
  </si>
  <si>
    <t xml:space="preserve">% de gastos directos s/total</t>
  </si>
  <si>
    <t xml:space="preserve">B. GASTOS INDIRECTOS</t>
  </si>
  <si>
    <t xml:space="preserve">Gastos indirectos o administrativos</t>
  </si>
  <si>
    <t xml:space="preserve">TOTAL GASTOS INDIRECTOS</t>
  </si>
  <si>
    <t xml:space="preserve">% de gastos indirectos s/total</t>
  </si>
  <si>
    <t xml:space="preserve">TOTAL GASTOS</t>
  </si>
  <si>
    <t xml:space="preserve">INTERESES</t>
  </si>
  <si>
    <t xml:space="preserve">TOTAL GASTOS Y INTERESES</t>
  </si>
  <si>
    <t xml:space="preserve">MOTIVO DE LAS DESVIACIONES</t>
  </si>
  <si>
    <t xml:space="preserve">OBSERVACIONES</t>
  </si>
  <si>
    <t xml:space="preserve">En caso de cofinanciación de otros, indicar quienes son los cofinanciadores y el importe de su cofinanciación individual.</t>
  </si>
  <si>
    <t xml:space="preserve">Palma, En la fecha de la firma electrónica</t>
  </si>
  <si>
    <t xml:space="preserve">MOVIMIENTOS DE LOS FONDOS</t>
  </si>
  <si>
    <t xml:space="preserve">CUENTA BANCARIA EN EL PAÍS DE EJECUCIÓN</t>
  </si>
  <si>
    <t xml:space="preserve">Entidad bancaria:</t>
  </si>
  <si>
    <t xml:space="preserve">Titular de la cuenta:</t>
  </si>
  <si>
    <t xml:space="preserve">Nº de la cuenta:</t>
  </si>
  <si>
    <t xml:space="preserve">Moneda:</t>
  </si>
  <si>
    <t xml:space="preserve">APORTACIONES AL PROYECTO</t>
  </si>
  <si>
    <t xml:space="preserve">Denominación de la moneda:</t>
  </si>
  <si>
    <t xml:space="preserve">Aportaciones de financiadores del proyecto</t>
  </si>
  <si>
    <t xml:space="preserve">Fecha de la aportación</t>
  </si>
  <si>
    <t xml:space="preserve">Importe en €</t>
  </si>
  <si>
    <t xml:space="preserve">Moneda intermedia</t>
  </si>
  <si>
    <t xml:space="preserve">Moneda local</t>
  </si>
  <si>
    <t xml:space="preserve">TOTAL DE APORTACIONES</t>
  </si>
  <si>
    <t xml:space="preserve">Tipo de cambio</t>
  </si>
  <si>
    <t xml:space="preserve">€/m.l</t>
  </si>
  <si>
    <t xml:space="preserve">€/m.i</t>
  </si>
  <si>
    <t xml:space="preserve">TRANSFERENCIAS BANCARIAS / CAMBIOS A DIVISA LOCAL</t>
  </si>
  <si>
    <t xml:space="preserve">Concepto</t>
  </si>
  <si>
    <t xml:space="preserve">Fecha de la transferencia o del cambio de divisa</t>
  </si>
  <si>
    <t xml:space="preserve">Importe en € de las transferencias o de los cambios de divisa</t>
  </si>
  <si>
    <t xml:space="preserve">SALDO DE TRANSFERENCIAS</t>
  </si>
  <si>
    <t xml:space="preserve">TRANSFERENCIAS BANCARIAS / CAMBIOS A DIVISA INTERMEDIA</t>
  </si>
  <si>
    <t xml:space="preserve">Euros</t>
  </si>
  <si>
    <t xml:space="preserve">INTERESES GENERADOS</t>
  </si>
  <si>
    <t xml:space="preserve">JUSTIFICANTES PRESENTADOS</t>
  </si>
  <si>
    <t xml:space="preserve">Palma, en la fecha de la firma electrónica</t>
  </si>
  <si>
    <t xml:space="preserve">RELACIÓN DE JUSTIFICANTES APLICADOS</t>
  </si>
  <si>
    <t xml:space="preserve">Título:</t>
  </si>
  <si>
    <t xml:space="preserve">IMPORTE DEL PROYECTO APROBADO</t>
  </si>
  <si>
    <t xml:space="preserve">IMPORTE DE LA SUBVENCIÓN CONCEDIDA</t>
  </si>
  <si>
    <t xml:space="preserve">% DE LA SUBVENCIÓN CONCEDIDA</t>
  </si>
  <si>
    <t xml:space="preserve">INGRESOS BANCARIOS DEL PROYECTO (INTERESES Y OTROS)</t>
  </si>
  <si>
    <t xml:space="preserve">FECHA DE EJECUCIÓN:                   de:</t>
  </si>
  <si>
    <t xml:space="preserve">hasta:</t>
  </si>
  <si>
    <t xml:space="preserve">€/m.l.</t>
  </si>
  <si>
    <t xml:space="preserve">€/m.i.</t>
  </si>
  <si>
    <t xml:space="preserve">PRESUPUESTO</t>
  </si>
  <si>
    <t xml:space="preserve">IDENTIFICACIÓN DE JUSTIFICANTES</t>
  </si>
  <si>
    <t xml:space="preserve">COSTES JUSTIFICADOS</t>
  </si>
  <si>
    <t xml:space="preserve">COSTE ELEGIBLE</t>
  </si>
  <si>
    <t xml:space="preserve">Partida</t>
  </si>
  <si>
    <t xml:space="preserve">Importe (€)</t>
  </si>
  <si>
    <t xml:space="preserve">N.º de orden (correlativo)</t>
  </si>
  <si>
    <t xml:space="preserve">Nº de Justificante</t>
  </si>
  <si>
    <t xml:space="preserve">Fecha</t>
  </si>
  <si>
    <t xml:space="preserve">Proveedor</t>
  </si>
  <si>
    <t xml:space="preserve">Moneda Intermedia</t>
  </si>
  <si>
    <t xml:space="preserve">Importe(€)</t>
  </si>
  <si>
    <t xml:space="preserve">Fecha de pago</t>
  </si>
  <si>
    <t xml:space="preserve">% Imp.</t>
  </si>
  <si>
    <t xml:space="preserve">Importe</t>
  </si>
  <si>
    <t xml:space="preserve">DOCUMENTO CONTABLE</t>
  </si>
  <si>
    <t xml:space="preserve">IMPORTE</t>
  </si>
  <si>
    <t xml:space="preserve">IMPORTE JUSTIFICADO</t>
  </si>
  <si>
    <t xml:space="preserve">Tipo de cambio aplicado</t>
  </si>
  <si>
    <t xml:space="preserve">SUBVENCIÓN CAIB</t>
  </si>
  <si>
    <t xml:space="preserve">IMPORTE ELEGIBLE</t>
  </si>
  <si>
    <t xml:space="preserve">COSTE TOTAL DEL PROYECTO</t>
  </si>
  <si>
    <t xml:space="preserve">IMPORTE TOTAL A JUSTIFICAR</t>
  </si>
  <si>
    <t xml:space="preserve">PENDIENTE DE JUSTIFICAR</t>
  </si>
  <si>
    <t xml:space="preserve">Tanto por ciento justificado</t>
  </si>
  <si>
    <t xml:space="preserve">SUBVENCIÓN A DEVOLVER</t>
  </si>
  <si>
    <t xml:space="preserve">OBSERVACIONES DE LA ENTIDAD</t>
  </si>
  <si>
    <t xml:space="preserve">OBSERVACIONES DE LA DG COOPERACIÓN</t>
  </si>
  <si>
    <t xml:space="preserve">La entidad beneficiaria</t>
  </si>
  <si>
    <t xml:space="preserve">Servicio Técnico gestor de la ayuda</t>
  </si>
  <si>
    <t xml:space="preserve">Esta cuenta justificativa corresponde a la justificación del proyecto aprobado, los justificantes de la cual se adjuntan anexos a esta relación.</t>
  </si>
  <si>
    <t xml:space="preserve">Director/a General de Cooperación y Inmigración</t>
  </si>
  <si>
    <t xml:space="preserve">MEMORIA DE OFERTAS Y CRITERIOS DE SELECCIÓN</t>
  </si>
  <si>
    <t xml:space="preserve">EXPEDIENTE</t>
  </si>
  <si>
    <t xml:space="preserve">EJERCICIO PRESUPUESTARIO</t>
  </si>
  <si>
    <t xml:space="preserve">BENEFICIARIO</t>
  </si>
  <si>
    <t xml:space="preserve">NIF</t>
  </si>
  <si>
    <t xml:space="preserve">TÍTULO DEL PROYECTO</t>
  </si>
  <si>
    <t xml:space="preserve">ADQUISICIÓN DE INMUEBLES (1)</t>
  </si>
  <si>
    <t xml:space="preserve">Identificación del inmueble</t>
  </si>
  <si>
    <t xml:space="preserve">Nombre/razón social del tasador</t>
  </si>
  <si>
    <t xml:space="preserve">Nº informe de tasación</t>
  </si>
  <si>
    <t xml:space="preserve">Fecha de emisión de tasación</t>
  </si>
  <si>
    <t xml:space="preserve">Valor de tasación (€)</t>
  </si>
  <si>
    <t xml:space="preserve">OBRAS, MATERIALES INVENTARIABLES O SERVICIOS (2) (3)</t>
  </si>
  <si>
    <t xml:space="preserve">OBRAS</t>
  </si>
  <si>
    <t xml:space="preserve">Identificación de la prestación:</t>
  </si>
  <si>
    <t xml:space="preserve">Presupuestos solicitados:</t>
  </si>
  <si>
    <t xml:space="preserve">Empresa:</t>
  </si>
  <si>
    <t xml:space="preserve">Oferta económica:</t>
  </si>
  <si>
    <t xml:space="preserve">Otros aspectos relevantes de la oferta:</t>
  </si>
  <si>
    <t xml:space="preserve">MARTERIALES INVENTARIABLES</t>
  </si>
  <si>
    <t xml:space="preserve">SERVICIOS TÉCNICOS Y PROFESIONALES</t>
  </si>
  <si>
    <t xml:space="preserve">DESCRIPCIÓN DE CRITERIOS DE  IMPUTACIÓN:</t>
  </si>
  <si>
    <t xml:space="preserve">NOTAS:</t>
  </si>
  <si>
    <r>
      <rPr>
        <b val="true"/>
        <sz val="10"/>
        <color rgb="FF000000"/>
        <rFont val="LegacySanITCBoo"/>
        <family val="0"/>
      </rPr>
      <t xml:space="preserve">(1)</t>
    </r>
    <r>
      <rPr>
        <sz val="10"/>
        <color rgb="FF000000"/>
        <rFont val="LegacySanITCBoo"/>
        <family val="0"/>
      </rPr>
      <t xml:space="preserve"> Se debe rellenar con independencia del importe de adquisición y adjuntando el certificado del tasador independiente.</t>
    </r>
  </si>
  <si>
    <r>
      <rPr>
        <b val="true"/>
        <sz val="10"/>
        <color rgb="FF000000"/>
        <rFont val="LegacySanITCBoo"/>
        <family val="0"/>
      </rPr>
      <t xml:space="preserve">(2)</t>
    </r>
    <r>
      <rPr>
        <sz val="10"/>
        <color rgb="FF000000"/>
        <rFont val="LegacySanITCBoo"/>
        <family val="0"/>
      </rPr>
      <t xml:space="preserve"> Se debe rellenar por:
- Obras con un coste de ejecución superior a 40.000 €
- Adquisición o alquiler de equipos y materiales inventariables con valores superiores a 15.000 €
- Prestación de servicios técnicos y profesionales con valores superiores a 15.000 €.</t>
    </r>
  </si>
  <si>
    <r>
      <rPr>
        <b val="true"/>
        <sz val="10"/>
        <color rgb="FF000000"/>
        <rFont val="LegacySanITCBoo"/>
        <family val="0"/>
      </rPr>
      <t xml:space="preserve">(3)</t>
    </r>
    <r>
      <rPr>
        <sz val="10"/>
        <color rgb="FF000000"/>
        <rFont val="LegacySanITCBoo"/>
        <family val="0"/>
      </rPr>
      <t xml:space="preserve">Se deben aportar los documentos que acrediten las ofertas económicas presentadas.</t>
    </r>
  </si>
</sst>
</file>

<file path=xl/styles.xml><?xml version="1.0" encoding="utf-8"?>
<styleSheet xmlns="http://schemas.openxmlformats.org/spreadsheetml/2006/main">
  <numFmts count="14">
    <numFmt numFmtId="164" formatCode="General"/>
    <numFmt numFmtId="165" formatCode="0\ %"/>
    <numFmt numFmtId="166" formatCode="@"/>
    <numFmt numFmtId="167" formatCode="DD/MM/YYYY"/>
    <numFmt numFmtId="168" formatCode="#,##0.00\ [$€-C0A];[RED]\-#,##0.00\ [$€-C0A]"/>
    <numFmt numFmtId="169" formatCode="#,##0.00&quot; €&quot;"/>
    <numFmt numFmtId="170" formatCode="0.00\ %"/>
    <numFmt numFmtId="171" formatCode="#,##0.00"/>
    <numFmt numFmtId="172" formatCode="#,##0.00&quot;    &quot;;#,##0.00&quot;    &quot;;\-#&quot;    &quot;;\ @\ "/>
    <numFmt numFmtId="173" formatCode="#,##0.00\ ;\-#,##0.00\ "/>
    <numFmt numFmtId="174" formatCode="#,##0.0000\ ;\-#,##0.0000\ "/>
    <numFmt numFmtId="175" formatCode="0.00"/>
    <numFmt numFmtId="176" formatCode="#,##0.0000"/>
    <numFmt numFmtId="177" formatCode="DD/MM/YY"/>
  </numFmts>
  <fonts count="36">
    <font>
      <sz val="11"/>
      <color rgb="FF000000"/>
      <name val="Calibri"/>
      <family val="0"/>
    </font>
    <font>
      <sz val="10"/>
      <name val="Arial"/>
      <family val="0"/>
    </font>
    <font>
      <sz val="10"/>
      <name val="Arial"/>
      <family val="0"/>
    </font>
    <font>
      <sz val="10"/>
      <name val="Arial"/>
      <family val="0"/>
    </font>
    <font>
      <b val="true"/>
      <sz val="10"/>
      <color rgb="FF000000"/>
      <name val="Calibri"/>
      <family val="0"/>
    </font>
    <font>
      <sz val="10"/>
      <color rgb="FFFFFFFF"/>
      <name val="Calibri"/>
      <family val="0"/>
    </font>
    <font>
      <sz val="10"/>
      <color rgb="FFCC0000"/>
      <name val="Calibri"/>
      <family val="0"/>
    </font>
    <font>
      <b val="true"/>
      <sz val="10"/>
      <color rgb="FFFFFFFF"/>
      <name val="Calibri"/>
      <family val="0"/>
    </font>
    <font>
      <i val="true"/>
      <sz val="10"/>
      <color rgb="FF808080"/>
      <name val="Calibri"/>
      <family val="0"/>
    </font>
    <font>
      <sz val="10"/>
      <color rgb="FF006600"/>
      <name val="Calibri"/>
      <family val="0"/>
    </font>
    <font>
      <b val="true"/>
      <sz val="24"/>
      <color rgb="FF000000"/>
      <name val="Calibri"/>
      <family val="0"/>
    </font>
    <font>
      <sz val="18"/>
      <color rgb="FF000000"/>
      <name val="Calibri"/>
      <family val="0"/>
    </font>
    <font>
      <sz val="12"/>
      <color rgb="FF000000"/>
      <name val="Calibri"/>
      <family val="0"/>
    </font>
    <font>
      <u val="single"/>
      <sz val="10"/>
      <color rgb="FF0000EE"/>
      <name val="Calibri"/>
      <family val="0"/>
    </font>
    <font>
      <sz val="10"/>
      <color rgb="FF996600"/>
      <name val="Calibri"/>
      <family val="0"/>
    </font>
    <font>
      <sz val="10"/>
      <color rgb="FF000000"/>
      <name val="Arial"/>
      <family val="0"/>
    </font>
    <font>
      <sz val="10"/>
      <color rgb="FF333333"/>
      <name val="Calibri"/>
      <family val="0"/>
    </font>
    <font>
      <b val="true"/>
      <sz val="12"/>
      <color rgb="FF000000"/>
      <name val="Calibri"/>
      <family val="0"/>
    </font>
    <font>
      <b val="true"/>
      <sz val="11"/>
      <color rgb="FF000000"/>
      <name val="Calibri"/>
      <family val="0"/>
    </font>
    <font>
      <i val="true"/>
      <sz val="11"/>
      <color rgb="FF000000"/>
      <name val="Calibri"/>
      <family val="0"/>
    </font>
    <font>
      <sz val="11"/>
      <color rgb="FFFFFFFF"/>
      <name val="Calibri"/>
      <family val="0"/>
    </font>
    <font>
      <sz val="28"/>
      <color rgb="FFFF0000"/>
      <name val="Calibri"/>
      <family val="0"/>
    </font>
    <font>
      <b val="true"/>
      <sz val="14"/>
      <color rgb="FF000000"/>
      <name val="Calibri"/>
      <family val="0"/>
    </font>
    <font>
      <sz val="10"/>
      <color rgb="FF000000"/>
      <name val="Calibri"/>
      <family val="0"/>
    </font>
    <font>
      <b val="true"/>
      <sz val="16"/>
      <color rgb="FF000000"/>
      <name val="Calibri"/>
      <family val="0"/>
    </font>
    <font>
      <sz val="9"/>
      <color rgb="FF000000"/>
      <name val="Calibri"/>
      <family val="0"/>
    </font>
    <font>
      <i val="true"/>
      <sz val="10"/>
      <color rgb="FF000000"/>
      <name val="Calibri"/>
      <family val="0"/>
    </font>
    <font>
      <b val="true"/>
      <i val="true"/>
      <sz val="10"/>
      <color rgb="FF000000"/>
      <name val="Calibri"/>
      <family val="0"/>
    </font>
    <font>
      <b val="true"/>
      <sz val="9"/>
      <color rgb="FF000000"/>
      <name val="Calibri"/>
      <family val="0"/>
    </font>
    <font>
      <sz val="11"/>
      <color rgb="FF000000"/>
      <name val="Arial"/>
      <family val="0"/>
    </font>
    <font>
      <b val="true"/>
      <sz val="20"/>
      <color rgb="FF000000"/>
      <name val="Calibri"/>
      <family val="0"/>
    </font>
    <font>
      <b val="true"/>
      <sz val="8"/>
      <color rgb="FF000000"/>
      <name val="Calibri"/>
      <family val="0"/>
    </font>
    <font>
      <sz val="8"/>
      <color rgb="FF000000"/>
      <name val="Calibri"/>
      <family val="0"/>
    </font>
    <font>
      <sz val="10"/>
      <color rgb="FF969696"/>
      <name val="Calibri"/>
      <family val="0"/>
    </font>
    <font>
      <b val="true"/>
      <sz val="10"/>
      <color rgb="FF000000"/>
      <name val="LegacySanITCBoo"/>
      <family val="0"/>
    </font>
    <font>
      <sz val="10"/>
      <color rgb="FF000000"/>
      <name val="LegacySanITCBoo"/>
      <family val="0"/>
    </font>
  </fonts>
  <fills count="12">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E6E6FF"/>
      </patternFill>
    </fill>
    <fill>
      <patternFill patternType="solid">
        <fgColor rgb="FFFFCCCC"/>
        <bgColor rgb="FFDDDDDD"/>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
      <patternFill patternType="solid">
        <fgColor rgb="FFCCCCFF"/>
        <bgColor rgb="FFDDDDDD"/>
      </patternFill>
    </fill>
    <fill>
      <patternFill patternType="solid">
        <fgColor rgb="FFFFFFFF"/>
        <bgColor rgb="FFFFFFCC"/>
      </patternFill>
    </fill>
    <fill>
      <patternFill patternType="solid">
        <fgColor rgb="FFE6E6FF"/>
        <bgColor rgb="FFDDDDDD"/>
      </patternFill>
    </fill>
  </fills>
  <borders count="23">
    <border diagonalUp="false" diagonalDown="false">
      <left/>
      <right/>
      <top/>
      <bottom/>
      <diagonal/>
    </border>
    <border diagonalUp="false" diagonalDown="false">
      <left style="hair">
        <color rgb="FF808080"/>
      </left>
      <right style="hair">
        <color rgb="FF808080"/>
      </right>
      <top style="hair">
        <color rgb="FF808080"/>
      </top>
      <bottom style="hair">
        <color rgb="FF808080"/>
      </bottom>
      <diagonal/>
    </border>
    <border diagonalUp="false" diagonalDown="false">
      <left/>
      <right/>
      <top/>
      <bottom style="hair"/>
      <diagonal/>
    </border>
    <border diagonalUp="false" diagonalDown="false">
      <left/>
      <right style="hair"/>
      <top style="hair"/>
      <bottom style="hair"/>
      <diagonal/>
    </border>
    <border diagonalUp="false" diagonalDown="false">
      <left/>
      <right/>
      <top style="hair"/>
      <bottom style="hair"/>
      <diagonal/>
    </border>
    <border diagonalUp="false" diagonalDown="false">
      <left style="hair"/>
      <right style="hair"/>
      <top style="hair"/>
      <bottom style="hair"/>
      <diagonal/>
    </border>
    <border diagonalUp="false" diagonalDown="false">
      <left/>
      <right/>
      <top/>
      <bottom style="hair">
        <color rgb="FFFFFFFF"/>
      </bottom>
      <diagonal/>
    </border>
    <border diagonalUp="false" diagonalDown="false">
      <left/>
      <right style="hair">
        <color rgb="FFFFFFFF"/>
      </right>
      <top/>
      <bottom style="hair">
        <color rgb="FFFFFFFF"/>
      </bottom>
      <diagonal/>
    </border>
    <border diagonalUp="false" diagonalDown="false">
      <left style="hair"/>
      <right style="hair"/>
      <top style="hair"/>
      <bottom/>
      <diagonal/>
    </border>
    <border diagonalUp="false" diagonalDown="false">
      <left style="hair"/>
      <right style="hair"/>
      <top/>
      <bottom style="hair"/>
      <diagonal/>
    </border>
    <border diagonalUp="false" diagonalDown="false">
      <left/>
      <right style="hair"/>
      <top/>
      <bottom/>
      <diagonal/>
    </border>
    <border diagonalUp="false" diagonalDown="false">
      <left style="hair"/>
      <right/>
      <top style="hair"/>
      <bottom style="hair"/>
      <diagonal/>
    </border>
    <border diagonalUp="false" diagonalDown="false">
      <left/>
      <right/>
      <top style="hair"/>
      <bottom style="hair">
        <color rgb="FF800080"/>
      </bottom>
      <diagonal/>
    </border>
    <border diagonalUp="false" diagonalDown="false">
      <left style="hair">
        <color rgb="FF800080"/>
      </left>
      <right style="hair">
        <color rgb="FF800080"/>
      </right>
      <top style="hair">
        <color rgb="FF800080"/>
      </top>
      <bottom style="hair">
        <color rgb="FF800080"/>
      </bottom>
      <diagonal/>
    </border>
    <border diagonalUp="false" diagonalDown="false">
      <left style="hair">
        <color rgb="FF800080"/>
      </left>
      <right style="hair">
        <color rgb="FF800080"/>
      </right>
      <top style="hair">
        <color rgb="FF800080"/>
      </top>
      <bottom style="hair"/>
      <diagonal/>
    </border>
    <border diagonalUp="false" diagonalDown="false">
      <left style="hair">
        <color rgb="FF800080"/>
      </left>
      <right style="hair">
        <color rgb="FF800080"/>
      </right>
      <top style="hair">
        <color rgb="FF800080"/>
      </top>
      <bottom/>
      <diagonal/>
    </border>
    <border diagonalUp="false" diagonalDown="false">
      <left/>
      <right/>
      <top style="hair"/>
      <bottom/>
      <diagonal/>
    </border>
    <border diagonalUp="false" diagonalDown="false">
      <left style="hair"/>
      <right/>
      <top style="hair"/>
      <bottom/>
      <diagonal/>
    </border>
    <border diagonalUp="false" diagonalDown="false">
      <left/>
      <right style="hair"/>
      <top style="hair"/>
      <bottom/>
      <diagonal/>
    </border>
    <border diagonalUp="false" diagonalDown="false">
      <left style="hair"/>
      <right/>
      <top/>
      <bottom style="hair"/>
      <diagonal/>
    </border>
    <border diagonalUp="false" diagonalDown="false">
      <left/>
      <right style="hair"/>
      <top/>
      <bottom style="hair"/>
      <diagonal/>
    </border>
    <border diagonalUp="false" diagonalDown="false">
      <left style="hair"/>
      <right style="hair"/>
      <top/>
      <bottom/>
      <diagonal/>
    </border>
    <border diagonalUp="false" diagonalDown="false">
      <left style="hair"/>
      <right/>
      <top/>
      <bottom/>
      <diagonal/>
    </border>
  </borders>
  <cellStyleXfs count="3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2"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5" fillId="2" borderId="0" applyFont="true" applyBorder="false" applyAlignment="true" applyProtection="false">
      <alignment horizontal="general" vertical="bottom" textRotation="0" wrapText="false" indent="0" shrinkToFit="false"/>
    </xf>
    <xf numFmtId="164" fontId="5"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8" borderId="0" applyFont="true" applyBorder="false" applyAlignment="true" applyProtection="false">
      <alignment horizontal="general" vertical="bottom" textRotation="0" wrapText="false" indent="0" shrinkToFit="false"/>
    </xf>
    <xf numFmtId="164" fontId="15" fillId="0" borderId="0" applyFont="true" applyBorder="false" applyAlignment="true" applyProtection="false">
      <alignment horizontal="general" vertical="bottom" textRotation="0" wrapText="false" indent="0" shrinkToFit="false"/>
    </xf>
    <xf numFmtId="164" fontId="16" fillId="8" borderId="1" applyFont="true" applyBorder="true" applyAlignment="true" applyProtection="false">
      <alignment horizontal="general" vertical="bottom" textRotation="0" wrapText="false" indent="0" shrinkToFit="false"/>
    </xf>
    <xf numFmtId="165" fontId="15"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242">
    <xf numFmtId="164" fontId="0" fillId="0"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7" fillId="9" borderId="0" xfId="0" applyFont="true" applyBorder="fals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2" fillId="10" borderId="0" xfId="0" applyFont="true" applyBorder="false" applyAlignment="true" applyProtection="false">
      <alignment horizontal="justify" vertical="top" textRotation="0" wrapText="true" indent="0" shrinkToFit="false"/>
      <protection locked="true" hidden="false"/>
    </xf>
    <xf numFmtId="164" fontId="18" fillId="10" borderId="0" xfId="0" applyFont="true" applyBorder="false" applyAlignment="true" applyProtection="false">
      <alignment horizontal="justify" vertical="top" textRotation="0" wrapText="tru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18" fillId="9" borderId="0" xfId="0" applyFont="true" applyBorder="fals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left" vertical="center" textRotation="0" wrapText="true" indent="0" shrinkToFit="false"/>
      <protection locked="true" hidden="false"/>
    </xf>
    <xf numFmtId="164" fontId="0" fillId="9" borderId="3" xfId="0" applyFont="false" applyBorder="true" applyAlignment="false" applyProtection="false">
      <alignment horizontal="general" vertical="bottom" textRotation="0" wrapText="false" indent="0" shrinkToFit="false"/>
      <protection locked="true" hidden="false"/>
    </xf>
    <xf numFmtId="164" fontId="18" fillId="9" borderId="3" xfId="0" applyFont="true" applyBorder="true" applyAlignment="false" applyProtection="false">
      <alignment horizontal="general" vertical="bottom" textRotation="0" wrapText="false" indent="0" shrinkToFit="false"/>
      <protection locked="true" hidden="false"/>
    </xf>
    <xf numFmtId="164" fontId="0" fillId="9" borderId="4"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true" applyProtection="false">
      <alignment horizontal="center" vertical="center" textRotation="0" wrapText="false" indent="0" shrinkToFit="false"/>
      <protection locked="true" hidden="false"/>
    </xf>
    <xf numFmtId="164" fontId="0" fillId="10" borderId="4" xfId="0" applyFont="true" applyBorder="true" applyAlignment="true" applyProtection="false">
      <alignment horizontal="general" vertical="center" textRotation="0" wrapText="true" indent="0" shrinkToFit="false"/>
      <protection locked="true" hidden="false"/>
    </xf>
    <xf numFmtId="164" fontId="20" fillId="9" borderId="4" xfId="0" applyFont="true" applyBorder="true" applyAlignment="true" applyProtection="false">
      <alignment horizontal="general" vertical="center" textRotation="0" wrapText="false" indent="0" shrinkToFit="false"/>
      <protection locked="true" hidden="false"/>
    </xf>
    <xf numFmtId="164" fontId="21" fillId="9" borderId="4" xfId="0" applyFont="true" applyBorder="true" applyAlignment="true" applyProtection="false">
      <alignment horizontal="center" vertical="center" textRotation="0" wrapText="false" indent="0" shrinkToFit="false"/>
      <protection locked="true" hidden="false"/>
    </xf>
    <xf numFmtId="164" fontId="0" fillId="9" borderId="4" xfId="0" applyFont="false" applyBorder="tru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8" fillId="9" borderId="4" xfId="0" applyFont="true" applyBorder="true" applyAlignment="true" applyProtection="false">
      <alignment horizontal="general" vertical="center" textRotation="0" wrapText="false" indent="0" shrinkToFit="false"/>
      <protection locked="true" hidden="false"/>
    </xf>
    <xf numFmtId="164" fontId="22" fillId="9" borderId="0" xfId="0" applyFont="true" applyBorder="false" applyAlignment="true" applyProtection="false">
      <alignment horizontal="center" vertical="center" textRotation="0" wrapText="true" indent="0" shrinkToFit="false"/>
      <protection locked="true" hidden="false"/>
    </xf>
    <xf numFmtId="164" fontId="0" fillId="10" borderId="0" xfId="0" applyFont="true" applyBorder="false" applyAlignment="true" applyProtection="false">
      <alignment horizontal="left" vertical="center" textRotation="0" wrapText="true" indent="0" shrinkToFit="false"/>
      <protection locked="true" hidden="false"/>
    </xf>
    <xf numFmtId="164" fontId="0" fillId="10" borderId="0" xfId="0" applyFont="false" applyBorder="false" applyAlignment="true" applyProtection="true">
      <alignment horizontal="left" vertical="center" textRotation="0" wrapText="tru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0" fillId="10" borderId="0" xfId="0" applyFont="true" applyBorder="false" applyAlignment="true" applyProtection="false">
      <alignment horizontal="left" vertical="bottom" textRotation="0" wrapText="false" indent="0" shrinkToFit="false"/>
      <protection locked="true" hidden="false"/>
    </xf>
    <xf numFmtId="164" fontId="18" fillId="9" borderId="5" xfId="0" applyFont="true" applyBorder="true" applyAlignment="true" applyProtection="true">
      <alignment horizontal="center" vertical="top" textRotation="0" wrapText="false" indent="0" shrinkToFit="false"/>
      <protection locked="false" hidden="false"/>
    </xf>
    <xf numFmtId="166" fontId="18" fillId="10" borderId="0" xfId="0" applyFont="true" applyBorder="false" applyAlignment="true" applyProtection="true">
      <alignment horizontal="general" vertical="top" textRotation="0" wrapText="false" indent="0" shrinkToFit="false"/>
      <protection locked="false" hidden="false"/>
    </xf>
    <xf numFmtId="164" fontId="18" fillId="9" borderId="5" xfId="0" applyFont="true" applyBorder="true" applyAlignment="true" applyProtection="true">
      <alignment horizontal="general" vertical="top" textRotation="0" wrapText="false" indent="0" shrinkToFit="false"/>
      <protection locked="false" hidden="false"/>
    </xf>
    <xf numFmtId="164" fontId="18" fillId="10" borderId="0" xfId="0" applyFont="true" applyBorder="false" applyAlignment="true" applyProtection="true">
      <alignment horizontal="general" vertical="top" textRotation="0" wrapText="false" indent="0" shrinkToFit="false"/>
      <protection locked="false" hidden="false"/>
    </xf>
    <xf numFmtId="164" fontId="0" fillId="10" borderId="0" xfId="0" applyFont="false" applyBorder="false" applyAlignment="false" applyProtection="false">
      <alignment horizontal="general" vertical="bottom" textRotation="0" wrapText="false" indent="0" shrinkToFit="false"/>
      <protection locked="true" hidden="false"/>
    </xf>
    <xf numFmtId="164" fontId="18" fillId="10" borderId="0" xfId="0" applyFont="true" applyBorder="false" applyAlignment="true" applyProtection="true">
      <alignment horizontal="left" vertical="bottom" textRotation="0" wrapText="false" indent="3" shrinkToFit="false"/>
      <protection locked="false" hidden="false"/>
    </xf>
    <xf numFmtId="164" fontId="0" fillId="10" borderId="0" xfId="0" applyFont="false" applyBorder="false" applyAlignment="false" applyProtection="true">
      <alignment horizontal="general" vertical="bottom" textRotation="0" wrapText="false" indent="0" shrinkToFit="false"/>
      <protection locked="false" hidden="false"/>
    </xf>
    <xf numFmtId="164" fontId="0" fillId="9" borderId="5" xfId="0" applyFont="false" applyBorder="true" applyAlignment="true" applyProtection="false">
      <alignment horizontal="general" vertical="bottom" textRotation="0" wrapText="false" indent="0" shrinkToFit="false"/>
      <protection locked="true" hidden="false"/>
    </xf>
    <xf numFmtId="164" fontId="18" fillId="10" borderId="6" xfId="0" applyFont="true" applyBorder="true" applyAlignment="true" applyProtection="true">
      <alignment horizontal="general" vertical="top" textRotation="0" wrapText="false" indent="0" shrinkToFit="false"/>
      <protection locked="false" hidden="false"/>
    </xf>
    <xf numFmtId="164" fontId="18" fillId="10" borderId="7" xfId="0" applyFont="true" applyBorder="true" applyAlignment="true" applyProtection="true">
      <alignment horizontal="general" vertical="top" textRotation="0" wrapText="false" indent="0" shrinkToFit="false"/>
      <protection locked="false" hidden="false"/>
    </xf>
    <xf numFmtId="164" fontId="0" fillId="10" borderId="0" xfId="0" applyFont="true" applyBorder="false" applyAlignment="true" applyProtection="false">
      <alignment horizontal="general" vertical="top" textRotation="0" wrapText="false" indent="0" shrinkToFit="false"/>
      <protection locked="true" hidden="false"/>
    </xf>
    <xf numFmtId="164" fontId="18" fillId="9" borderId="8" xfId="0" applyFont="true" applyBorder="true" applyAlignment="true" applyProtection="true">
      <alignment horizontal="left" vertical="top" textRotation="0" wrapText="true" indent="0" shrinkToFit="false"/>
      <protection locked="false" hidden="false"/>
    </xf>
    <xf numFmtId="164" fontId="18" fillId="0" borderId="0" xfId="0" applyFont="true" applyBorder="false" applyAlignment="true" applyProtection="true">
      <alignment horizontal="left" vertical="top" textRotation="0" wrapText="true" indent="0" shrinkToFit="false"/>
      <protection locked="false" hidden="false"/>
    </xf>
    <xf numFmtId="164" fontId="18" fillId="9" borderId="9" xfId="0" applyFont="true" applyBorder="true" applyAlignment="true" applyProtection="true">
      <alignment horizontal="left" vertical="top" textRotation="0" wrapText="true" indent="0" shrinkToFit="false"/>
      <protection locked="false" hidden="false"/>
    </xf>
    <xf numFmtId="164" fontId="18" fillId="10" borderId="0" xfId="0" applyFont="true" applyBorder="false" applyAlignment="true" applyProtection="true">
      <alignment horizontal="general" vertical="bottom" textRotation="0" wrapText="false" indent="0" shrinkToFit="false"/>
      <protection locked="false" hidden="false"/>
    </xf>
    <xf numFmtId="167" fontId="18" fillId="9" borderId="5" xfId="0" applyFont="true" applyBorder="true" applyAlignment="true" applyProtection="true">
      <alignment horizontal="general" vertical="bottom" textRotation="0" wrapText="false" indent="0" shrinkToFit="false"/>
      <protection locked="false" hidden="false"/>
    </xf>
    <xf numFmtId="167" fontId="18" fillId="10" borderId="0" xfId="0" applyFont="true" applyBorder="false" applyAlignment="true" applyProtection="true">
      <alignment horizontal="general" vertical="bottom" textRotation="0" wrapText="false" indent="0" shrinkToFit="false"/>
      <protection locked="false" hidden="false"/>
    </xf>
    <xf numFmtId="167" fontId="0" fillId="10" borderId="10" xfId="0" applyFont="true" applyBorder="true" applyAlignment="true" applyProtection="true">
      <alignment horizontal="left" vertical="bottom" textRotation="0" wrapText="false" indent="0" shrinkToFit="false"/>
      <protection locked="true" hidden="false"/>
    </xf>
    <xf numFmtId="164" fontId="18" fillId="10" borderId="0" xfId="0" applyFont="true" applyBorder="false" applyAlignment="true" applyProtection="false">
      <alignment horizontal="left" vertical="top" textRotation="0" wrapText="false" indent="0" shrinkToFit="false"/>
      <protection locked="true" hidden="false"/>
    </xf>
    <xf numFmtId="164" fontId="0" fillId="10" borderId="0" xfId="0" applyFont="false" applyBorder="false" applyAlignment="true" applyProtection="false">
      <alignment horizontal="left" vertical="bottom" textRotation="0" wrapText="false" indent="3" shrinkToFit="false"/>
      <protection locked="true" hidden="false"/>
    </xf>
    <xf numFmtId="164" fontId="0" fillId="10" borderId="0" xfId="0" applyFont="false" applyBorder="false" applyAlignment="true" applyProtection="true">
      <alignment horizontal="left" vertical="bottom" textRotation="0" wrapText="false" indent="2" shrinkToFit="false"/>
      <protection locked="true" hidden="false"/>
    </xf>
    <xf numFmtId="164" fontId="0" fillId="10" borderId="0" xfId="0" applyFont="false" applyBorder="false" applyAlignment="true" applyProtection="true">
      <alignment horizontal="left" vertical="bottom" textRotation="0" wrapText="false" indent="2" shrinkToFit="false"/>
      <protection locked="false" hidden="false"/>
    </xf>
    <xf numFmtId="164" fontId="0" fillId="10" borderId="0" xfId="0" applyFont="true" applyBorder="false" applyAlignment="true" applyProtection="false">
      <alignment horizontal="justify" vertical="top" textRotation="0" wrapText="true" indent="0" shrinkToFit="false"/>
      <protection locked="true" hidden="false"/>
    </xf>
    <xf numFmtId="164" fontId="0" fillId="10" borderId="0" xfId="0" applyFont="true" applyBorder="false" applyAlignment="true" applyProtection="false">
      <alignment horizontal="left" vertical="top" textRotation="0" wrapText="tru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0" fillId="10" borderId="0" xfId="0" applyFont="false" applyBorder="false" applyAlignment="true" applyProtection="true">
      <alignment horizontal="general" vertical="bottom" textRotation="0" wrapText="false" indent="0" shrinkToFit="false"/>
      <protection locked="true" hidden="false"/>
    </xf>
    <xf numFmtId="164" fontId="23" fillId="0" borderId="0" xfId="0" applyFont="true" applyBorder="false" applyAlignment="false" applyProtection="true">
      <alignment horizontal="general" vertical="bottom" textRotation="0" wrapText="false" indent="0" shrinkToFit="false"/>
      <protection locked="false" hidden="false"/>
    </xf>
    <xf numFmtId="164" fontId="24" fillId="9" borderId="5" xfId="0" applyFont="true" applyBorder="true" applyAlignment="true" applyProtection="false">
      <alignment horizontal="center" vertical="center" textRotation="0" wrapText="false" indent="0" shrinkToFit="false"/>
      <protection locked="true" hidden="false"/>
    </xf>
    <xf numFmtId="164" fontId="24" fillId="9" borderId="5" xfId="0" applyFont="true" applyBorder="true" applyAlignment="true" applyProtection="true">
      <alignment horizontal="right" vertical="center" textRotation="0" wrapText="false" indent="0" shrinkToFit="false"/>
      <protection locked="fals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4" fillId="0" borderId="5" xfId="0" applyFont="true" applyBorder="true" applyAlignment="true" applyProtection="false">
      <alignment horizontal="center" vertical="bottom" textRotation="0" wrapText="false" indent="0" shrinkToFit="false"/>
      <protection locked="true" hidden="false"/>
    </xf>
    <xf numFmtId="164" fontId="4" fillId="0" borderId="5" xfId="0" applyFont="true" applyBorder="true" applyAlignment="true" applyProtection="false">
      <alignment horizontal="center" vertical="bottom" textRotation="0" wrapText="false" indent="0" shrinkToFit="false"/>
      <protection locked="true" hidden="false"/>
    </xf>
    <xf numFmtId="164" fontId="4" fillId="9" borderId="5" xfId="0" applyFont="true" applyBorder="true" applyAlignment="true" applyProtection="false">
      <alignment horizontal="center" vertical="center" textRotation="0" wrapText="true" indent="0" shrinkToFit="false"/>
      <protection locked="true" hidden="false"/>
    </xf>
    <xf numFmtId="164" fontId="4" fillId="0" borderId="5"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25" fillId="10" borderId="5" xfId="0" applyFont="true" applyBorder="true" applyAlignment="true" applyProtection="true">
      <alignment horizontal="general" vertical="center" textRotation="0" wrapText="false" indent="0" shrinkToFit="false"/>
      <protection locked="true" hidden="false"/>
    </xf>
    <xf numFmtId="168" fontId="23" fillId="9" borderId="5" xfId="0" applyFont="true" applyBorder="true" applyAlignment="false" applyProtection="true">
      <alignment horizontal="general" vertical="bottom" textRotation="0" wrapText="false" indent="0" shrinkToFit="false"/>
      <protection locked="false" hidden="false"/>
    </xf>
    <xf numFmtId="169" fontId="23" fillId="0" borderId="5" xfId="0" applyFont="true" applyBorder="true" applyAlignment="false" applyProtection="true">
      <alignment horizontal="general" vertical="bottom" textRotation="0" wrapText="false" indent="0" shrinkToFit="false"/>
      <protection locked="true" hidden="false"/>
    </xf>
    <xf numFmtId="169" fontId="23" fillId="0" borderId="5" xfId="0" applyFont="true" applyBorder="true" applyAlignment="true" applyProtection="true">
      <alignment horizontal="center" vertical="bottom" textRotation="0" wrapText="false" indent="0" shrinkToFit="false"/>
      <protection locked="true" hidden="false"/>
    </xf>
    <xf numFmtId="169" fontId="23" fillId="10" borderId="5" xfId="0" applyFont="true" applyBorder="true" applyAlignment="true" applyProtection="true">
      <alignment horizontal="center" vertical="center" textRotation="0" wrapText="false" indent="0" shrinkToFit="false"/>
      <protection locked="true" hidden="false"/>
    </xf>
    <xf numFmtId="170" fontId="26" fillId="10" borderId="5" xfId="19" applyFont="true" applyBorder="true" applyAlignment="true" applyProtection="true">
      <alignment horizontal="center" vertical="center" textRotation="0" wrapText="false" indent="0" shrinkToFit="false"/>
      <protection locked="true" hidden="false"/>
    </xf>
    <xf numFmtId="164" fontId="25" fillId="0" borderId="5" xfId="0" applyFont="true" applyBorder="true" applyAlignment="false" applyProtection="false">
      <alignment horizontal="general" vertical="bottom" textRotation="0" wrapText="false" indent="0" shrinkToFit="false"/>
      <protection locked="true" hidden="false"/>
    </xf>
    <xf numFmtId="164" fontId="25" fillId="0" borderId="5" xfId="0" applyFont="true" applyBorder="true" applyAlignment="true" applyProtection="false">
      <alignment horizontal="general" vertical="bottom" textRotation="0" wrapText="true" indent="0" shrinkToFit="false"/>
      <protection locked="true" hidden="false"/>
    </xf>
    <xf numFmtId="164" fontId="4" fillId="10" borderId="5" xfId="0" applyFont="true" applyBorder="true" applyAlignment="false" applyProtection="true">
      <alignment horizontal="general" vertical="bottom" textRotation="0" wrapText="false" indent="0" shrinkToFit="false"/>
      <protection locked="true" hidden="false"/>
    </xf>
    <xf numFmtId="164" fontId="23" fillId="10" borderId="5" xfId="0" applyFont="true" applyBorder="true" applyAlignment="false" applyProtection="true">
      <alignment horizontal="general" vertical="bottom" textRotation="0" wrapText="false" indent="0" shrinkToFit="false"/>
      <protection locked="true" hidden="false"/>
    </xf>
    <xf numFmtId="170" fontId="26" fillId="10" borderId="5" xfId="19" applyFont="true" applyBorder="true" applyAlignment="true" applyProtection="true">
      <alignment horizontal="general" vertical="bottom" textRotation="0" wrapText="false" indent="0" shrinkToFit="false"/>
      <protection locked="true" hidden="false"/>
    </xf>
    <xf numFmtId="170" fontId="26" fillId="10" borderId="5" xfId="19" applyFont="true" applyBorder="true" applyAlignment="true" applyProtection="true">
      <alignment horizontal="center" vertical="bottom" textRotation="0" wrapText="false" indent="0" shrinkToFit="false"/>
      <protection locked="true" hidden="false"/>
    </xf>
    <xf numFmtId="164" fontId="23" fillId="0" borderId="0" xfId="0" applyFont="true" applyBorder="false" applyAlignment="true" applyProtection="true">
      <alignment horizontal="center" vertical="bottom" textRotation="0" wrapText="false" indent="0" shrinkToFit="false"/>
      <protection locked="true" hidden="false"/>
    </xf>
    <xf numFmtId="164" fontId="26" fillId="0" borderId="0" xfId="0" applyFont="true" applyBorder="false" applyAlignment="true" applyProtection="true">
      <alignment horizontal="center" vertical="bottom" textRotation="0" wrapText="false" indent="0" shrinkToFit="false"/>
      <protection locked="true" hidden="false"/>
    </xf>
    <xf numFmtId="164" fontId="23" fillId="0" borderId="0" xfId="0" applyFont="true" applyBorder="false" applyAlignment="false" applyProtection="true">
      <alignment horizontal="general" vertical="bottom" textRotation="0" wrapText="false" indent="0" shrinkToFit="false"/>
      <protection locked="true" hidden="false"/>
    </xf>
    <xf numFmtId="164" fontId="4" fillId="10" borderId="0" xfId="0" applyFont="true" applyBorder="false" applyAlignment="false" applyProtection="true">
      <alignment horizontal="general" vertical="bottom" textRotation="0" wrapText="false" indent="0" shrinkToFit="false"/>
      <protection locked="true" hidden="false"/>
    </xf>
    <xf numFmtId="164" fontId="23" fillId="10" borderId="5" xfId="0" applyFont="true" applyBorder="true" applyAlignment="true" applyProtection="true">
      <alignment horizontal="general" vertical="center" textRotation="0" wrapText="false" indent="0" shrinkToFit="false"/>
      <protection locked="true" hidden="false"/>
    </xf>
    <xf numFmtId="169" fontId="23" fillId="10" borderId="5" xfId="0" applyFont="true" applyBorder="true" applyAlignment="true" applyProtection="true">
      <alignment horizontal="general" vertical="center" textRotation="0" wrapText="false" indent="0" shrinkToFit="false"/>
      <protection locked="true" hidden="false"/>
    </xf>
    <xf numFmtId="171" fontId="23" fillId="0" borderId="5" xfId="0" applyFont="true" applyBorder="true" applyAlignment="true" applyProtection="true">
      <alignment horizontal="center" vertical="bottom" textRotation="0" wrapText="false" indent="0" shrinkToFit="false"/>
      <protection locked="true" hidden="false"/>
    </xf>
    <xf numFmtId="164" fontId="23" fillId="0" borderId="0" xfId="0" applyFont="true" applyBorder="false" applyAlignment="true" applyProtection="false">
      <alignment horizontal="general" vertical="bottom" textRotation="0" wrapText="true" indent="0" shrinkToFit="false"/>
      <protection locked="true" hidden="false"/>
    </xf>
    <xf numFmtId="169" fontId="23" fillId="10" borderId="5" xfId="0" applyFont="true" applyBorder="true" applyAlignment="false" applyProtection="true">
      <alignment horizontal="general" vertical="bottom" textRotation="0" wrapText="false" indent="0" shrinkToFit="false"/>
      <protection locked="true" hidden="false"/>
    </xf>
    <xf numFmtId="169" fontId="23" fillId="10" borderId="5" xfId="0" applyFont="true" applyBorder="true" applyAlignment="true" applyProtection="true">
      <alignment horizontal="center" vertical="bottom" textRotation="0" wrapText="false" indent="0" shrinkToFit="false"/>
      <protection locked="true" hidden="false"/>
    </xf>
    <xf numFmtId="164" fontId="23" fillId="10" borderId="0" xfId="0" applyFont="true" applyBorder="false" applyAlignment="false" applyProtection="true">
      <alignment horizontal="general" vertical="bottom" textRotation="0" wrapText="false" indent="0" shrinkToFit="false"/>
      <protection locked="true" hidden="false"/>
    </xf>
    <xf numFmtId="169" fontId="4" fillId="10" borderId="5" xfId="0" applyFont="true" applyBorder="true" applyAlignment="false" applyProtection="true">
      <alignment horizontal="general" vertical="bottom" textRotation="0" wrapText="false" indent="0" shrinkToFit="false"/>
      <protection locked="true" hidden="false"/>
    </xf>
    <xf numFmtId="169" fontId="4" fillId="10" borderId="5" xfId="0" applyFont="true" applyBorder="true" applyAlignment="true" applyProtection="true">
      <alignment horizontal="center" vertical="bottom" textRotation="0" wrapText="false" indent="0" shrinkToFit="false"/>
      <protection locked="true" hidden="false"/>
    </xf>
    <xf numFmtId="170" fontId="27" fillId="10" borderId="5" xfId="19" applyFont="true" applyBorder="true" applyAlignment="true" applyProtection="true">
      <alignment horizontal="center" vertical="center" textRotation="0" wrapText="false" indent="0" shrinkToFit="false"/>
      <protection locked="true" hidden="false"/>
    </xf>
    <xf numFmtId="169" fontId="23" fillId="9" borderId="5" xfId="0" applyFont="true" applyBorder="true" applyAlignment="false" applyProtection="true">
      <alignment horizontal="general" vertical="bottom" textRotation="0" wrapText="false" indent="0" shrinkToFit="false"/>
      <protection locked="false" hidden="false"/>
    </xf>
    <xf numFmtId="169" fontId="4" fillId="10" borderId="0" xfId="0" applyFont="true" applyBorder="false" applyAlignment="true" applyProtection="true">
      <alignment horizontal="center" vertical="bottom" textRotation="0" wrapText="false" indent="0" shrinkToFit="false"/>
      <protection locked="true" hidden="false"/>
    </xf>
    <xf numFmtId="170" fontId="27" fillId="10" borderId="0" xfId="19" applyFont="true" applyBorder="false" applyAlignment="true" applyProtection="true">
      <alignment horizontal="center" vertical="center" textRotation="0" wrapText="false" indent="0" shrinkToFit="false"/>
      <protection locked="true" hidden="false"/>
    </xf>
    <xf numFmtId="164" fontId="23" fillId="10" borderId="0" xfId="0" applyFont="true" applyBorder="false" applyAlignment="false" applyProtection="true">
      <alignment horizontal="general" vertical="bottom" textRotation="0" wrapText="false" indent="0" shrinkToFit="false"/>
      <protection locked="false" hidden="false"/>
    </xf>
    <xf numFmtId="164" fontId="4" fillId="10" borderId="0" xfId="0" applyFont="true" applyBorder="false" applyAlignment="false" applyProtection="true">
      <alignment horizontal="general" vertical="bottom" textRotation="0" wrapText="false" indent="0" shrinkToFit="false"/>
      <protection locked="false" hidden="false"/>
    </xf>
    <xf numFmtId="164" fontId="0" fillId="10" borderId="0" xfId="0" applyFont="false" applyBorder="false" applyAlignment="true" applyProtection="true">
      <alignment horizontal="general" vertical="bottom" textRotation="0" wrapText="false" indent="0" shrinkToFit="false"/>
      <protection locked="false" hidden="false"/>
    </xf>
    <xf numFmtId="164" fontId="24" fillId="9" borderId="5" xfId="0" applyFont="true" applyBorder="true" applyAlignment="true" applyProtection="true">
      <alignment horizontal="center" vertical="center" textRotation="0" wrapText="false" indent="0" shrinkToFit="false"/>
      <protection locked="false" hidden="false"/>
    </xf>
    <xf numFmtId="164" fontId="24" fillId="9" borderId="5" xfId="0" applyFont="true" applyBorder="true" applyAlignment="true" applyProtection="true">
      <alignment horizontal="right" vertical="bottom" textRotation="0" wrapText="false" indent="0" shrinkToFit="false"/>
      <protection locked="false" hidden="false"/>
    </xf>
    <xf numFmtId="164" fontId="18" fillId="9" borderId="5" xfId="0" applyFont="true" applyBorder="true" applyAlignment="true" applyProtection="true">
      <alignment horizontal="center" vertical="bottom" textRotation="0" wrapText="false" indent="0" shrinkToFit="false"/>
      <protection locked="false" hidden="false"/>
    </xf>
    <xf numFmtId="164" fontId="0" fillId="0" borderId="5" xfId="0" applyFont="false" applyBorder="true" applyAlignment="true" applyProtection="false">
      <alignment horizontal="general" vertical="bottom" textRotation="0" wrapText="false" indent="0" shrinkToFit="false"/>
      <protection locked="true" hidden="false"/>
    </xf>
    <xf numFmtId="164" fontId="0" fillId="0" borderId="11" xfId="0" applyFont="true" applyBorder="true" applyAlignment="true" applyProtection="true">
      <alignment horizontal="right" vertical="bottom" textRotation="0" wrapText="false" indent="0" shrinkToFit="false"/>
      <protection locked="false" hidden="false"/>
    </xf>
    <xf numFmtId="164" fontId="0" fillId="0" borderId="3" xfId="0" applyFont="false" applyBorder="true" applyAlignment="true" applyProtection="false">
      <alignment horizontal="general" vertical="bottom" textRotation="0" wrapText="false" indent="0" shrinkToFit="false"/>
      <protection locked="true" hidden="false"/>
    </xf>
    <xf numFmtId="164" fontId="0" fillId="0" borderId="12" xfId="0" applyFont="false" applyBorder="true" applyAlignment="true" applyProtection="false">
      <alignment horizontal="general" vertical="bottom" textRotation="0" wrapText="false" indent="0" shrinkToFit="false"/>
      <protection locked="true" hidden="false"/>
    </xf>
    <xf numFmtId="164" fontId="18" fillId="9" borderId="13" xfId="0" applyFont="true" applyBorder="true" applyAlignment="true" applyProtection="true">
      <alignment horizontal="center" vertical="bottom" textRotation="0" wrapText="false" indent="0" shrinkToFit="false"/>
      <protection locked="false" hidden="false"/>
    </xf>
    <xf numFmtId="164" fontId="0" fillId="0" borderId="14" xfId="0" applyFont="false" applyBorder="true" applyAlignment="true" applyProtection="false">
      <alignment horizontal="general" vertical="bottom" textRotation="0" wrapText="false" indent="0" shrinkToFit="false"/>
      <protection locked="true" hidden="false"/>
    </xf>
    <xf numFmtId="164" fontId="0" fillId="9" borderId="5" xfId="0" applyFont="true" applyBorder="true" applyAlignment="true" applyProtection="true">
      <alignment horizontal="right" vertical="bottom" textRotation="0" wrapText="false" indent="0" shrinkToFit="false"/>
      <protection locked="false" hidden="false"/>
    </xf>
    <xf numFmtId="164" fontId="0" fillId="9" borderId="5" xfId="0" applyFont="false" applyBorder="true" applyAlignment="true" applyProtection="true">
      <alignment horizontal="general" vertical="bottom" textRotation="0" wrapText="false" indent="0" shrinkToFit="false"/>
      <protection locked="false" hidden="false"/>
    </xf>
    <xf numFmtId="164" fontId="0" fillId="9" borderId="5" xfId="0" applyFont="true" applyBorder="true" applyAlignment="true" applyProtection="true">
      <alignment horizontal="center" vertical="center" textRotation="0" wrapText="true" indent="0" shrinkToFit="false"/>
      <protection locked="false" hidden="false"/>
    </xf>
    <xf numFmtId="164" fontId="0" fillId="0" borderId="5" xfId="0" applyFont="false" applyBorder="true" applyAlignment="false" applyProtection="true">
      <alignment horizontal="general" vertical="bottom" textRotation="0" wrapText="false" indent="0" shrinkToFit="false"/>
      <protection locked="false" hidden="false"/>
    </xf>
    <xf numFmtId="168" fontId="0" fillId="0" borderId="5" xfId="0" applyFont="false" applyBorder="true" applyAlignment="false" applyProtection="true">
      <alignment horizontal="general" vertical="bottom" textRotation="0" wrapText="false" indent="0" shrinkToFit="false"/>
      <protection locked="false" hidden="false"/>
    </xf>
    <xf numFmtId="164" fontId="0" fillId="0" borderId="5" xfId="0" applyFont="true" applyBorder="true" applyAlignment="true" applyProtection="true">
      <alignment horizontal="right" vertical="bottom" textRotation="0" wrapText="false" indent="0" shrinkToFit="false"/>
      <protection locked="false" hidden="false"/>
    </xf>
    <xf numFmtId="168" fontId="0" fillId="10" borderId="5" xfId="0" applyFont="false" applyBorder="true" applyAlignment="false" applyProtection="true">
      <alignment horizontal="general" vertical="bottom" textRotation="0" wrapText="false" indent="0" shrinkToFit="false"/>
      <protection locked="false" hidden="false"/>
    </xf>
    <xf numFmtId="173" fontId="0" fillId="10" borderId="5" xfId="15" applyFont="true" applyBorder="true" applyAlignment="true" applyProtection="true">
      <alignment horizontal="right" vertical="bottom" textRotation="0" wrapText="false" indent="0" shrinkToFit="false"/>
      <protection locked="false" hidden="false"/>
    </xf>
    <xf numFmtId="173" fontId="0" fillId="10" borderId="5" xfId="0" applyFont="false" applyBorder="true" applyAlignment="true" applyProtection="true">
      <alignment horizontal="right" vertical="bottom" textRotation="0" wrapText="false" indent="0" shrinkToFit="false"/>
      <protection locked="false" hidden="false"/>
    </xf>
    <xf numFmtId="164" fontId="0" fillId="9" borderId="5" xfId="0" applyFont="true" applyBorder="true" applyAlignment="true" applyProtection="true">
      <alignment horizontal="center" vertical="bottom" textRotation="0" wrapText="false" indent="0" shrinkToFit="false"/>
      <protection locked="false" hidden="false"/>
    </xf>
    <xf numFmtId="174" fontId="0" fillId="9" borderId="5" xfId="0" applyFont="false" applyBorder="true" applyAlignment="false" applyProtection="true">
      <alignment horizontal="general" vertical="bottom" textRotation="0" wrapText="false" indent="0" shrinkToFit="false"/>
      <protection locked="true" hidden="false"/>
    </xf>
    <xf numFmtId="164" fontId="28" fillId="9" borderId="5" xfId="0" applyFont="true" applyBorder="true" applyAlignment="true" applyProtection="true">
      <alignment horizontal="center" vertical="center" textRotation="0" wrapText="true" indent="0" shrinkToFit="false"/>
      <protection locked="false" hidden="false"/>
    </xf>
    <xf numFmtId="167" fontId="0" fillId="0" borderId="5" xfId="0" applyFont="false" applyBorder="true" applyAlignment="false" applyProtection="true">
      <alignment horizontal="general" vertical="bottom" textRotation="0" wrapText="false" indent="0" shrinkToFit="false"/>
      <protection locked="false" hidden="false"/>
    </xf>
    <xf numFmtId="171" fontId="0" fillId="0" borderId="5" xfId="0" applyFont="false" applyBorder="true" applyAlignment="false" applyProtection="true">
      <alignment horizontal="general" vertical="bottom" textRotation="0" wrapText="false" indent="0" shrinkToFit="false"/>
      <protection locked="false" hidden="false"/>
    </xf>
    <xf numFmtId="164" fontId="18" fillId="9" borderId="5" xfId="0" applyFont="true" applyBorder="true" applyAlignment="true" applyProtection="true">
      <alignment horizontal="right" vertical="bottom" textRotation="0" wrapText="false" indent="0" shrinkToFit="false"/>
      <protection locked="false" hidden="false"/>
    </xf>
    <xf numFmtId="168" fontId="0" fillId="9" borderId="5" xfId="0" applyFont="false" applyBorder="true" applyAlignment="false" applyProtection="true">
      <alignment horizontal="general" vertical="bottom" textRotation="0" wrapText="false" indent="0" shrinkToFit="false"/>
      <protection locked="false" hidden="false"/>
    </xf>
    <xf numFmtId="171" fontId="0" fillId="9" borderId="5" xfId="0" applyFont="false" applyBorder="true" applyAlignment="true" applyProtection="true">
      <alignment horizontal="right" vertical="bottom" textRotation="0" wrapText="false" indent="0" shrinkToFit="false"/>
      <protection locked="false" hidden="false"/>
    </xf>
    <xf numFmtId="164" fontId="4" fillId="9" borderId="5" xfId="0" applyFont="true" applyBorder="true" applyAlignment="true" applyProtection="true">
      <alignment horizontal="center" vertical="center" textRotation="0" wrapText="true" indent="0" shrinkToFit="false"/>
      <protection locked="false" hidden="false"/>
    </xf>
    <xf numFmtId="171" fontId="0" fillId="9" borderId="5" xfId="15" applyFont="true" applyBorder="true" applyAlignment="true" applyProtection="true">
      <alignment horizontal="right" vertical="bottom" textRotation="0" wrapText="false" indent="0" shrinkToFit="false"/>
      <protection locked="false" hidden="false"/>
    </xf>
    <xf numFmtId="164" fontId="4" fillId="9" borderId="5" xfId="0" applyFont="true" applyBorder="true" applyAlignment="true" applyProtection="true">
      <alignment horizontal="center" vertical="bottom" textRotation="0" wrapText="false" indent="0" shrinkToFit="false"/>
      <protection locked="false" hidden="false"/>
    </xf>
    <xf numFmtId="164" fontId="4" fillId="9" borderId="5" xfId="0" applyFont="true" applyBorder="true" applyAlignment="true" applyProtection="true">
      <alignment horizontal="left" vertical="bottom" textRotation="0" wrapText="false" indent="0" shrinkToFit="false"/>
      <protection locked="false" hidden="false"/>
    </xf>
    <xf numFmtId="164" fontId="23" fillId="9" borderId="5" xfId="0" applyFont="true" applyBorder="true" applyAlignment="false" applyProtection="true">
      <alignment horizontal="general" vertical="bottom" textRotation="0" wrapText="false" indent="0" shrinkToFit="false"/>
      <protection locked="false" hidden="false"/>
    </xf>
    <xf numFmtId="164" fontId="4" fillId="0" borderId="0" xfId="0" applyFont="true" applyBorder="false" applyAlignment="false" applyProtection="true">
      <alignment horizontal="general" vertical="bottom" textRotation="0" wrapText="false" indent="0" shrinkToFit="false"/>
      <protection locked="false" hidden="false"/>
    </xf>
    <xf numFmtId="175" fontId="0" fillId="9" borderId="5" xfId="0" applyFont="false" applyBorder="true" applyAlignment="false" applyProtection="true">
      <alignment horizontal="general" vertical="bottom" textRotation="0" wrapText="false" indent="0" shrinkToFit="false"/>
      <protection locked="false" hidden="false"/>
    </xf>
    <xf numFmtId="164" fontId="30" fillId="9" borderId="5" xfId="0" applyFont="true" applyBorder="true" applyAlignment="true" applyProtection="true">
      <alignment horizontal="center" vertical="center" textRotation="0" wrapText="false" indent="0" shrinkToFit="false"/>
      <protection locked="false" hidden="false"/>
    </xf>
    <xf numFmtId="164" fontId="18" fillId="9" borderId="5" xfId="0" applyFont="true" applyBorder="true" applyAlignment="true" applyProtection="true">
      <alignment horizontal="center" vertical="center" textRotation="0" wrapText="false" indent="0" shrinkToFit="false"/>
      <protection locked="false" hidden="false"/>
    </xf>
    <xf numFmtId="164" fontId="0" fillId="9" borderId="5"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false" hidden="false"/>
    </xf>
    <xf numFmtId="164" fontId="0" fillId="9" borderId="5" xfId="0" applyFont="true" applyBorder="true" applyAlignment="true" applyProtection="true">
      <alignment horizontal="left" vertical="center" textRotation="0" wrapText="false" indent="0" shrinkToFit="false"/>
      <protection locked="false" hidden="false"/>
    </xf>
    <xf numFmtId="164" fontId="0" fillId="9" borderId="5" xfId="0" applyFont="false" applyBorder="true" applyAlignment="true" applyProtection="true">
      <alignment horizontal="left" vertical="bottom" textRotation="0" wrapText="true" indent="0" shrinkToFit="false"/>
      <protection locked="true" hidden="false"/>
    </xf>
    <xf numFmtId="164" fontId="18" fillId="9" borderId="5" xfId="0" applyFont="true" applyBorder="true" applyAlignment="true" applyProtection="true">
      <alignment horizontal="left" vertical="bottom" textRotation="0" wrapText="false" indent="0" shrinkToFit="false"/>
      <protection locked="false" hidden="false"/>
    </xf>
    <xf numFmtId="170" fontId="18" fillId="9" borderId="5" xfId="33" applyFont="true" applyBorder="true" applyAlignment="true" applyProtection="true">
      <alignment horizontal="center" vertical="bottom" textRotation="0" wrapText="false" indent="0" shrinkToFit="false"/>
      <protection locked="true" hidden="false"/>
    </xf>
    <xf numFmtId="164" fontId="28" fillId="9" borderId="11" xfId="0" applyFont="true" applyBorder="true" applyAlignment="true" applyProtection="true">
      <alignment horizontal="general" vertical="bottom" textRotation="0" wrapText="false" indent="0" shrinkToFit="false"/>
      <protection locked="false" hidden="false"/>
    </xf>
    <xf numFmtId="164" fontId="0" fillId="9" borderId="4" xfId="0" applyFont="false" applyBorder="true" applyAlignment="true" applyProtection="true">
      <alignment horizontal="general" vertical="bottom" textRotation="0" wrapText="false" indent="0" shrinkToFit="false"/>
      <protection locked="false" hidden="false"/>
    </xf>
    <xf numFmtId="164" fontId="0" fillId="9" borderId="4" xfId="0" applyFont="false" applyBorder="true" applyAlignment="false" applyProtection="true">
      <alignment horizontal="general" vertical="bottom" textRotation="0" wrapText="false" indent="0" shrinkToFit="false"/>
      <protection locked="true" hidden="false"/>
    </xf>
    <xf numFmtId="164" fontId="0" fillId="9" borderId="3" xfId="0" applyFont="false" applyBorder="true" applyAlignment="false" applyProtection="true">
      <alignment horizontal="general" vertical="bottom" textRotation="0" wrapText="false" indent="0" shrinkToFit="false"/>
      <protection locked="true" hidden="false"/>
    </xf>
    <xf numFmtId="169" fontId="18" fillId="9" borderId="5" xfId="0" applyFont="true" applyBorder="true" applyAlignment="true" applyProtection="true">
      <alignment horizontal="center" vertical="bottom" textRotation="0" wrapText="false" indent="0" shrinkToFit="false"/>
      <protection locked="true" hidden="false"/>
    </xf>
    <xf numFmtId="164" fontId="28" fillId="9" borderId="11" xfId="0" applyFont="true" applyBorder="true" applyAlignment="true" applyProtection="true">
      <alignment horizontal="left" vertical="center" textRotation="0" wrapText="false" indent="0" shrinkToFit="false"/>
      <protection locked="false" hidden="false"/>
    </xf>
    <xf numFmtId="167" fontId="0" fillId="9" borderId="4" xfId="0" applyFont="false" applyBorder="true" applyAlignment="false" applyProtection="true">
      <alignment horizontal="general" vertical="bottom" textRotation="0" wrapText="false" indent="0" shrinkToFit="false"/>
      <protection locked="true" hidden="false"/>
    </xf>
    <xf numFmtId="164" fontId="28" fillId="9" borderId="11" xfId="0" applyFont="true" applyBorder="true" applyAlignment="false" applyProtection="true">
      <alignment horizontal="general" vertical="bottom" textRotation="0" wrapText="false" indent="0" shrinkToFit="false"/>
      <protection locked="false" hidden="false"/>
    </xf>
    <xf numFmtId="164" fontId="0" fillId="9" borderId="4" xfId="0" applyFont="false" applyBorder="true" applyAlignment="false" applyProtection="true">
      <alignment horizontal="general" vertical="bottom" textRotation="0" wrapText="false" indent="0" shrinkToFit="false"/>
      <protection locked="false" hidden="false"/>
    </xf>
    <xf numFmtId="172" fontId="4" fillId="9" borderId="5" xfId="15" applyFont="true" applyBorder="true" applyAlignment="true" applyProtection="true">
      <alignment horizontal="center" vertical="center" textRotation="0" wrapText="true" indent="0" shrinkToFit="false"/>
      <protection locked="false" hidden="false"/>
    </xf>
    <xf numFmtId="164" fontId="0" fillId="9" borderId="5" xfId="0" applyFont="false" applyBorder="true" applyAlignment="false" applyProtection="true">
      <alignment horizontal="general" vertical="bottom" textRotation="0" wrapText="false" indent="0" shrinkToFit="false"/>
      <protection locked="true" hidden="false"/>
    </xf>
    <xf numFmtId="164" fontId="28" fillId="9" borderId="5" xfId="0" applyFont="true" applyBorder="true" applyAlignment="true" applyProtection="true">
      <alignment horizontal="left" vertical="bottom" textRotation="0" wrapText="false" indent="0" shrinkToFit="false"/>
      <protection locked="false" hidden="false"/>
    </xf>
    <xf numFmtId="164" fontId="28" fillId="9" borderId="5" xfId="0" applyFont="true" applyBorder="true" applyAlignment="true" applyProtection="true">
      <alignment horizontal="center" vertical="bottom" textRotation="0" wrapText="false" indent="0" shrinkToFit="false"/>
      <protection locked="false" hidden="false"/>
    </xf>
    <xf numFmtId="164" fontId="31" fillId="9" borderId="5" xfId="0" applyFont="true" applyBorder="true" applyAlignment="true" applyProtection="true">
      <alignment horizontal="center" vertical="bottom" textRotation="0" wrapText="false" indent="0" shrinkToFit="false"/>
      <protection locked="false" hidden="false"/>
    </xf>
    <xf numFmtId="164" fontId="31" fillId="9" borderId="5" xfId="0" applyFont="true" applyBorder="true" applyAlignment="false" applyProtection="true">
      <alignment horizontal="general" vertical="bottom" textRotation="0" wrapText="false" indent="0" shrinkToFit="false"/>
      <protection locked="false" hidden="false"/>
    </xf>
    <xf numFmtId="164" fontId="28" fillId="9" borderId="5" xfId="0" applyFont="true" applyBorder="true" applyAlignment="true" applyProtection="true">
      <alignment horizontal="center" vertical="bottom" textRotation="0" wrapText="true" indent="0" shrinkToFit="false"/>
      <protection locked="false" hidden="false"/>
    </xf>
    <xf numFmtId="164" fontId="25" fillId="0" borderId="5" xfId="0" applyFont="true" applyBorder="true" applyAlignment="false" applyProtection="true">
      <alignment horizontal="general" vertical="bottom" textRotation="0" wrapText="false" indent="0" shrinkToFit="false"/>
      <protection locked="false" hidden="false"/>
    </xf>
    <xf numFmtId="168" fontId="23" fillId="0" borderId="5" xfId="0" applyFont="true" applyBorder="true" applyAlignment="false" applyProtection="true">
      <alignment horizontal="general" vertical="bottom" textRotation="0" wrapText="false" indent="0" shrinkToFit="false"/>
      <protection locked="true" hidden="false"/>
    </xf>
    <xf numFmtId="175" fontId="23" fillId="0" borderId="5" xfId="0" applyFont="true" applyBorder="true" applyAlignment="false" applyProtection="true">
      <alignment horizontal="general" vertical="bottom" textRotation="0" wrapText="false" indent="0" shrinkToFit="false"/>
      <protection locked="false" hidden="false"/>
    </xf>
    <xf numFmtId="168" fontId="23" fillId="0" borderId="5" xfId="0" applyFont="true" applyBorder="true" applyAlignment="false" applyProtection="true">
      <alignment horizontal="general" vertical="bottom" textRotation="0" wrapText="false" indent="0" shrinkToFit="false"/>
      <protection locked="false" hidden="false"/>
    </xf>
    <xf numFmtId="168" fontId="23" fillId="11" borderId="5" xfId="0" applyFont="true" applyBorder="true" applyAlignment="false" applyProtection="true">
      <alignment horizontal="general" vertical="bottom" textRotation="0" wrapText="false" indent="0" shrinkToFit="false"/>
      <protection locked="false" hidden="false"/>
    </xf>
    <xf numFmtId="164" fontId="23" fillId="0" borderId="5" xfId="0" applyFont="true" applyBorder="true" applyAlignment="false" applyProtection="true">
      <alignment horizontal="general" vertical="bottom" textRotation="0" wrapText="false" indent="0" shrinkToFit="false"/>
      <protection locked="false" hidden="false"/>
    </xf>
    <xf numFmtId="170" fontId="23" fillId="10" borderId="5" xfId="33" applyFont="true" applyBorder="true" applyAlignment="true" applyProtection="true">
      <alignment horizontal="general" vertical="bottom" textRotation="0" wrapText="false" indent="0" shrinkToFit="false"/>
      <protection locked="false" hidden="false"/>
    </xf>
    <xf numFmtId="168" fontId="23" fillId="10" borderId="5" xfId="33" applyFont="true" applyBorder="true" applyAlignment="true" applyProtection="true">
      <alignment horizontal="right" vertical="bottom" textRotation="0" wrapText="false" indent="0" shrinkToFit="false"/>
      <protection locked="false" hidden="false"/>
    </xf>
    <xf numFmtId="168" fontId="23" fillId="11" borderId="5" xfId="33" applyFont="true" applyBorder="true" applyAlignment="true" applyProtection="true">
      <alignment horizontal="general" vertical="bottom" textRotation="0" wrapText="false" indent="0" shrinkToFit="false"/>
      <protection locked="false" hidden="false"/>
    </xf>
    <xf numFmtId="164" fontId="25" fillId="0" borderId="5" xfId="0" applyFont="true" applyBorder="true" applyAlignment="false" applyProtection="true">
      <alignment horizontal="general" vertical="bottom" textRotation="0" wrapText="false" indent="0" shrinkToFit="false"/>
      <protection locked="false" hidden="false"/>
    </xf>
    <xf numFmtId="168" fontId="23" fillId="0" borderId="5" xfId="0" applyFont="true" applyBorder="true" applyAlignment="false" applyProtection="true">
      <alignment horizontal="general" vertical="bottom" textRotation="0" wrapText="false" indent="0" shrinkToFit="false"/>
      <protection locked="false" hidden="false"/>
    </xf>
    <xf numFmtId="164" fontId="0" fillId="9" borderId="5" xfId="0" applyFont="false" applyBorder="true" applyAlignment="false" applyProtection="true">
      <alignment horizontal="general" vertical="bottom" textRotation="0" wrapText="false" indent="0" shrinkToFit="false"/>
      <protection locked="false" hidden="false"/>
    </xf>
    <xf numFmtId="164" fontId="25" fillId="9" borderId="5" xfId="33" applyFont="true" applyBorder="true" applyAlignment="true" applyProtection="true">
      <alignment horizontal="left" vertical="top" textRotation="0" wrapText="true" indent="0" shrinkToFit="false"/>
      <protection locked="false" hidden="false"/>
    </xf>
    <xf numFmtId="175" fontId="23" fillId="9" borderId="5" xfId="15" applyFont="true" applyBorder="true" applyAlignment="true" applyProtection="true">
      <alignment horizontal="general" vertical="bottom" textRotation="0" wrapText="true" indent="0" shrinkToFit="false"/>
      <protection locked="true" hidden="false"/>
    </xf>
    <xf numFmtId="168" fontId="23" fillId="9" borderId="5" xfId="15" applyFont="true" applyBorder="true" applyAlignment="true" applyProtection="true">
      <alignment horizontal="general" vertical="bottom" textRotation="0" wrapText="true" indent="0" shrinkToFit="false"/>
      <protection locked="true" hidden="false"/>
    </xf>
    <xf numFmtId="167" fontId="23" fillId="9" borderId="5" xfId="33" applyFont="true" applyBorder="true" applyAlignment="true" applyProtection="true">
      <alignment horizontal="general" vertical="bottom" textRotation="0" wrapText="true" indent="0" shrinkToFit="false"/>
      <protection locked="true" hidden="false"/>
    </xf>
    <xf numFmtId="170" fontId="23" fillId="9" borderId="5" xfId="33" applyFont="true" applyBorder="true" applyAlignment="true" applyProtection="true">
      <alignment horizontal="general" vertical="bottom" textRotation="0" wrapText="true" indent="0" shrinkToFit="false"/>
      <protection locked="true" hidden="false"/>
    </xf>
    <xf numFmtId="164" fontId="25" fillId="10" borderId="5" xfId="33" applyFont="true" applyBorder="true" applyAlignment="true" applyProtection="true">
      <alignment horizontal="left" vertical="top" textRotation="0" wrapText="true" indent="0" shrinkToFit="false"/>
      <protection locked="false" hidden="false"/>
    </xf>
    <xf numFmtId="175" fontId="23" fillId="10" borderId="5" xfId="15" applyFont="true" applyBorder="true" applyAlignment="true" applyProtection="true">
      <alignment horizontal="general" vertical="bottom" textRotation="0" wrapText="false" indent="0" shrinkToFit="false"/>
      <protection locked="false" hidden="false"/>
    </xf>
    <xf numFmtId="168" fontId="23" fillId="10" borderId="5" xfId="15" applyFont="true" applyBorder="true" applyAlignment="true" applyProtection="true">
      <alignment horizontal="general" vertical="bottom" textRotation="0" wrapText="false" indent="0" shrinkToFit="false"/>
      <protection locked="false" hidden="false"/>
    </xf>
    <xf numFmtId="167" fontId="23" fillId="10" borderId="5" xfId="33" applyFont="true" applyBorder="true" applyAlignment="true" applyProtection="true">
      <alignment horizontal="general" vertical="bottom" textRotation="0" wrapText="false" indent="0" shrinkToFit="false"/>
      <protection locked="false" hidden="false"/>
    </xf>
    <xf numFmtId="168" fontId="23" fillId="0" borderId="5" xfId="15" applyFont="true" applyBorder="true" applyAlignment="true" applyProtection="true">
      <alignment horizontal="general" vertical="bottom" textRotation="0" wrapText="false" indent="0" shrinkToFit="false"/>
      <protection locked="true" hidden="false"/>
    </xf>
    <xf numFmtId="164" fontId="0" fillId="0" borderId="5" xfId="0" applyFont="false" applyBorder="true" applyAlignment="false" applyProtection="true">
      <alignment horizontal="general" vertical="bottom" textRotation="0" wrapText="false" indent="0" shrinkToFit="false"/>
      <protection locked="false" hidden="false"/>
    </xf>
    <xf numFmtId="164" fontId="25" fillId="0" borderId="5" xfId="33" applyFont="true" applyBorder="true" applyAlignment="true" applyProtection="true">
      <alignment horizontal="left" vertical="top" textRotation="0" wrapText="true" indent="0" shrinkToFit="false"/>
      <protection locked="false" hidden="false"/>
    </xf>
    <xf numFmtId="175" fontId="23" fillId="0" borderId="5" xfId="15" applyFont="true" applyBorder="true" applyAlignment="true" applyProtection="true">
      <alignment horizontal="general" vertical="bottom" textRotation="0" wrapText="true" indent="0" shrinkToFit="false"/>
      <protection locked="false" hidden="false"/>
    </xf>
    <xf numFmtId="168" fontId="23" fillId="0" borderId="5" xfId="15" applyFont="true" applyBorder="true" applyAlignment="true" applyProtection="true">
      <alignment horizontal="general" vertical="bottom" textRotation="0" wrapText="true" indent="0" shrinkToFit="false"/>
      <protection locked="false" hidden="false"/>
    </xf>
    <xf numFmtId="167" fontId="23" fillId="0" borderId="5" xfId="33" applyFont="true" applyBorder="true" applyAlignment="true" applyProtection="true">
      <alignment horizontal="general" vertical="bottom" textRotation="0" wrapText="true" indent="0" shrinkToFit="false"/>
      <protection locked="false" hidden="false"/>
    </xf>
    <xf numFmtId="170" fontId="23" fillId="0" borderId="5" xfId="33" applyFont="true" applyBorder="true" applyAlignment="true" applyProtection="true">
      <alignment horizontal="general" vertical="bottom" textRotation="0" wrapText="true" indent="0" shrinkToFit="false"/>
      <protection locked="false" hidden="false"/>
    </xf>
    <xf numFmtId="164" fontId="25" fillId="9" borderId="5" xfId="0" applyFont="true" applyBorder="true" applyAlignment="false" applyProtection="true">
      <alignment horizontal="general" vertical="bottom" textRotation="0" wrapText="false" indent="0" shrinkToFit="false"/>
      <protection locked="true" hidden="false"/>
    </xf>
    <xf numFmtId="168" fontId="4" fillId="9" borderId="5" xfId="33" applyFont="true" applyBorder="true" applyAlignment="true" applyProtection="true">
      <alignment horizontal="general" vertical="bottom" textRotation="0" wrapText="false" indent="0" shrinkToFit="false"/>
      <protection locked="true" hidden="false"/>
    </xf>
    <xf numFmtId="164" fontId="4" fillId="9" borderId="5" xfId="33" applyFont="true" applyBorder="true" applyAlignment="true" applyProtection="true">
      <alignment horizontal="left" vertical="top" textRotation="0" wrapText="true" indent="0" shrinkToFit="false"/>
      <protection locked="false" hidden="false"/>
    </xf>
    <xf numFmtId="175" fontId="4" fillId="9" borderId="5" xfId="15" applyFont="true" applyBorder="true" applyAlignment="true" applyProtection="true">
      <alignment horizontal="general" vertical="bottom" textRotation="0" wrapText="true" indent="0" shrinkToFit="false"/>
      <protection locked="true" hidden="false"/>
    </xf>
    <xf numFmtId="168" fontId="4" fillId="9" borderId="5" xfId="15" applyFont="true" applyBorder="true" applyAlignment="true" applyProtection="true">
      <alignment horizontal="general" vertical="bottom" textRotation="0" wrapText="true" indent="0" shrinkToFit="false"/>
      <protection locked="true" hidden="false"/>
    </xf>
    <xf numFmtId="167" fontId="4" fillId="9" borderId="5" xfId="33" applyFont="true" applyBorder="true" applyAlignment="true" applyProtection="true">
      <alignment horizontal="general" vertical="bottom" textRotation="0" wrapText="true" indent="0" shrinkToFit="false"/>
      <protection locked="true" hidden="false"/>
    </xf>
    <xf numFmtId="170" fontId="4" fillId="9" borderId="5" xfId="33" applyFont="true" applyBorder="true" applyAlignment="true" applyProtection="true">
      <alignment horizontal="general" vertical="bottom" textRotation="0" wrapText="true" indent="0" shrinkToFit="false"/>
      <protection locked="true" hidden="false"/>
    </xf>
    <xf numFmtId="164" fontId="23" fillId="9" borderId="5" xfId="33" applyFont="true" applyBorder="true" applyAlignment="true" applyProtection="true">
      <alignment horizontal="left" vertical="bottom" textRotation="0" wrapText="false" indent="0" shrinkToFit="false"/>
      <protection locked="false" hidden="false"/>
    </xf>
    <xf numFmtId="164" fontId="0" fillId="9" borderId="13" xfId="0" applyFont="true" applyBorder="true" applyAlignment="false" applyProtection="true">
      <alignment horizontal="general" vertical="bottom" textRotation="0" wrapText="false" indent="0" shrinkToFit="false"/>
      <protection locked="false" hidden="false"/>
    </xf>
    <xf numFmtId="164" fontId="32" fillId="9" borderId="13" xfId="33" applyFont="true" applyBorder="true" applyAlignment="true" applyProtection="true">
      <alignment horizontal="right" vertical="bottom" textRotation="0" wrapText="false" indent="0" shrinkToFit="false"/>
      <protection locked="false" hidden="false"/>
    </xf>
    <xf numFmtId="164" fontId="32" fillId="9" borderId="5" xfId="0" applyFont="true" applyBorder="true" applyAlignment="true" applyProtection="true">
      <alignment horizontal="left" vertical="bottom" textRotation="0" wrapText="false" indent="0" shrinkToFit="false"/>
      <protection locked="false" hidden="false"/>
    </xf>
    <xf numFmtId="168" fontId="23" fillId="9" borderId="5" xfId="33" applyFont="true" applyBorder="true" applyAlignment="true" applyProtection="true">
      <alignment horizontal="right" vertical="bottom" textRotation="0" wrapText="false" indent="0" shrinkToFit="false"/>
      <protection locked="true" hidden="false"/>
    </xf>
    <xf numFmtId="172" fontId="23" fillId="9" borderId="5" xfId="15" applyFont="true" applyBorder="true" applyAlignment="true" applyProtection="true">
      <alignment horizontal="left" vertical="bottom" textRotation="0" wrapText="false" indent="0" shrinkToFit="false"/>
      <protection locked="false" hidden="false"/>
    </xf>
    <xf numFmtId="176" fontId="23" fillId="9" borderId="5" xfId="33" applyFont="true" applyBorder="true" applyAlignment="true" applyProtection="true">
      <alignment horizontal="right" vertical="bottom" textRotation="0" wrapText="false" indent="0" shrinkToFit="false"/>
      <protection locked="true" hidden="false"/>
    </xf>
    <xf numFmtId="164" fontId="0" fillId="0" borderId="13" xfId="0" applyFont="true" applyBorder="true" applyAlignment="false" applyProtection="true">
      <alignment horizontal="general" vertical="bottom" textRotation="0" wrapText="false" indent="0" shrinkToFit="false"/>
      <protection locked="false" hidden="false"/>
    </xf>
    <xf numFmtId="168" fontId="23" fillId="10" borderId="13" xfId="33" applyFont="true" applyBorder="true" applyAlignment="true" applyProtection="true">
      <alignment horizontal="right" vertical="bottom" textRotation="0" wrapText="false" indent="0" shrinkToFit="false"/>
      <protection locked="true" hidden="false"/>
    </xf>
    <xf numFmtId="168" fontId="23" fillId="9" borderId="5" xfId="0" applyFont="true" applyBorder="true" applyAlignment="true" applyProtection="true">
      <alignment horizontal="right" vertical="bottom" textRotation="0" wrapText="false" indent="0" shrinkToFit="false"/>
      <protection locked="true" hidden="false"/>
    </xf>
    <xf numFmtId="170" fontId="23" fillId="9" borderId="5" xfId="35" applyFont="true" applyBorder="true" applyAlignment="true" applyProtection="true">
      <alignment horizontal="center" vertical="top" textRotation="0" wrapText="true" indent="0" shrinkToFit="false"/>
      <protection locked="true" hidden="false"/>
    </xf>
    <xf numFmtId="164" fontId="0" fillId="0" borderId="15" xfId="0" applyFont="true" applyBorder="true" applyAlignment="false" applyProtection="true">
      <alignment horizontal="general" vertical="bottom" textRotation="0" wrapText="false" indent="0" shrinkToFit="false"/>
      <protection locked="false" hidden="false"/>
    </xf>
    <xf numFmtId="168" fontId="23" fillId="10" borderId="15" xfId="33" applyFont="true" applyBorder="true" applyAlignment="true" applyProtection="true">
      <alignment horizontal="right" vertical="bottom" textRotation="0" wrapText="false" indent="0" shrinkToFit="false"/>
      <protection locked="true" hidden="false"/>
    </xf>
    <xf numFmtId="164" fontId="0" fillId="0" borderId="16" xfId="0" applyFont="false" applyBorder="true" applyAlignment="true" applyProtection="false">
      <alignment horizontal="general" vertical="bottom" textRotation="0" wrapText="false" indent="0" shrinkToFit="false"/>
      <protection locked="true" hidden="false"/>
    </xf>
    <xf numFmtId="168" fontId="23" fillId="9" borderId="13" xfId="33" applyFont="true" applyBorder="true" applyAlignment="true" applyProtection="true">
      <alignment horizontal="right" vertical="bottom" textRotation="0" wrapText="false" indent="0" shrinkToFit="false"/>
      <protection locked="true" hidden="false"/>
    </xf>
    <xf numFmtId="164" fontId="32" fillId="0" borderId="0" xfId="0" applyFont="true" applyBorder="false" applyAlignment="true" applyProtection="true">
      <alignment horizontal="left" vertical="bottom" textRotation="0" wrapText="false" indent="0" shrinkToFit="false"/>
      <protection locked="false" hidden="false"/>
    </xf>
    <xf numFmtId="164" fontId="0" fillId="9" borderId="17" xfId="0" applyFont="true" applyBorder="true" applyAlignment="false" applyProtection="true">
      <alignment horizontal="general" vertical="bottom" textRotation="0" wrapText="false" indent="0" shrinkToFit="false"/>
      <protection locked="false" hidden="false"/>
    </xf>
    <xf numFmtId="164" fontId="0" fillId="9" borderId="16" xfId="0" applyFont="false" applyBorder="true" applyAlignment="false" applyProtection="true">
      <alignment horizontal="general" vertical="bottom" textRotation="0" wrapText="false" indent="0" shrinkToFit="false"/>
      <protection locked="false" hidden="false"/>
    </xf>
    <xf numFmtId="164" fontId="0" fillId="9" borderId="18" xfId="0" applyFont="false" applyBorder="true" applyAlignment="false" applyProtection="true">
      <alignment horizontal="general" vertical="bottom" textRotation="0" wrapText="false" indent="0" shrinkToFit="false"/>
      <protection locked="false" hidden="false"/>
    </xf>
    <xf numFmtId="164" fontId="0" fillId="9" borderId="19" xfId="0" applyFont="false" applyBorder="true" applyAlignment="false" applyProtection="true">
      <alignment horizontal="general" vertical="bottom" textRotation="0" wrapText="false" indent="0" shrinkToFit="false"/>
      <protection locked="false" hidden="false"/>
    </xf>
    <xf numFmtId="164" fontId="0" fillId="9" borderId="2" xfId="0" applyFont="false" applyBorder="true" applyAlignment="false" applyProtection="true">
      <alignment horizontal="general" vertical="bottom" textRotation="0" wrapText="false" indent="0" shrinkToFit="false"/>
      <protection locked="false" hidden="false"/>
    </xf>
    <xf numFmtId="164" fontId="0" fillId="9" borderId="20" xfId="0" applyFont="false" applyBorder="true" applyAlignment="false" applyProtection="true">
      <alignment horizontal="general" vertical="bottom" textRotation="0" wrapText="false" indent="0" shrinkToFit="false"/>
      <protection locked="false" hidden="false"/>
    </xf>
    <xf numFmtId="164" fontId="32" fillId="9" borderId="8" xfId="0" applyFont="true" applyBorder="true" applyAlignment="true" applyProtection="true">
      <alignment horizontal="left" vertical="bottom" textRotation="0" wrapText="false" indent="0" shrinkToFit="false"/>
      <protection locked="false" hidden="false"/>
    </xf>
    <xf numFmtId="164" fontId="23" fillId="10" borderId="21" xfId="0" applyFont="true" applyBorder="true" applyAlignment="true" applyProtection="true">
      <alignment horizontal="justify" vertical="top" textRotation="0" wrapText="true" indent="0" shrinkToFit="false"/>
      <protection locked="false" hidden="false"/>
    </xf>
    <xf numFmtId="164" fontId="0" fillId="10" borderId="21" xfId="0" applyFont="true" applyBorder="true" applyAlignment="true" applyProtection="true">
      <alignment horizontal="left" vertical="center" textRotation="0" wrapText="true" indent="0" shrinkToFit="false"/>
      <protection locked="false" hidden="false"/>
    </xf>
    <xf numFmtId="164" fontId="0" fillId="10" borderId="22" xfId="0" applyFont="true" applyBorder="true" applyAlignment="true" applyProtection="true">
      <alignment horizontal="general" vertical="top" textRotation="0" wrapText="false" indent="0" shrinkToFit="false"/>
      <protection locked="false" hidden="false"/>
    </xf>
    <xf numFmtId="177" fontId="23" fillId="10" borderId="10" xfId="0" applyFont="true" applyBorder="true" applyAlignment="false" applyProtection="true">
      <alignment horizontal="general" vertical="bottom" textRotation="0" wrapText="false" indent="0" shrinkToFit="false"/>
      <protection locked="false" hidden="false"/>
    </xf>
    <xf numFmtId="164" fontId="23" fillId="10" borderId="10" xfId="0" applyFont="true" applyBorder="true" applyAlignment="true" applyProtection="true">
      <alignment horizontal="left" vertical="top" textRotation="0" wrapText="true" indent="0" shrinkToFit="false"/>
      <protection locked="false" hidden="false"/>
    </xf>
    <xf numFmtId="164" fontId="33" fillId="10" borderId="22" xfId="0" applyFont="true" applyBorder="true" applyAlignment="false" applyProtection="true">
      <alignment horizontal="general" vertical="bottom" textRotation="0" wrapText="false" indent="0" shrinkToFit="false"/>
      <protection locked="false" hidden="false"/>
    </xf>
    <xf numFmtId="167" fontId="23" fillId="10" borderId="10" xfId="0" applyFont="true" applyBorder="true" applyAlignment="false" applyProtection="true">
      <alignment horizontal="general" vertical="bottom" textRotation="0" wrapText="false" indent="0" shrinkToFit="false"/>
      <protection locked="false" hidden="false"/>
    </xf>
    <xf numFmtId="164" fontId="32" fillId="10" borderId="22" xfId="0" applyFont="true" applyBorder="true" applyAlignment="true" applyProtection="true">
      <alignment horizontal="general" vertical="bottom" textRotation="0" wrapText="false" indent="0" shrinkToFit="false"/>
      <protection locked="false" hidden="false"/>
    </xf>
    <xf numFmtId="164" fontId="32" fillId="10" borderId="10" xfId="0" applyFont="true" applyBorder="true" applyAlignment="true" applyProtection="true">
      <alignment horizontal="left" vertical="top" textRotation="0" wrapText="true" indent="0" shrinkToFit="false"/>
      <protection locked="false" hidden="false"/>
    </xf>
    <xf numFmtId="164" fontId="32" fillId="10" borderId="22" xfId="0" applyFont="true" applyBorder="true" applyAlignment="false" applyProtection="true">
      <alignment horizontal="general" vertical="bottom" textRotation="0" wrapText="false" indent="0" shrinkToFit="false"/>
      <protection locked="false" hidden="false"/>
    </xf>
    <xf numFmtId="164" fontId="23" fillId="10" borderId="10" xfId="0" applyFont="true" applyBorder="true" applyAlignment="false" applyProtection="true">
      <alignment horizontal="general" vertical="bottom" textRotation="0" wrapText="false" indent="0" shrinkToFit="false"/>
      <protection locked="false" hidden="false"/>
    </xf>
    <xf numFmtId="164" fontId="0" fillId="10" borderId="22" xfId="0" applyFont="false" applyBorder="true" applyAlignment="true" applyProtection="true">
      <alignment horizontal="left" vertical="bottom" textRotation="0" wrapText="false" indent="0" shrinkToFit="false"/>
      <protection locked="false" hidden="false"/>
    </xf>
    <xf numFmtId="164" fontId="0" fillId="10" borderId="10" xfId="0" applyFont="false" applyBorder="true" applyAlignment="true" applyProtection="true">
      <alignment horizontal="left" vertical="top" textRotation="0" wrapText="true" indent="0" shrinkToFit="false"/>
      <protection locked="false" hidden="false"/>
    </xf>
    <xf numFmtId="164" fontId="23" fillId="10" borderId="19" xfId="0" applyFont="true" applyBorder="true" applyAlignment="true" applyProtection="true">
      <alignment horizontal="general" vertical="top" textRotation="0" wrapText="false" indent="0" shrinkToFit="false"/>
      <protection locked="false" hidden="false"/>
    </xf>
    <xf numFmtId="164" fontId="23" fillId="10" borderId="20" xfId="0" applyFont="true" applyBorder="true" applyAlignment="false" applyProtection="true">
      <alignment horizontal="general" vertical="bottom" textRotation="0" wrapText="false" indent="0" shrinkToFit="false"/>
      <protection locked="false" hidden="false"/>
    </xf>
    <xf numFmtId="164" fontId="0" fillId="10" borderId="9" xfId="0" applyFont="true" applyBorder="true" applyAlignment="true" applyProtection="true">
      <alignment horizontal="general" vertical="top" textRotation="0" wrapText="true" indent="0" shrinkToFit="false"/>
      <protection locked="false" hidden="false"/>
    </xf>
    <xf numFmtId="164" fontId="18" fillId="9"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0" fillId="9" borderId="5" xfId="0" applyFont="false" applyBorder="true" applyAlignment="true" applyProtection="false">
      <alignment horizontal="left"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false" indent="0" shrinkToFit="false"/>
      <protection locked="true" hidden="false"/>
    </xf>
    <xf numFmtId="164" fontId="18" fillId="9" borderId="5" xfId="0" applyFont="true" applyBorder="true" applyAlignment="true" applyProtection="false">
      <alignment horizontal="center" vertical="center" textRotation="90" wrapText="false" indent="0" shrinkToFit="false"/>
      <protection locked="true" hidden="false"/>
    </xf>
    <xf numFmtId="164" fontId="0" fillId="9" borderId="5" xfId="0" applyFont="false" applyBorder="true" applyAlignment="false" applyProtection="false">
      <alignment horizontal="general" vertical="bottom" textRotation="0" wrapText="false" indent="0" shrinkToFit="false"/>
      <protection locked="true" hidden="false"/>
    </xf>
    <xf numFmtId="164" fontId="18" fillId="9" borderId="5" xfId="0" applyFont="true" applyBorder="true" applyAlignment="true" applyProtection="false">
      <alignment horizontal="center" vertical="center" textRotation="90" wrapText="true" indent="0" shrinkToFit="false"/>
      <protection locked="true" hidden="false"/>
    </xf>
    <xf numFmtId="164" fontId="0" fillId="9" borderId="11" xfId="0" applyFont="false" applyBorder="true" applyAlignment="false" applyProtection="false">
      <alignment horizontal="general" vertical="bottom" textRotation="0" wrapText="false" indent="0" shrinkToFit="false"/>
      <protection locked="true" hidden="false"/>
    </xf>
    <xf numFmtId="164" fontId="0" fillId="0" borderId="17" xfId="0" applyFont="true" applyBorder="true" applyAlignment="false" applyProtection="false">
      <alignment horizontal="general" vertical="bottom" textRotation="0" wrapText="false" indent="0" shrinkToFit="false"/>
      <protection locked="true" hidden="false"/>
    </xf>
    <xf numFmtId="164" fontId="0" fillId="0" borderId="18" xfId="0" applyFont="false" applyBorder="true" applyAlignment="false" applyProtection="false">
      <alignment horizontal="general" vertical="bottom" textRotation="0" wrapText="false" indent="0" shrinkToFit="false"/>
      <protection locked="true" hidden="false"/>
    </xf>
    <xf numFmtId="164" fontId="34" fillId="10" borderId="21" xfId="0" applyFont="true" applyBorder="true" applyAlignment="true" applyProtection="true">
      <alignment horizontal="left" vertical="bottom" textRotation="0" wrapText="true" indent="0" shrinkToFit="false"/>
      <protection locked="true" hidden="false"/>
    </xf>
    <xf numFmtId="164" fontId="34" fillId="10" borderId="21" xfId="0" applyFont="true" applyBorder="true" applyAlignment="true" applyProtection="true">
      <alignment horizontal="left" vertical="center" textRotation="0" wrapText="true" indent="0" shrinkToFit="false"/>
      <protection locked="true" hidden="false"/>
    </xf>
    <xf numFmtId="164" fontId="0" fillId="10" borderId="10" xfId="0" applyFont="false" applyBorder="true" applyAlignment="true" applyProtection="false">
      <alignment horizontal="general" vertical="bottom" textRotation="0" wrapText="false" indent="0" shrinkToFit="false"/>
      <protection locked="true" hidden="false"/>
    </xf>
    <xf numFmtId="164" fontId="34" fillId="10" borderId="9" xfId="0" applyFont="true" applyBorder="true" applyAlignment="true" applyProtection="true">
      <alignment horizontal="left" vertical="center" textRotation="0" wrapText="true" indent="0" shrinkToFit="false"/>
      <protection locked="true" hidden="false"/>
    </xf>
    <xf numFmtId="164" fontId="23" fillId="10" borderId="0" xfId="0" applyFont="true" applyBorder="false" applyAlignment="true" applyProtection="true">
      <alignment horizontal="left" vertical="center" textRotation="0" wrapText="false" indent="6" shrinkToFit="false"/>
      <protection locked="true" hidden="false"/>
    </xf>
    <xf numFmtId="164" fontId="0" fillId="10" borderId="0" xfId="0" applyFont="false" applyBorder="false" applyAlignment="true" applyProtection="false">
      <alignment horizontal="general" vertical="bottom" textRotation="0" wrapText="false" indent="0" shrinkToFit="false"/>
      <protection locked="true" hidden="false"/>
    </xf>
  </cellXfs>
  <cellStyles count="25">
    <cellStyle name="Normal" xfId="0" builtinId="0"/>
    <cellStyle name="Comma" xfId="15" builtinId="3"/>
    <cellStyle name="Comma [0]" xfId="16" builtinId="6"/>
    <cellStyle name="Currency" xfId="17" builtinId="4"/>
    <cellStyle name="Currency [0]" xfId="18" builtinId="7"/>
    <cellStyle name="Percent" xfId="19" builtinId="5"/>
    <cellStyle name="Accent" xfId="20"/>
    <cellStyle name="Accent 1" xfId="21"/>
    <cellStyle name="Accent 2" xfId="22"/>
    <cellStyle name="Accent 3" xfId="23"/>
    <cellStyle name="Bad" xfId="24"/>
    <cellStyle name="Error" xfId="25"/>
    <cellStyle name="Footnote" xfId="26"/>
    <cellStyle name="Good" xfId="27"/>
    <cellStyle name="Heading" xfId="28"/>
    <cellStyle name="Heading 1" xfId="29"/>
    <cellStyle name="Heading 2" xfId="30"/>
    <cellStyle name="Hyperlink" xfId="31"/>
    <cellStyle name="Neutral" xfId="32"/>
    <cellStyle name="Normal 3" xfId="33"/>
    <cellStyle name="Note" xfId="34"/>
    <cellStyle name="Porcentual 2 4" xfId="35"/>
    <cellStyle name="Status" xfId="36"/>
    <cellStyle name="Text" xfId="37"/>
    <cellStyle name="Warning" xfId="38"/>
  </cellStyles>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E6E6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customXml" Target="../customXml/item4.xml"/><Relationship Id="rId3" Type="http://schemas.openxmlformats.org/officeDocument/2006/relationships/worksheet" Target="worksheets/sheet2.xml"/><Relationship Id="rId7" Type="http://schemas.openxmlformats.org/officeDocument/2006/relationships/worksheet" Target="worksheets/sheet6.xml"/><Relationship Id="rId12"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styles" Target="styles.xml"/><Relationship Id="rId6" Type="http://schemas.openxmlformats.org/officeDocument/2006/relationships/worksheet" Target="worksheets/sheet5.xml"/><Relationship Id="rId11" Type="http://schemas.openxmlformats.org/officeDocument/2006/relationships/customXml" Target="../customXml/item2.xml"/><Relationship Id="rId5" Type="http://schemas.openxmlformats.org/officeDocument/2006/relationships/worksheet" Target="worksheets/sheet4.xml"/><Relationship Id="rId10" Type="http://schemas.openxmlformats.org/officeDocument/2006/relationships/customXml" Target="../customXml/item1.xml"/><Relationship Id="rId4" Type="http://schemas.openxmlformats.org/officeDocument/2006/relationships/worksheet" Target="worksheets/sheet3.xml"/><Relationship Id="rId9" Type="http://schemas.openxmlformats.org/officeDocument/2006/relationships/sharedStrings" Target="sharedStrings.xml"/></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RowHeight="15" zeroHeight="false" outlineLevelRow="0" outlineLevelCol="0"/>
  <cols>
    <col collapsed="false" customWidth="true" hidden="false" outlineLevel="0" max="11" min="1" style="1" width="10.93"/>
    <col collapsed="false" customWidth="true" hidden="false" outlineLevel="0" max="12" min="12" style="1" width="13.5"/>
    <col collapsed="false" customWidth="true" hidden="false" outlineLevel="0" max="1023" min="13" style="1" width="10.93"/>
    <col collapsed="false" customWidth="true" hidden="false" outlineLevel="0" max="1025" min="1024" style="1" width="8.64"/>
  </cols>
  <sheetData>
    <row r="1" customFormat="false" ht="30.6" hidden="false" customHeight="true" outlineLevel="0" collapsed="false">
      <c r="A1" s="2" t="s">
        <v>0</v>
      </c>
      <c r="B1" s="2"/>
      <c r="C1" s="2"/>
      <c r="D1" s="2"/>
      <c r="E1" s="2"/>
      <c r="F1" s="2"/>
      <c r="G1" s="2"/>
      <c r="H1" s="2"/>
      <c r="I1" s="2"/>
      <c r="J1" s="2"/>
      <c r="K1" s="2"/>
      <c r="L1" s="2"/>
    </row>
    <row r="2" s="4" customFormat="true" ht="23.1" hidden="false" customHeight="true" outlineLevel="0" collapsed="false">
      <c r="A2" s="3"/>
      <c r="B2" s="3"/>
      <c r="C2" s="3"/>
      <c r="D2" s="3"/>
      <c r="E2" s="3"/>
      <c r="F2" s="3"/>
      <c r="G2" s="3"/>
      <c r="H2" s="3"/>
      <c r="I2" s="3"/>
      <c r="J2" s="3"/>
      <c r="K2" s="3"/>
      <c r="L2" s="3"/>
    </row>
    <row r="3" s="4" customFormat="true" ht="93.2" hidden="false" customHeight="true" outlineLevel="0" collapsed="false">
      <c r="A3" s="5" t="s">
        <v>1</v>
      </c>
      <c r="B3" s="5"/>
      <c r="C3" s="5"/>
      <c r="D3" s="5"/>
      <c r="E3" s="5"/>
      <c r="F3" s="5"/>
      <c r="G3" s="5"/>
      <c r="H3" s="5"/>
      <c r="I3" s="5"/>
      <c r="J3" s="5"/>
      <c r="K3" s="5"/>
      <c r="L3" s="5"/>
    </row>
    <row r="4" s="4" customFormat="true" ht="23.1" hidden="false" customHeight="true" outlineLevel="0" collapsed="false">
      <c r="A4" s="5" t="s">
        <v>2</v>
      </c>
      <c r="B4" s="5"/>
      <c r="C4" s="5"/>
      <c r="D4" s="5"/>
      <c r="E4" s="5"/>
      <c r="F4" s="5"/>
      <c r="G4" s="5"/>
      <c r="H4" s="5"/>
      <c r="I4" s="5"/>
      <c r="J4" s="5"/>
      <c r="K4" s="5"/>
      <c r="L4" s="5"/>
    </row>
    <row r="5" s="4" customFormat="true" ht="43.35" hidden="false" customHeight="true" outlineLevel="0" collapsed="false">
      <c r="A5" s="6" t="s">
        <v>3</v>
      </c>
      <c r="B5" s="6"/>
      <c r="C5" s="6"/>
      <c r="D5" s="6"/>
      <c r="E5" s="6"/>
      <c r="F5" s="6"/>
      <c r="G5" s="6"/>
      <c r="H5" s="6"/>
      <c r="I5" s="6"/>
      <c r="J5" s="6"/>
      <c r="K5" s="6"/>
      <c r="L5" s="6"/>
    </row>
    <row r="6" s="4" customFormat="true" ht="79.15" hidden="false" customHeight="true" outlineLevel="0" collapsed="false">
      <c r="A6" s="6" t="s">
        <v>4</v>
      </c>
      <c r="B6" s="6"/>
      <c r="C6" s="6"/>
      <c r="D6" s="6"/>
      <c r="E6" s="6"/>
      <c r="F6" s="6"/>
      <c r="G6" s="6"/>
      <c r="H6" s="6"/>
      <c r="I6" s="6"/>
      <c r="J6" s="6"/>
      <c r="K6" s="6"/>
      <c r="L6" s="6"/>
    </row>
    <row r="7" s="4" customFormat="true" ht="45.4" hidden="false" customHeight="true" outlineLevel="0" collapsed="false">
      <c r="A7" s="6" t="s">
        <v>5</v>
      </c>
      <c r="B7" s="6"/>
      <c r="C7" s="6"/>
      <c r="D7" s="6"/>
      <c r="E7" s="6"/>
      <c r="F7" s="6"/>
      <c r="G7" s="6"/>
      <c r="H7" s="6"/>
      <c r="I7" s="6"/>
      <c r="J7" s="6"/>
      <c r="K7" s="6"/>
      <c r="L7" s="6"/>
    </row>
    <row r="8" s="4" customFormat="true" ht="115.7" hidden="false" customHeight="true" outlineLevel="0" collapsed="false">
      <c r="A8" s="6" t="s">
        <v>6</v>
      </c>
      <c r="B8" s="6"/>
      <c r="C8" s="6"/>
      <c r="D8" s="6"/>
      <c r="E8" s="6"/>
      <c r="F8" s="6"/>
      <c r="G8" s="6"/>
      <c r="H8" s="6"/>
      <c r="I8" s="6"/>
      <c r="J8" s="6"/>
      <c r="K8" s="6"/>
      <c r="L8" s="6"/>
    </row>
    <row r="9" s="4" customFormat="true" ht="91.7" hidden="false" customHeight="true" outlineLevel="0" collapsed="false">
      <c r="A9" s="6" t="s">
        <v>7</v>
      </c>
      <c r="B9" s="6"/>
      <c r="C9" s="6"/>
      <c r="D9" s="6"/>
      <c r="E9" s="6"/>
      <c r="F9" s="6"/>
      <c r="G9" s="6"/>
      <c r="H9" s="6"/>
      <c r="I9" s="6"/>
      <c r="J9" s="6"/>
      <c r="K9" s="6"/>
      <c r="L9" s="6"/>
    </row>
    <row r="10" s="4" customFormat="true" ht="119.45" hidden="false" customHeight="true" outlineLevel="0" collapsed="false">
      <c r="A10" s="6" t="s">
        <v>8</v>
      </c>
      <c r="B10" s="6"/>
      <c r="C10" s="6"/>
      <c r="D10" s="6"/>
      <c r="E10" s="6"/>
      <c r="F10" s="6"/>
      <c r="G10" s="6"/>
      <c r="H10" s="6"/>
      <c r="I10" s="6"/>
      <c r="J10" s="6"/>
      <c r="K10" s="6"/>
      <c r="L10" s="6"/>
    </row>
    <row r="11" s="4" customFormat="true" ht="176.1" hidden="false" customHeight="true" outlineLevel="0" collapsed="false">
      <c r="A11" s="5" t="s">
        <v>9</v>
      </c>
      <c r="B11" s="5"/>
      <c r="C11" s="5"/>
      <c r="D11" s="5"/>
      <c r="E11" s="5"/>
      <c r="F11" s="5"/>
      <c r="G11" s="5"/>
      <c r="H11" s="5"/>
      <c r="I11" s="5"/>
      <c r="J11" s="5"/>
      <c r="K11" s="5"/>
      <c r="L11" s="5"/>
    </row>
    <row r="12" s="4" customFormat="true" ht="65.65" hidden="false" customHeight="true" outlineLevel="0" collapsed="false">
      <c r="A12" s="6" t="s">
        <v>10</v>
      </c>
      <c r="B12" s="6"/>
      <c r="C12" s="6"/>
      <c r="D12" s="6"/>
      <c r="E12" s="6"/>
      <c r="F12" s="6"/>
      <c r="G12" s="6"/>
      <c r="H12" s="6"/>
      <c r="I12" s="6"/>
      <c r="J12" s="6"/>
      <c r="K12" s="6"/>
      <c r="L12" s="6"/>
    </row>
    <row r="13" s="4" customFormat="true" ht="69.4" hidden="false" customHeight="true" outlineLevel="0" collapsed="false">
      <c r="A13" s="6" t="s">
        <v>11</v>
      </c>
      <c r="B13" s="6"/>
      <c r="C13" s="6"/>
      <c r="D13" s="6"/>
      <c r="E13" s="6"/>
      <c r="F13" s="6"/>
      <c r="G13" s="6"/>
      <c r="H13" s="6"/>
      <c r="I13" s="6"/>
      <c r="J13" s="6"/>
      <c r="K13" s="6"/>
      <c r="L13" s="6"/>
    </row>
    <row r="14" customFormat="false" ht="15" hidden="false" customHeight="true" outlineLevel="0" collapsed="false">
      <c r="B14" s="5"/>
      <c r="C14" s="5"/>
      <c r="D14" s="5"/>
      <c r="E14" s="5"/>
      <c r="F14" s="5"/>
      <c r="G14" s="5"/>
      <c r="H14" s="5"/>
      <c r="I14" s="5"/>
      <c r="J14" s="5"/>
      <c r="K14" s="5"/>
      <c r="L14" s="5"/>
    </row>
    <row r="15" customFormat="false" ht="15" hidden="false" customHeight="true" outlineLevel="0" collapsed="false">
      <c r="B15" s="5"/>
      <c r="C15" s="5"/>
      <c r="D15" s="5"/>
      <c r="E15" s="5"/>
      <c r="F15" s="5"/>
      <c r="G15" s="5"/>
      <c r="H15" s="5"/>
      <c r="I15" s="5"/>
      <c r="J15" s="5"/>
      <c r="K15" s="5"/>
      <c r="L15" s="5"/>
    </row>
    <row r="1048576" customFormat="false" ht="12.75" hidden="false" customHeight="true" outlineLevel="0" collapsed="false"/>
  </sheetData>
  <mergeCells count="13">
    <mergeCell ref="A1:L1"/>
    <mergeCell ref="A2:L2"/>
    <mergeCell ref="A3:L3"/>
    <mergeCell ref="A4:L4"/>
    <mergeCell ref="A5:L5"/>
    <mergeCell ref="A6:L6"/>
    <mergeCell ref="A7:L7"/>
    <mergeCell ref="A8:L8"/>
    <mergeCell ref="A9:L9"/>
    <mergeCell ref="A10:L10"/>
    <mergeCell ref="A11:L11"/>
    <mergeCell ref="A12:L12"/>
    <mergeCell ref="A13:L13"/>
  </mergeCells>
  <printOptions headings="false" gridLines="false" gridLinesSet="true" horizontalCentered="false" verticalCentered="false"/>
  <pageMargins left="0.708333333333333" right="0.708333333333333" top="0.747916666666667" bottom="0.747916666666667" header="0.747916666666667" footer="0.747916666666667"/>
  <pageSetup paperSize="77" scale="100" firstPageNumber="0" fitToWidth="1" fitToHeight="1" pageOrder="overThenDown"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5" zeroHeight="false" outlineLevelRow="0" outlineLevelCol="0"/>
  <cols>
    <col collapsed="false" customWidth="true" hidden="false" outlineLevel="0" max="1" min="1" style="7" width="4.86"/>
    <col collapsed="false" customWidth="true" hidden="false" outlineLevel="0" max="2" min="2" style="7" width="92.87"/>
    <col collapsed="false" customWidth="true" hidden="false" outlineLevel="0" max="3" min="3" style="7" width="9.72"/>
    <col collapsed="false" customWidth="true" hidden="false" outlineLevel="0" max="4" min="4" style="7" width="7.42"/>
    <col collapsed="false" customWidth="true" hidden="false" outlineLevel="0" max="1022" min="5" style="7" width="10.93"/>
    <col collapsed="false" customWidth="true" hidden="false" outlineLevel="0" max="1025" min="1023" style="7" width="8.64"/>
  </cols>
  <sheetData>
    <row r="1" customFormat="false" ht="28.5" hidden="false" customHeight="true" outlineLevel="0" collapsed="false">
      <c r="A1" s="8" t="s">
        <v>12</v>
      </c>
      <c r="B1" s="8"/>
      <c r="C1" s="8"/>
      <c r="D1" s="8"/>
    </row>
    <row r="2" customFormat="false" ht="54.75" hidden="false" customHeight="true" outlineLevel="0" collapsed="false">
      <c r="A2" s="9" t="s">
        <v>13</v>
      </c>
      <c r="B2" s="9"/>
      <c r="C2" s="9"/>
      <c r="D2" s="9"/>
    </row>
    <row r="3" customFormat="false" ht="21.95" hidden="false" customHeight="true" outlineLevel="0" collapsed="false">
      <c r="A3" s="10"/>
      <c r="B3" s="11" t="s">
        <v>14</v>
      </c>
      <c r="C3" s="12"/>
      <c r="D3" s="10"/>
    </row>
    <row r="4" customFormat="false" ht="19.9" hidden="false" customHeight="true" outlineLevel="0" collapsed="false"/>
    <row r="5" customFormat="false" ht="34.5" hidden="false" customHeight="true" outlineLevel="0" collapsed="false">
      <c r="A5" s="13" t="n">
        <v>1</v>
      </c>
      <c r="B5" s="14" t="s">
        <v>15</v>
      </c>
      <c r="C5" s="15"/>
      <c r="D5" s="16"/>
    </row>
    <row r="6" customFormat="false" ht="36.6" hidden="false" customHeight="true" outlineLevel="0" collapsed="false">
      <c r="A6" s="13" t="n">
        <v>2</v>
      </c>
      <c r="B6" s="14" t="s">
        <v>16</v>
      </c>
      <c r="C6" s="17"/>
      <c r="D6" s="17"/>
    </row>
    <row r="7" customFormat="false" ht="37.35" hidden="false" customHeight="true" outlineLevel="0" collapsed="false">
      <c r="A7" s="13" t="n">
        <v>3</v>
      </c>
      <c r="B7" s="14" t="s">
        <v>17</v>
      </c>
      <c r="C7" s="17"/>
      <c r="D7" s="17"/>
    </row>
    <row r="8" customFormat="false" ht="37.35" hidden="false" customHeight="true" outlineLevel="0" collapsed="false">
      <c r="A8" s="13" t="n">
        <v>4</v>
      </c>
      <c r="B8" s="18" t="s">
        <v>18</v>
      </c>
      <c r="C8" s="17"/>
      <c r="D8" s="17"/>
    </row>
    <row r="9" customFormat="false" ht="38.1" hidden="false" customHeight="true" outlineLevel="0" collapsed="false">
      <c r="A9" s="13" t="n">
        <v>5</v>
      </c>
      <c r="B9" s="14" t="s">
        <v>19</v>
      </c>
      <c r="C9" s="17"/>
      <c r="D9" s="17"/>
    </row>
    <row r="10" customFormat="false" ht="38.1" hidden="false" customHeight="true" outlineLevel="0" collapsed="false">
      <c r="A10" s="13" t="n">
        <v>6</v>
      </c>
      <c r="B10" s="14" t="s">
        <v>20</v>
      </c>
      <c r="C10" s="17"/>
      <c r="D10" s="17"/>
    </row>
    <row r="11" customFormat="false" ht="33.6" hidden="false" customHeight="true" outlineLevel="0" collapsed="false">
      <c r="A11" s="13" t="n">
        <v>7</v>
      </c>
      <c r="B11" s="14" t="s">
        <v>21</v>
      </c>
      <c r="C11" s="17"/>
      <c r="D11" s="17"/>
    </row>
    <row r="12" customFormat="false" ht="40.5" hidden="false" customHeight="true" outlineLevel="0" collapsed="false">
      <c r="A12" s="13" t="n">
        <v>8</v>
      </c>
      <c r="B12" s="14" t="s">
        <v>22</v>
      </c>
      <c r="C12" s="17"/>
      <c r="D12" s="17"/>
    </row>
    <row r="13" customFormat="false" ht="75" hidden="false" customHeight="true" outlineLevel="0" collapsed="false">
      <c r="A13" s="13" t="n">
        <v>9</v>
      </c>
      <c r="B13" s="14" t="s">
        <v>23</v>
      </c>
      <c r="C13" s="19"/>
      <c r="D13" s="17"/>
    </row>
    <row r="14" customFormat="false" ht="60" hidden="false" customHeight="true" outlineLevel="0" collapsed="false">
      <c r="A14" s="13" t="n">
        <v>10</v>
      </c>
      <c r="B14" s="14" t="s">
        <v>24</v>
      </c>
      <c r="C14" s="17"/>
      <c r="D14" s="17"/>
    </row>
    <row r="15" customFormat="false" ht="30" hidden="false" customHeight="true" outlineLevel="0" collapsed="false">
      <c r="A15" s="13" t="n">
        <v>11</v>
      </c>
      <c r="B15" s="14" t="s">
        <v>25</v>
      </c>
      <c r="C15" s="17"/>
      <c r="D15" s="17"/>
    </row>
    <row r="16" customFormat="false" ht="60" hidden="false" customHeight="true" outlineLevel="0" collapsed="false">
      <c r="A16" s="13" t="n">
        <v>12</v>
      </c>
      <c r="B16" s="14" t="s">
        <v>26</v>
      </c>
      <c r="C16" s="17"/>
      <c r="D16" s="17"/>
    </row>
    <row r="17" customFormat="false" ht="38.1" hidden="false" customHeight="true" outlineLevel="0" collapsed="false">
      <c r="A17" s="13" t="n">
        <v>13</v>
      </c>
      <c r="B17" s="14" t="s">
        <v>27</v>
      </c>
      <c r="C17" s="17"/>
      <c r="D17" s="17"/>
    </row>
    <row r="19" customFormat="false" ht="19.5" hidden="false" customHeight="true" outlineLevel="0" collapsed="false"/>
    <row r="20" customFormat="false" ht="22.5" hidden="false" customHeight="true" outlineLevel="0" collapsed="false"/>
    <row r="1048573" customFormat="false" ht="12.75" hidden="false" customHeight="true" outlineLevel="0" collapsed="false"/>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mergeCells count="2">
    <mergeCell ref="A1:D1"/>
    <mergeCell ref="A2:D2"/>
  </mergeCells>
  <printOptions headings="false" gridLines="false" gridLinesSet="true" horizontalCentered="false" verticalCentered="false"/>
  <pageMargins left="0.315277777777778" right="0.315277777777778" top="0.747916666666667" bottom="0.747916666666667" header="0.747916666666667" footer="0.747916666666667"/>
  <pageSetup paperSize="9" scale="100" firstPageNumber="0" fitToWidth="1" fitToHeight="1" pageOrder="overThenDown"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K35"/>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5" zeroHeight="false" outlineLevelRow="0" outlineLevelCol="0"/>
  <cols>
    <col collapsed="false" customWidth="true" hidden="false" outlineLevel="0" max="1" min="1" style="7" width="3.91"/>
    <col collapsed="false" customWidth="true" hidden="false" outlineLevel="0" max="2" min="2" style="7" width="6.08"/>
    <col collapsed="false" customWidth="true" hidden="false" outlineLevel="0" max="3" min="3" style="7" width="15.8"/>
    <col collapsed="false" customWidth="true" hidden="false" outlineLevel="0" max="4" min="4" style="7" width="7.02"/>
    <col collapsed="false" customWidth="true" hidden="false" outlineLevel="0" max="7" min="5" style="7" width="10.93"/>
    <col collapsed="false" customWidth="true" hidden="false" outlineLevel="0" max="8" min="8" style="7" width="14.17"/>
    <col collapsed="false" customWidth="true" hidden="false" outlineLevel="0" max="10" min="9" style="7" width="10.93"/>
    <col collapsed="false" customWidth="true" hidden="false" outlineLevel="0" max="11" min="11" style="7" width="18.36"/>
    <col collapsed="false" customWidth="true" hidden="false" outlineLevel="0" max="1023" min="12" style="7" width="10.93"/>
    <col collapsed="false" customWidth="true" hidden="false" outlineLevel="0" max="1025" min="1024" style="7" width="8.64"/>
  </cols>
  <sheetData>
    <row r="1" customFormat="false" ht="37.5" hidden="false" customHeight="true" outlineLevel="0" collapsed="false">
      <c r="A1" s="20" t="s">
        <v>28</v>
      </c>
      <c r="B1" s="20"/>
      <c r="C1" s="20"/>
      <c r="D1" s="20"/>
      <c r="E1" s="20"/>
      <c r="F1" s="20"/>
      <c r="G1" s="20"/>
      <c r="H1" s="20"/>
      <c r="I1" s="20"/>
      <c r="J1" s="20"/>
      <c r="K1" s="20"/>
    </row>
    <row r="2" customFormat="false" ht="33" hidden="false" customHeight="true" outlineLevel="0" collapsed="false">
      <c r="A2" s="21" t="s">
        <v>29</v>
      </c>
      <c r="B2" s="21"/>
      <c r="C2" s="21"/>
      <c r="D2" s="21"/>
      <c r="E2" s="21"/>
      <c r="F2" s="21"/>
      <c r="G2" s="21"/>
      <c r="H2" s="21"/>
      <c r="I2" s="21"/>
      <c r="J2" s="21"/>
      <c r="K2" s="21"/>
    </row>
    <row r="3" customFormat="false" ht="12" hidden="false" customHeight="true" outlineLevel="0" collapsed="false">
      <c r="A3" s="22"/>
      <c r="B3" s="22"/>
      <c r="C3" s="22"/>
      <c r="D3" s="22"/>
      <c r="E3" s="22"/>
      <c r="F3" s="22"/>
      <c r="G3" s="22"/>
      <c r="H3" s="22"/>
      <c r="I3" s="22"/>
      <c r="J3" s="22"/>
      <c r="K3" s="22"/>
    </row>
    <row r="4" customFormat="false" ht="12" hidden="false" customHeight="true" outlineLevel="0" collapsed="false">
      <c r="A4" s="23"/>
      <c r="B4" s="23"/>
      <c r="C4" s="23"/>
      <c r="D4" s="23"/>
      <c r="E4" s="23"/>
      <c r="F4" s="23"/>
      <c r="G4" s="23"/>
      <c r="H4" s="23"/>
      <c r="I4" s="23"/>
      <c r="J4" s="23"/>
      <c r="K4" s="23"/>
    </row>
    <row r="5" customFormat="false" ht="15" hidden="false" customHeight="true" outlineLevel="0" collapsed="false">
      <c r="A5" s="23"/>
      <c r="B5" s="24" t="s">
        <v>30</v>
      </c>
      <c r="C5" s="24"/>
      <c r="D5" s="23"/>
      <c r="E5" s="25"/>
      <c r="F5" s="26"/>
      <c r="G5" s="26"/>
      <c r="H5" s="26"/>
      <c r="I5" s="26"/>
      <c r="J5" s="26"/>
      <c r="K5" s="26"/>
    </row>
    <row r="6" customFormat="false" ht="15.75" hidden="false" customHeight="true" outlineLevel="0" collapsed="false">
      <c r="A6" s="23"/>
      <c r="B6" s="24" t="s">
        <v>31</v>
      </c>
      <c r="C6" s="24"/>
      <c r="D6" s="23"/>
      <c r="E6" s="27"/>
      <c r="F6" s="28"/>
      <c r="G6" s="28"/>
      <c r="H6" s="28"/>
      <c r="I6" s="28"/>
      <c r="J6" s="28"/>
      <c r="K6" s="28"/>
    </row>
    <row r="7" customFormat="false" ht="15" hidden="false" customHeight="true" outlineLevel="0" collapsed="false">
      <c r="A7" s="23"/>
      <c r="B7" s="29"/>
      <c r="C7" s="29"/>
      <c r="D7" s="23"/>
      <c r="E7" s="30"/>
      <c r="F7" s="30"/>
      <c r="G7" s="30"/>
      <c r="H7" s="30"/>
      <c r="I7" s="30"/>
      <c r="J7" s="31"/>
      <c r="K7" s="31"/>
    </row>
    <row r="8" customFormat="false" ht="15.75" hidden="false" customHeight="true" outlineLevel="0" collapsed="false">
      <c r="A8" s="23"/>
      <c r="B8" s="24" t="s">
        <v>32</v>
      </c>
      <c r="C8" s="24"/>
      <c r="D8" s="23"/>
      <c r="E8" s="32"/>
      <c r="F8" s="32"/>
      <c r="G8" s="32"/>
      <c r="H8" s="32"/>
      <c r="I8" s="32"/>
      <c r="J8" s="32"/>
      <c r="K8" s="28"/>
    </row>
    <row r="9" customFormat="false" ht="15.75" hidden="false" customHeight="true" outlineLevel="0" collapsed="false">
      <c r="A9" s="23"/>
      <c r="B9" s="24" t="s">
        <v>33</v>
      </c>
      <c r="C9" s="24"/>
      <c r="D9" s="23"/>
      <c r="E9" s="27"/>
      <c r="F9" s="28"/>
      <c r="G9" s="28"/>
      <c r="H9" s="28"/>
      <c r="I9" s="28"/>
      <c r="J9" s="31"/>
      <c r="K9" s="31"/>
    </row>
    <row r="10" customFormat="false" ht="15.75" hidden="false" customHeight="true" outlineLevel="0" collapsed="false">
      <c r="A10" s="23"/>
      <c r="B10" s="24" t="s">
        <v>34</v>
      </c>
      <c r="C10" s="24"/>
      <c r="D10" s="23"/>
      <c r="E10" s="32"/>
      <c r="F10" s="32"/>
      <c r="G10" s="32"/>
      <c r="H10" s="32"/>
      <c r="I10" s="32"/>
      <c r="J10" s="32"/>
      <c r="K10" s="28"/>
    </row>
    <row r="11" customFormat="false" ht="15.75" hidden="false" customHeight="true" outlineLevel="0" collapsed="false">
      <c r="A11" s="23"/>
      <c r="B11" s="24" t="s">
        <v>35</v>
      </c>
      <c r="C11" s="24"/>
      <c r="D11" s="23"/>
      <c r="E11" s="27"/>
      <c r="F11" s="33"/>
      <c r="G11" s="33"/>
      <c r="H11" s="33"/>
      <c r="I11" s="34"/>
      <c r="J11" s="31"/>
      <c r="K11" s="31"/>
    </row>
    <row r="12" customFormat="false" ht="15" hidden="false" customHeight="true" outlineLevel="0" collapsed="false">
      <c r="A12" s="23"/>
      <c r="B12" s="29"/>
      <c r="C12" s="29"/>
      <c r="D12" s="23"/>
      <c r="E12" s="30"/>
      <c r="F12" s="30"/>
      <c r="G12" s="30"/>
      <c r="H12" s="30"/>
      <c r="I12" s="30"/>
      <c r="J12" s="31"/>
      <c r="K12" s="31"/>
    </row>
    <row r="13" customFormat="false" ht="15.75" hidden="false" customHeight="true" outlineLevel="0" collapsed="false">
      <c r="A13" s="23"/>
      <c r="B13" s="35" t="s">
        <v>36</v>
      </c>
      <c r="C13" s="29"/>
      <c r="D13" s="23"/>
      <c r="E13" s="32"/>
      <c r="F13" s="32"/>
      <c r="G13" s="32"/>
      <c r="H13" s="32"/>
      <c r="I13" s="32"/>
      <c r="J13" s="32"/>
      <c r="K13" s="32"/>
    </row>
    <row r="14" customFormat="false" ht="15" hidden="false" customHeight="true" outlineLevel="0" collapsed="false">
      <c r="A14" s="23"/>
      <c r="B14" s="35" t="s">
        <v>37</v>
      </c>
      <c r="C14" s="29"/>
      <c r="D14" s="23"/>
      <c r="E14" s="36"/>
      <c r="F14" s="37"/>
      <c r="G14" s="37"/>
      <c r="H14" s="37"/>
      <c r="I14" s="37"/>
      <c r="J14" s="37"/>
      <c r="K14" s="37"/>
    </row>
    <row r="15" customFormat="false" ht="15" hidden="false" customHeight="true" outlineLevel="0" collapsed="false">
      <c r="A15" s="23"/>
      <c r="B15" s="35" t="s">
        <v>38</v>
      </c>
      <c r="C15" s="29"/>
      <c r="D15" s="23"/>
      <c r="E15" s="38"/>
      <c r="F15" s="37"/>
      <c r="G15" s="37"/>
      <c r="H15" s="37"/>
      <c r="I15" s="37"/>
      <c r="J15" s="37"/>
      <c r="K15" s="37"/>
    </row>
    <row r="16" customFormat="false" ht="7.5" hidden="false" customHeight="true" outlineLevel="0" collapsed="false">
      <c r="A16" s="23"/>
      <c r="B16" s="35"/>
      <c r="C16" s="29"/>
      <c r="D16" s="23"/>
      <c r="E16" s="37"/>
      <c r="F16" s="37"/>
      <c r="G16" s="37"/>
      <c r="H16" s="37"/>
      <c r="I16" s="37"/>
      <c r="J16" s="37"/>
      <c r="K16" s="37"/>
    </row>
    <row r="17" customFormat="false" ht="15" hidden="false" customHeight="true" outlineLevel="0" collapsed="false">
      <c r="A17" s="23"/>
      <c r="B17" s="29"/>
      <c r="C17" s="29"/>
      <c r="D17" s="23"/>
      <c r="E17" s="39"/>
      <c r="F17" s="39"/>
      <c r="G17" s="39"/>
      <c r="H17" s="39"/>
      <c r="I17" s="39"/>
      <c r="J17" s="31"/>
      <c r="K17" s="31"/>
    </row>
    <row r="18" customFormat="false" ht="15" hidden="false" customHeight="true" outlineLevel="0" collapsed="false">
      <c r="A18" s="23"/>
      <c r="B18" s="29" t="s">
        <v>39</v>
      </c>
      <c r="C18" s="29"/>
      <c r="D18" s="23"/>
      <c r="E18" s="40"/>
      <c r="F18" s="41"/>
      <c r="G18" s="41"/>
      <c r="H18" s="41"/>
      <c r="I18" s="41"/>
      <c r="J18" s="31"/>
      <c r="K18" s="31"/>
    </row>
    <row r="19" customFormat="false" ht="15" hidden="false" customHeight="true" outlineLevel="0" collapsed="false">
      <c r="A19" s="23"/>
      <c r="B19" s="29" t="s">
        <v>40</v>
      </c>
      <c r="C19" s="29"/>
      <c r="D19" s="23"/>
      <c r="E19" s="40"/>
      <c r="F19" s="41"/>
      <c r="G19" s="42" t="s">
        <v>41</v>
      </c>
      <c r="H19" s="42"/>
      <c r="I19" s="40"/>
      <c r="J19" s="31"/>
      <c r="K19" s="31"/>
    </row>
    <row r="20" customFormat="false" ht="15" hidden="false" customHeight="true" outlineLevel="0" collapsed="false">
      <c r="A20" s="23"/>
      <c r="B20" s="29" t="s">
        <v>42</v>
      </c>
      <c r="C20" s="29"/>
      <c r="D20" s="23"/>
      <c r="E20" s="40"/>
      <c r="F20" s="41"/>
      <c r="G20" s="41"/>
      <c r="H20" s="41"/>
      <c r="I20" s="41"/>
      <c r="J20" s="31"/>
      <c r="K20" s="31"/>
    </row>
    <row r="21" customFormat="false" ht="33" hidden="false" customHeight="true" outlineLevel="0" collapsed="false">
      <c r="A21" s="23"/>
      <c r="B21" s="29" t="s">
        <v>43</v>
      </c>
      <c r="C21" s="29"/>
      <c r="D21" s="23"/>
      <c r="E21" s="23"/>
      <c r="F21" s="23"/>
      <c r="G21" s="23"/>
      <c r="H21" s="23"/>
      <c r="I21" s="23"/>
      <c r="J21" s="23"/>
      <c r="K21" s="23"/>
    </row>
    <row r="22" customFormat="false" ht="15" hidden="false" customHeight="true" outlineLevel="0" collapsed="false">
      <c r="A22" s="23"/>
      <c r="B22" s="32"/>
      <c r="C22" s="32"/>
      <c r="D22" s="32"/>
      <c r="E22" s="32"/>
      <c r="F22" s="32"/>
      <c r="G22" s="32"/>
      <c r="H22" s="32"/>
      <c r="I22" s="32"/>
      <c r="J22" s="32"/>
      <c r="K22" s="32"/>
    </row>
    <row r="23" customFormat="false" ht="15" hidden="false" customHeight="true" outlineLevel="0" collapsed="false">
      <c r="A23" s="23"/>
      <c r="B23" s="23"/>
      <c r="C23" s="23"/>
      <c r="D23" s="23"/>
      <c r="E23" s="23"/>
      <c r="F23" s="23"/>
      <c r="G23" s="23"/>
      <c r="H23" s="23"/>
      <c r="I23" s="23"/>
      <c r="J23" s="23"/>
      <c r="K23" s="23"/>
    </row>
    <row r="24" customFormat="false" ht="15" hidden="false" customHeight="true" outlineLevel="0" collapsed="false">
      <c r="A24" s="23"/>
      <c r="B24" s="43" t="s">
        <v>44</v>
      </c>
      <c r="C24" s="29"/>
      <c r="D24" s="29"/>
      <c r="E24" s="44"/>
      <c r="F24" s="45"/>
      <c r="G24" s="45"/>
      <c r="H24" s="45"/>
      <c r="I24" s="46"/>
      <c r="J24" s="31"/>
      <c r="K24" s="31"/>
    </row>
    <row r="25" customFormat="false" ht="38.25" hidden="false" customHeight="true" outlineLevel="0" collapsed="false">
      <c r="A25" s="23"/>
      <c r="B25" s="35"/>
      <c r="C25" s="47" t="s">
        <v>45</v>
      </c>
      <c r="D25" s="47"/>
      <c r="E25" s="47"/>
      <c r="F25" s="47"/>
      <c r="G25" s="47"/>
      <c r="H25" s="47"/>
      <c r="I25" s="47"/>
      <c r="J25" s="47"/>
      <c r="K25" s="47"/>
    </row>
    <row r="26" customFormat="false" ht="24.75" hidden="false" customHeight="true" outlineLevel="0" collapsed="false">
      <c r="A26" s="23"/>
      <c r="B26" s="35"/>
      <c r="C26" s="47" t="s">
        <v>46</v>
      </c>
      <c r="D26" s="47"/>
      <c r="E26" s="47"/>
      <c r="F26" s="47"/>
      <c r="G26" s="47"/>
      <c r="H26" s="47"/>
      <c r="I26" s="47"/>
      <c r="J26" s="47"/>
      <c r="K26" s="47"/>
    </row>
    <row r="27" customFormat="false" ht="36.75" hidden="false" customHeight="true" outlineLevel="0" collapsed="false">
      <c r="A27" s="23"/>
      <c r="B27" s="35"/>
      <c r="C27" s="47" t="s">
        <v>47</v>
      </c>
      <c r="D27" s="47"/>
      <c r="E27" s="47"/>
      <c r="F27" s="47"/>
      <c r="G27" s="47"/>
      <c r="H27" s="47"/>
      <c r="I27" s="47"/>
      <c r="J27" s="47"/>
      <c r="K27" s="47"/>
    </row>
    <row r="28" customFormat="false" ht="37.5" hidden="false" customHeight="true" outlineLevel="0" collapsed="false">
      <c r="A28" s="23"/>
      <c r="B28" s="35"/>
      <c r="C28" s="47" t="s">
        <v>48</v>
      </c>
      <c r="D28" s="47"/>
      <c r="E28" s="47"/>
      <c r="F28" s="47"/>
      <c r="G28" s="47"/>
      <c r="H28" s="47"/>
      <c r="I28" s="47"/>
      <c r="J28" s="47"/>
      <c r="K28" s="47"/>
    </row>
    <row r="29" customFormat="false" ht="42" hidden="false" customHeight="true" outlineLevel="0" collapsed="false">
      <c r="A29" s="23"/>
      <c r="B29" s="35"/>
      <c r="C29" s="47" t="s">
        <v>49</v>
      </c>
      <c r="D29" s="47"/>
      <c r="E29" s="47"/>
      <c r="F29" s="47"/>
      <c r="G29" s="47"/>
      <c r="H29" s="47"/>
      <c r="I29" s="47"/>
      <c r="J29" s="47"/>
      <c r="K29" s="47"/>
    </row>
    <row r="30" customFormat="false" ht="54.75" hidden="false" customHeight="true" outlineLevel="0" collapsed="false">
      <c r="A30" s="23"/>
      <c r="B30" s="35"/>
      <c r="C30" s="47" t="s">
        <v>50</v>
      </c>
      <c r="D30" s="47"/>
      <c r="E30" s="47"/>
      <c r="F30" s="47"/>
      <c r="G30" s="47"/>
      <c r="H30" s="47"/>
      <c r="I30" s="47"/>
      <c r="J30" s="47"/>
      <c r="K30" s="47"/>
    </row>
    <row r="31" customFormat="false" ht="39" hidden="false" customHeight="true" outlineLevel="0" collapsed="false">
      <c r="A31" s="23"/>
      <c r="B31" s="35"/>
      <c r="C31" s="47" t="s">
        <v>51</v>
      </c>
      <c r="D31" s="47"/>
      <c r="E31" s="47"/>
      <c r="F31" s="47"/>
      <c r="G31" s="47"/>
      <c r="H31" s="47"/>
      <c r="I31" s="47"/>
      <c r="J31" s="47"/>
      <c r="K31" s="47"/>
    </row>
    <row r="32" customFormat="false" ht="15" hidden="false" customHeight="true" outlineLevel="0" collapsed="false">
      <c r="A32" s="23"/>
      <c r="C32" s="48" t="s">
        <v>52</v>
      </c>
      <c r="D32" s="48"/>
      <c r="E32" s="48"/>
      <c r="F32" s="48"/>
      <c r="G32" s="48"/>
      <c r="H32" s="48"/>
      <c r="I32" s="48"/>
      <c r="J32" s="48"/>
      <c r="K32" s="48"/>
    </row>
    <row r="33" customFormat="false" ht="15" hidden="false" customHeight="true" outlineLevel="0" collapsed="false">
      <c r="A33" s="23"/>
      <c r="F33" s="49"/>
      <c r="G33" s="49"/>
      <c r="H33" s="49"/>
      <c r="I33" s="23"/>
      <c r="J33" s="23"/>
      <c r="K33" s="23"/>
    </row>
    <row r="34" customFormat="false" ht="22.5" hidden="false" customHeight="true" outlineLevel="0" collapsed="false">
      <c r="A34" s="23"/>
      <c r="B34" s="35" t="s">
        <v>53</v>
      </c>
      <c r="C34" s="50"/>
      <c r="D34" s="50"/>
      <c r="F34" s="49"/>
      <c r="G34" s="49"/>
      <c r="H34" s="49"/>
      <c r="I34" s="23"/>
      <c r="J34" s="23"/>
      <c r="K34" s="23"/>
    </row>
    <row r="35" customFormat="false" ht="15" hidden="false" customHeight="true" outlineLevel="0" collapsed="false">
      <c r="B35" s="35" t="s">
        <v>54</v>
      </c>
      <c r="C35" s="50"/>
      <c r="D35" s="50"/>
    </row>
  </sheetData>
  <mergeCells count="21">
    <mergeCell ref="A1:K1"/>
    <mergeCell ref="A2:K2"/>
    <mergeCell ref="B5:C5"/>
    <mergeCell ref="B6:C6"/>
    <mergeCell ref="B8:C8"/>
    <mergeCell ref="E8:J8"/>
    <mergeCell ref="B9:C9"/>
    <mergeCell ref="B10:C10"/>
    <mergeCell ref="E10:J10"/>
    <mergeCell ref="B11:C11"/>
    <mergeCell ref="E13:K13"/>
    <mergeCell ref="G19:H19"/>
    <mergeCell ref="B22:K22"/>
    <mergeCell ref="C25:K25"/>
    <mergeCell ref="C26:K26"/>
    <mergeCell ref="C27:K27"/>
    <mergeCell ref="C28:K28"/>
    <mergeCell ref="C29:K29"/>
    <mergeCell ref="C30:K30"/>
    <mergeCell ref="C31:K31"/>
    <mergeCell ref="C32:K32"/>
  </mergeCells>
  <printOptions headings="false" gridLines="false" gridLinesSet="true" horizontalCentered="false" verticalCentered="false"/>
  <pageMargins left="0.708333333333333" right="0.708333333333333" top="0.747916666666667" bottom="0.747916666666667" header="0.747916666666667" footer="0.747916666666667"/>
  <pageSetup paperSize="9" scale="100" firstPageNumber="0" fitToWidth="1" fitToHeight="1" pageOrder="overThenDown"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L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7" width="2.97"/>
    <col collapsed="false" customWidth="true" hidden="false" outlineLevel="0" max="2" min="2" style="7" width="53.32"/>
    <col collapsed="false" customWidth="true" hidden="false" outlineLevel="0" max="3" min="3" style="7" width="13.23"/>
    <col collapsed="false" customWidth="true" hidden="false" outlineLevel="0" max="4" min="4" style="7" width="13.9"/>
    <col collapsed="false" customWidth="true" hidden="false" outlineLevel="0" max="5" min="5" style="7" width="13.63"/>
    <col collapsed="false" customWidth="true" hidden="false" outlineLevel="0" max="6" min="6" style="7" width="14.58"/>
    <col collapsed="false" customWidth="true" hidden="false" outlineLevel="0" max="7" min="7" style="7" width="13.36"/>
    <col collapsed="false" customWidth="true" hidden="false" outlineLevel="0" max="8" min="8" style="7" width="14.71"/>
    <col collapsed="false" customWidth="true" hidden="false" outlineLevel="0" max="9" min="9" style="7" width="16.47"/>
    <col collapsed="false" customWidth="true" hidden="false" outlineLevel="0" max="10" min="10" style="7" width="12.69"/>
    <col collapsed="false" customWidth="true" hidden="false" outlineLevel="0" max="1023" min="11" style="7" width="10.93"/>
    <col collapsed="false" customWidth="true" hidden="false" outlineLevel="0" max="1025" min="1024" style="7" width="8.64"/>
  </cols>
  <sheetData>
    <row r="1" customFormat="false" ht="23.85" hidden="false" customHeight="true" outlineLevel="0" collapsed="false">
      <c r="A1" s="51"/>
      <c r="B1" s="52" t="s">
        <v>55</v>
      </c>
      <c r="C1" s="52"/>
      <c r="D1" s="52"/>
      <c r="E1" s="52"/>
      <c r="F1" s="52"/>
      <c r="G1" s="52"/>
      <c r="H1" s="52"/>
      <c r="I1" s="53" t="s">
        <v>56</v>
      </c>
      <c r="J1" s="54" t="str">
        <f aca="false">IF(DECLARACIÓN_RESPONSABLE!E5="","",DECLARACIÓN_RESPONSABLE!E5)</f>
        <v/>
      </c>
      <c r="K1" s="54"/>
      <c r="L1" s="55"/>
    </row>
    <row r="2" customFormat="false" ht="25.5" hidden="false" customHeight="true" outlineLevel="0" collapsed="false">
      <c r="A2" s="51"/>
      <c r="B2" s="52" t="s">
        <v>57</v>
      </c>
      <c r="C2" s="52"/>
      <c r="D2" s="52"/>
      <c r="E2" s="52"/>
      <c r="F2" s="52"/>
      <c r="G2" s="52"/>
      <c r="H2" s="52"/>
      <c r="I2" s="52"/>
      <c r="J2" s="52"/>
      <c r="K2" s="52"/>
      <c r="L2" s="55"/>
    </row>
    <row r="3" customFormat="false" ht="13.5" hidden="false" customHeight="true" outlineLevel="0" collapsed="false">
      <c r="A3" s="51"/>
      <c r="B3" s="55"/>
      <c r="C3" s="55"/>
      <c r="D3" s="55"/>
      <c r="E3" s="55"/>
      <c r="F3" s="55"/>
      <c r="G3" s="55"/>
      <c r="H3" s="55"/>
      <c r="I3" s="55"/>
      <c r="J3" s="55"/>
      <c r="K3" s="55"/>
      <c r="L3" s="55"/>
    </row>
    <row r="4" customFormat="false" ht="23.85" hidden="false" customHeight="true" outlineLevel="0" collapsed="false">
      <c r="A4" s="51"/>
      <c r="B4" s="55"/>
      <c r="C4" s="56" t="s">
        <v>58</v>
      </c>
      <c r="D4" s="56"/>
      <c r="E4" s="56"/>
      <c r="F4" s="56"/>
      <c r="G4" s="56"/>
      <c r="H4" s="55"/>
      <c r="I4" s="57" t="s">
        <v>59</v>
      </c>
      <c r="J4" s="56" t="s">
        <v>60</v>
      </c>
      <c r="K4" s="56"/>
      <c r="L4" s="55"/>
    </row>
    <row r="5" customFormat="false" ht="31.5" hidden="false" customHeight="true" outlineLevel="0" collapsed="false">
      <c r="A5" s="51"/>
      <c r="B5" s="55" t="s">
        <v>61</v>
      </c>
      <c r="C5" s="58" t="s">
        <v>62</v>
      </c>
      <c r="D5" s="58" t="s">
        <v>63</v>
      </c>
      <c r="E5" s="58" t="s">
        <v>64</v>
      </c>
      <c r="F5" s="58" t="s">
        <v>65</v>
      </c>
      <c r="G5" s="58" t="s">
        <v>66</v>
      </c>
      <c r="H5" s="59" t="s">
        <v>67</v>
      </c>
      <c r="I5" s="59" t="s">
        <v>68</v>
      </c>
      <c r="J5" s="59" t="s">
        <v>60</v>
      </c>
      <c r="K5" s="59" t="s">
        <v>69</v>
      </c>
      <c r="L5" s="55"/>
    </row>
    <row r="6" customFormat="false" ht="13.5" hidden="false" customHeight="true" outlineLevel="0" collapsed="false">
      <c r="A6" s="51"/>
      <c r="B6" s="51"/>
      <c r="C6" s="51"/>
      <c r="D6" s="51"/>
      <c r="E6" s="51"/>
      <c r="F6" s="51"/>
      <c r="G6" s="51"/>
      <c r="H6" s="51"/>
      <c r="I6" s="51"/>
      <c r="J6" s="51"/>
      <c r="K6" s="51"/>
      <c r="L6" s="55"/>
    </row>
    <row r="7" customFormat="false" ht="13.5" hidden="false" customHeight="true" outlineLevel="0" collapsed="false">
      <c r="A7" s="51"/>
      <c r="B7" s="60" t="s">
        <v>70</v>
      </c>
      <c r="C7" s="51"/>
      <c r="D7" s="51"/>
      <c r="E7" s="51"/>
      <c r="F7" s="51"/>
      <c r="G7" s="51"/>
      <c r="H7" s="51"/>
      <c r="I7" s="51"/>
      <c r="J7" s="51"/>
      <c r="K7" s="51"/>
      <c r="L7" s="55"/>
    </row>
    <row r="8" customFormat="false" ht="16.35" hidden="false" customHeight="true" outlineLevel="0" collapsed="false">
      <c r="A8" s="51"/>
      <c r="B8" s="61" t="s">
        <v>71</v>
      </c>
      <c r="C8" s="62"/>
      <c r="D8" s="62"/>
      <c r="E8" s="62"/>
      <c r="F8" s="62"/>
      <c r="G8" s="62"/>
      <c r="H8" s="63" t="n">
        <f aca="false">SUM(C8:G8)</f>
        <v>0</v>
      </c>
      <c r="I8" s="64" t="n">
        <f aca="false">JUSTIFICANTES!O25</f>
        <v>0</v>
      </c>
      <c r="J8" s="65" t="n">
        <f aca="false">I8-H8</f>
        <v>0</v>
      </c>
      <c r="K8" s="66" t="n">
        <f aca="false">IF(H8=0,0,ROUND(J8/$H$31,2))</f>
        <v>0</v>
      </c>
      <c r="L8" s="55"/>
    </row>
    <row r="9" customFormat="false" ht="16.35" hidden="false" customHeight="true" outlineLevel="0" collapsed="false">
      <c r="A9" s="51"/>
      <c r="B9" s="67" t="s">
        <v>72</v>
      </c>
      <c r="C9" s="62"/>
      <c r="D9" s="62"/>
      <c r="E9" s="62"/>
      <c r="F9" s="62"/>
      <c r="G9" s="62"/>
      <c r="H9" s="63" t="n">
        <f aca="false">SUM(C9:G9)</f>
        <v>0</v>
      </c>
      <c r="I9" s="64" t="n">
        <f aca="false">JUSTIFICANTES!O28</f>
        <v>0</v>
      </c>
      <c r="J9" s="65" t="n">
        <f aca="false">I9-H9</f>
        <v>0</v>
      </c>
      <c r="K9" s="66" t="n">
        <f aca="false">IF(H9=0,0,ROUND(J9/$H$31,2))</f>
        <v>0</v>
      </c>
      <c r="L9" s="55"/>
    </row>
    <row r="10" customFormat="false" ht="16.35" hidden="false" customHeight="true" outlineLevel="0" collapsed="false">
      <c r="A10" s="51"/>
      <c r="B10" s="67" t="s">
        <v>73</v>
      </c>
      <c r="C10" s="62"/>
      <c r="D10" s="62"/>
      <c r="E10" s="62"/>
      <c r="F10" s="62"/>
      <c r="G10" s="62"/>
      <c r="H10" s="63" t="n">
        <f aca="false">SUM(C10:G10)</f>
        <v>0</v>
      </c>
      <c r="I10" s="64" t="n">
        <f aca="false">JUSTIFICANTES!O31</f>
        <v>0</v>
      </c>
      <c r="J10" s="65" t="n">
        <f aca="false">I10-H10</f>
        <v>0</v>
      </c>
      <c r="K10" s="66" t="n">
        <f aca="false">IF(H10=0,0,ROUND(J10/$H$31,2))</f>
        <v>0</v>
      </c>
      <c r="L10" s="55"/>
    </row>
    <row r="11" customFormat="false" ht="16.35" hidden="false" customHeight="true" outlineLevel="0" collapsed="false">
      <c r="A11" s="51"/>
      <c r="B11" s="68" t="s">
        <v>74</v>
      </c>
      <c r="C11" s="62"/>
      <c r="D11" s="62"/>
      <c r="E11" s="62"/>
      <c r="F11" s="62"/>
      <c r="G11" s="62"/>
      <c r="H11" s="63" t="n">
        <f aca="false">SUM(C11:G11)</f>
        <v>0</v>
      </c>
      <c r="I11" s="64" t="n">
        <f aca="false">JUSTIFICANTES!O34</f>
        <v>0</v>
      </c>
      <c r="J11" s="65" t="n">
        <f aca="false">I11-H11</f>
        <v>0</v>
      </c>
      <c r="K11" s="66" t="n">
        <f aca="false">IF(H11=0,0,ROUND(J11/$H$31,2))</f>
        <v>0</v>
      </c>
      <c r="L11" s="55"/>
    </row>
    <row r="12" customFormat="false" ht="16.35" hidden="false" customHeight="true" outlineLevel="0" collapsed="false">
      <c r="A12" s="51"/>
      <c r="B12" s="67" t="s">
        <v>75</v>
      </c>
      <c r="C12" s="62"/>
      <c r="D12" s="62"/>
      <c r="E12" s="62"/>
      <c r="F12" s="62"/>
      <c r="G12" s="62"/>
      <c r="H12" s="63" t="n">
        <f aca="false">SUM(C12:G12)</f>
        <v>0</v>
      </c>
      <c r="I12" s="64" t="n">
        <f aca="false">JUSTIFICANTES!O37</f>
        <v>0</v>
      </c>
      <c r="J12" s="65" t="n">
        <f aca="false">I12-H12</f>
        <v>0</v>
      </c>
      <c r="K12" s="66" t="n">
        <f aca="false">IF(H12=0,0,ROUND(J12/$H$31,2))</f>
        <v>0</v>
      </c>
      <c r="L12" s="55"/>
    </row>
    <row r="13" customFormat="false" ht="16.35" hidden="false" customHeight="true" outlineLevel="0" collapsed="false">
      <c r="A13" s="51"/>
      <c r="B13" s="61" t="s">
        <v>76</v>
      </c>
      <c r="C13" s="62"/>
      <c r="D13" s="62"/>
      <c r="E13" s="62"/>
      <c r="F13" s="62"/>
      <c r="G13" s="62"/>
      <c r="H13" s="63" t="n">
        <f aca="false">SUM(C13:G13)</f>
        <v>0</v>
      </c>
      <c r="I13" s="64" t="n">
        <f aca="false">JUSTIFICANTES!O40</f>
        <v>0</v>
      </c>
      <c r="J13" s="65" t="n">
        <f aca="false">I13-H13</f>
        <v>0</v>
      </c>
      <c r="K13" s="66" t="n">
        <f aca="false">IF(H13=0,0,ROUND(J13/$H$31,2))</f>
        <v>0</v>
      </c>
      <c r="L13" s="55"/>
    </row>
    <row r="14" customFormat="false" ht="16.35" hidden="false" customHeight="true" outlineLevel="0" collapsed="false">
      <c r="A14" s="51"/>
      <c r="B14" s="61" t="s">
        <v>77</v>
      </c>
      <c r="C14" s="62"/>
      <c r="D14" s="62"/>
      <c r="E14" s="62"/>
      <c r="F14" s="62"/>
      <c r="G14" s="62"/>
      <c r="H14" s="63" t="n">
        <f aca="false">SUM(C14:G14)</f>
        <v>0</v>
      </c>
      <c r="I14" s="64" t="n">
        <f aca="false">JUSTIFICANTES!O43</f>
        <v>0</v>
      </c>
      <c r="J14" s="65" t="n">
        <f aca="false">I14-H14</f>
        <v>0</v>
      </c>
      <c r="K14" s="66" t="n">
        <f aca="false">IF(H14=0,0,ROUND(J14/$H$31,2))</f>
        <v>0</v>
      </c>
      <c r="L14" s="55"/>
    </row>
    <row r="15" customFormat="false" ht="16.35" hidden="false" customHeight="true" outlineLevel="0" collapsed="false">
      <c r="A15" s="51"/>
      <c r="B15" s="61" t="s">
        <v>78</v>
      </c>
      <c r="C15" s="62"/>
      <c r="D15" s="62"/>
      <c r="E15" s="62"/>
      <c r="F15" s="62"/>
      <c r="G15" s="62"/>
      <c r="H15" s="63" t="n">
        <f aca="false">SUM(C15:G15)</f>
        <v>0</v>
      </c>
      <c r="I15" s="64" t="n">
        <f aca="false">JUSTIFICANTES!O46</f>
        <v>0</v>
      </c>
      <c r="J15" s="65" t="n">
        <f aca="false">I15-H15</f>
        <v>0</v>
      </c>
      <c r="K15" s="66" t="n">
        <f aca="false">IF(H15=0,0,ROUND(J15/$H$31,2))</f>
        <v>0</v>
      </c>
      <c r="L15" s="55"/>
    </row>
    <row r="16" customFormat="false" ht="16.35" hidden="false" customHeight="true" outlineLevel="0" collapsed="false">
      <c r="A16" s="51"/>
      <c r="B16" s="61" t="s">
        <v>79</v>
      </c>
      <c r="C16" s="62"/>
      <c r="D16" s="62"/>
      <c r="E16" s="62"/>
      <c r="F16" s="62"/>
      <c r="G16" s="62"/>
      <c r="H16" s="63" t="n">
        <f aca="false">SUM(C16:G16)</f>
        <v>0</v>
      </c>
      <c r="I16" s="64" t="n">
        <f aca="false">JUSTIFICANTES!O49</f>
        <v>0</v>
      </c>
      <c r="J16" s="65" t="n">
        <f aca="false">I16-H16</f>
        <v>0</v>
      </c>
      <c r="K16" s="66" t="n">
        <f aca="false">IF(H16=0,0,ROUND(J16/$H$31,2))</f>
        <v>0</v>
      </c>
      <c r="L16" s="55"/>
    </row>
    <row r="17" customFormat="false" ht="16.35" hidden="false" customHeight="true" outlineLevel="0" collapsed="false">
      <c r="A17" s="51"/>
      <c r="B17" s="61" t="s">
        <v>80</v>
      </c>
      <c r="C17" s="62"/>
      <c r="D17" s="62"/>
      <c r="E17" s="62"/>
      <c r="F17" s="62"/>
      <c r="G17" s="62"/>
      <c r="H17" s="63" t="n">
        <f aca="false">SUM(C17:G17)</f>
        <v>0</v>
      </c>
      <c r="I17" s="64" t="n">
        <f aca="false">JUSTIFICANTES!O52</f>
        <v>0</v>
      </c>
      <c r="J17" s="65" t="n">
        <f aca="false">I17-H17</f>
        <v>0</v>
      </c>
      <c r="K17" s="66" t="n">
        <f aca="false">IF(H17=0,0,ROUND(J17/$H$31,2))</f>
        <v>0</v>
      </c>
      <c r="L17" s="55"/>
    </row>
    <row r="18" customFormat="false" ht="16.35" hidden="false" customHeight="true" outlineLevel="0" collapsed="false">
      <c r="A18" s="51"/>
      <c r="B18" s="61" t="s">
        <v>81</v>
      </c>
      <c r="C18" s="62"/>
      <c r="D18" s="62"/>
      <c r="E18" s="62"/>
      <c r="F18" s="62"/>
      <c r="G18" s="62"/>
      <c r="H18" s="63" t="n">
        <f aca="false">SUM(C18:G18)</f>
        <v>0</v>
      </c>
      <c r="I18" s="64" t="n">
        <f aca="false">JUSTIFICANTES!O55</f>
        <v>0</v>
      </c>
      <c r="J18" s="65" t="n">
        <f aca="false">I18-H18</f>
        <v>0</v>
      </c>
      <c r="K18" s="66" t="n">
        <f aca="false">IF(H18=0,0,ROUND(J18/$H$31,2))</f>
        <v>0</v>
      </c>
      <c r="L18" s="55"/>
    </row>
    <row r="19" customFormat="false" ht="16.35" hidden="false" customHeight="true" outlineLevel="0" collapsed="false">
      <c r="A19" s="51"/>
      <c r="B19" s="61" t="s">
        <v>82</v>
      </c>
      <c r="C19" s="62"/>
      <c r="D19" s="62"/>
      <c r="E19" s="62"/>
      <c r="F19" s="62"/>
      <c r="G19" s="62"/>
      <c r="H19" s="63" t="n">
        <f aca="false">SUM(C19:G19)</f>
        <v>0</v>
      </c>
      <c r="I19" s="64" t="n">
        <f aca="false">JUSTIFICANTES!O58</f>
        <v>0</v>
      </c>
      <c r="J19" s="65" t="n">
        <f aca="false">I19-H19</f>
        <v>0</v>
      </c>
      <c r="K19" s="66" t="n">
        <f aca="false">IF(H19=0,0,ROUND(J19/$H$31,2))</f>
        <v>0</v>
      </c>
      <c r="L19" s="55"/>
    </row>
    <row r="20" customFormat="false" ht="16.35" hidden="false" customHeight="true" outlineLevel="0" collapsed="false">
      <c r="A20" s="51"/>
      <c r="B20" s="61" t="s">
        <v>83</v>
      </c>
      <c r="C20" s="62"/>
      <c r="D20" s="62"/>
      <c r="E20" s="62"/>
      <c r="F20" s="62"/>
      <c r="G20" s="62"/>
      <c r="H20" s="63" t="n">
        <f aca="false">SUM(C20:G20)</f>
        <v>0</v>
      </c>
      <c r="I20" s="64" t="n">
        <f aca="false">JUSTIFICANTES!O61</f>
        <v>0</v>
      </c>
      <c r="J20" s="65" t="n">
        <f aca="false">I20-H20</f>
        <v>0</v>
      </c>
      <c r="K20" s="66" t="n">
        <f aca="false">IF(H20=0,0,ROUND(J20/$H$31,2))</f>
        <v>0</v>
      </c>
      <c r="L20" s="55"/>
    </row>
    <row r="21" customFormat="false" ht="16.35" hidden="false" customHeight="true" outlineLevel="0" collapsed="false">
      <c r="A21" s="51"/>
      <c r="B21" s="69" t="s">
        <v>84</v>
      </c>
      <c r="C21" s="63" t="n">
        <f aca="false">SUM(C8:C20)</f>
        <v>0</v>
      </c>
      <c r="D21" s="63" t="n">
        <f aca="false">SUM(D8:D20)</f>
        <v>0</v>
      </c>
      <c r="E21" s="63" t="n">
        <f aca="false">SUM(E8:E20)</f>
        <v>0</v>
      </c>
      <c r="F21" s="63" t="n">
        <f aca="false">SUM(F8:F20)</f>
        <v>0</v>
      </c>
      <c r="G21" s="63" t="n">
        <f aca="false">SUM(G8:G20)</f>
        <v>0</v>
      </c>
      <c r="H21" s="63" t="n">
        <f aca="false">SUM(C21:G21)</f>
        <v>0</v>
      </c>
      <c r="I21" s="64" t="n">
        <f aca="false">SUM(I8:I20)</f>
        <v>0</v>
      </c>
      <c r="J21" s="65" t="n">
        <f aca="false">I21-H21</f>
        <v>0</v>
      </c>
      <c r="K21" s="66" t="n">
        <f aca="false">IF(H21=0,0,ROUND(J21/$H$31,2))</f>
        <v>0</v>
      </c>
      <c r="L21" s="55"/>
    </row>
    <row r="22" customFormat="false" ht="16.35" hidden="false" customHeight="true" outlineLevel="0" collapsed="false">
      <c r="A22" s="51"/>
      <c r="B22" s="70" t="s">
        <v>85</v>
      </c>
      <c r="C22" s="71" t="n">
        <f aca="false">IF(C31=0,0,C21/C31)</f>
        <v>0</v>
      </c>
      <c r="D22" s="71" t="n">
        <f aca="false">IF(D31=0,0,D21/D31)</f>
        <v>0</v>
      </c>
      <c r="E22" s="71" t="n">
        <f aca="false">IF(E31=0,0,E21/E31)</f>
        <v>0</v>
      </c>
      <c r="F22" s="71" t="n">
        <f aca="false">IF(F31=0,0,F21/F31)</f>
        <v>0</v>
      </c>
      <c r="G22" s="71" t="n">
        <f aca="false">IF(G31=0,0,G21/G31)</f>
        <v>0</v>
      </c>
      <c r="H22" s="71" t="n">
        <f aca="false">IF(H31=0,0,H21/H31)</f>
        <v>0</v>
      </c>
      <c r="I22" s="72" t="n">
        <f aca="false">IF(I31=0,0,I21/I31)</f>
        <v>0</v>
      </c>
      <c r="J22" s="73"/>
      <c r="K22" s="74"/>
      <c r="L22" s="55"/>
    </row>
    <row r="23" customFormat="false" ht="16.35" hidden="false" customHeight="true" outlineLevel="0" collapsed="false">
      <c r="A23" s="51"/>
      <c r="C23" s="51"/>
      <c r="D23" s="51"/>
      <c r="E23" s="51"/>
      <c r="F23" s="51"/>
      <c r="G23" s="51"/>
      <c r="H23" s="75"/>
      <c r="I23" s="73"/>
      <c r="J23" s="73"/>
      <c r="K23" s="74"/>
      <c r="L23" s="55"/>
    </row>
    <row r="24" customFormat="false" ht="17.85" hidden="false" customHeight="true" outlineLevel="0" collapsed="false">
      <c r="A24" s="51"/>
      <c r="B24" s="76" t="s">
        <v>86</v>
      </c>
      <c r="C24" s="51"/>
      <c r="D24" s="51"/>
      <c r="E24" s="51"/>
      <c r="F24" s="51"/>
      <c r="G24" s="51"/>
      <c r="H24" s="75"/>
      <c r="I24" s="73"/>
      <c r="J24" s="73"/>
      <c r="K24" s="74"/>
      <c r="L24" s="55"/>
    </row>
    <row r="25" customFormat="false" ht="16.35" hidden="false" customHeight="true" outlineLevel="0" collapsed="false">
      <c r="A25" s="51"/>
      <c r="B25" s="77" t="s">
        <v>87</v>
      </c>
      <c r="C25" s="62"/>
      <c r="D25" s="62"/>
      <c r="E25" s="62"/>
      <c r="F25" s="62"/>
      <c r="G25" s="62"/>
      <c r="H25" s="78" t="n">
        <f aca="false">SUM(C25:G25)</f>
        <v>0</v>
      </c>
      <c r="I25" s="79" t="n">
        <f aca="false">JUSTIFICANTES!O64</f>
        <v>0</v>
      </c>
      <c r="J25" s="65" t="n">
        <f aca="false">I25-H25</f>
        <v>0</v>
      </c>
      <c r="K25" s="66" t="n">
        <f aca="false">IF(H25=0,0,ROUND(J25/$H$31,2))</f>
        <v>0</v>
      </c>
      <c r="L25" s="55"/>
    </row>
    <row r="26" customFormat="false" ht="16.35" hidden="false" customHeight="true" outlineLevel="0" collapsed="false">
      <c r="A26" s="51"/>
      <c r="B26" s="55"/>
      <c r="C26" s="62"/>
      <c r="D26" s="62"/>
      <c r="E26" s="62"/>
      <c r="F26" s="62"/>
      <c r="G26" s="62"/>
      <c r="H26" s="78" t="n">
        <f aca="false">SUM(C26:G26)</f>
        <v>0</v>
      </c>
      <c r="I26" s="79" t="n">
        <f aca="false">JUSTIFICANTES!O64</f>
        <v>0</v>
      </c>
      <c r="J26" s="65" t="n">
        <f aca="false">I26-H26</f>
        <v>0</v>
      </c>
      <c r="K26" s="66" t="n">
        <f aca="false">IF(H26=0,0,ROUND(J26/$H$31,2))</f>
        <v>0</v>
      </c>
      <c r="L26" s="55"/>
    </row>
    <row r="27" customFormat="false" ht="16.35" hidden="false" customHeight="true" outlineLevel="0" collapsed="false">
      <c r="A27" s="51"/>
      <c r="B27" s="80"/>
      <c r="C27" s="62"/>
      <c r="D27" s="62"/>
      <c r="E27" s="62"/>
      <c r="F27" s="62"/>
      <c r="G27" s="62"/>
      <c r="H27" s="78" t="n">
        <f aca="false">SUM(C27:G27)</f>
        <v>0</v>
      </c>
      <c r="I27" s="79" t="n">
        <f aca="false">JUSTIFICANTES!O64</f>
        <v>0</v>
      </c>
      <c r="J27" s="65" t="n">
        <f aca="false">I27-H27</f>
        <v>0</v>
      </c>
      <c r="K27" s="66" t="n">
        <f aca="false">IF(H27=0,0,ROUND(J27/$H$31,2))</f>
        <v>0</v>
      </c>
      <c r="L27" s="55"/>
    </row>
    <row r="28" customFormat="false" ht="15.6" hidden="false" customHeight="true" outlineLevel="0" collapsed="false">
      <c r="A28" s="51"/>
      <c r="B28" s="69" t="s">
        <v>88</v>
      </c>
      <c r="C28" s="81" t="n">
        <f aca="false">SUM(C25:C27)</f>
        <v>0</v>
      </c>
      <c r="D28" s="81" t="n">
        <f aca="false">SUM(D25:D27)</f>
        <v>0</v>
      </c>
      <c r="E28" s="81" t="n">
        <f aca="false">SUM(E25:E27)</f>
        <v>0</v>
      </c>
      <c r="F28" s="81" t="n">
        <f aca="false">SUM(F25:F27)</f>
        <v>0</v>
      </c>
      <c r="G28" s="81" t="n">
        <f aca="false">SUM(G25:G27)</f>
        <v>0</v>
      </c>
      <c r="H28" s="81" t="n">
        <f aca="false">SUM(C28:G28)</f>
        <v>0</v>
      </c>
      <c r="I28" s="79" t="n">
        <f aca="false">JUSTIFICANTES!O64</f>
        <v>0</v>
      </c>
      <c r="J28" s="82" t="n">
        <f aca="false">SUM(J25:J27)</f>
        <v>0</v>
      </c>
      <c r="K28" s="66" t="n">
        <f aca="false">IF(H28=0,0,ROUND(J28/$H$31,2))</f>
        <v>0</v>
      </c>
      <c r="L28" s="55"/>
    </row>
    <row r="29" customFormat="false" ht="15.6" hidden="false" customHeight="true" outlineLevel="0" collapsed="false">
      <c r="A29" s="51"/>
      <c r="B29" s="70" t="s">
        <v>89</v>
      </c>
      <c r="C29" s="71" t="n">
        <f aca="false">IF(C31=0,0,C28/C31)</f>
        <v>0</v>
      </c>
      <c r="D29" s="71" t="n">
        <f aca="false">IF(D31=0,0,D28/D31)</f>
        <v>0</v>
      </c>
      <c r="E29" s="71" t="n">
        <f aca="false">IF(E31=0,0,E28/E31)</f>
        <v>0</v>
      </c>
      <c r="F29" s="71" t="n">
        <f aca="false">IF(F31=0,0,F28/F31)</f>
        <v>0</v>
      </c>
      <c r="G29" s="71" t="n">
        <f aca="false">IF(G31=0,0,G28/G31)</f>
        <v>0</v>
      </c>
      <c r="H29" s="71" t="n">
        <f aca="false">IF(H31=0,0,H28/H31)</f>
        <v>0</v>
      </c>
      <c r="I29" s="72" t="n">
        <f aca="false">IF(I31=0,0,I28/I31)</f>
        <v>0</v>
      </c>
      <c r="J29" s="73"/>
      <c r="K29" s="74"/>
      <c r="L29" s="55"/>
    </row>
    <row r="30" customFormat="false" ht="13.5" hidden="false" customHeight="true" outlineLevel="0" collapsed="false">
      <c r="A30" s="51"/>
      <c r="B30" s="83"/>
      <c r="C30" s="75"/>
      <c r="D30" s="75"/>
      <c r="E30" s="75"/>
      <c r="F30" s="75"/>
      <c r="G30" s="75"/>
      <c r="H30" s="75"/>
      <c r="I30" s="73"/>
      <c r="J30" s="73"/>
      <c r="K30" s="74"/>
      <c r="L30" s="55"/>
    </row>
    <row r="31" customFormat="false" ht="16.35" hidden="false" customHeight="true" outlineLevel="0" collapsed="false">
      <c r="A31" s="51"/>
      <c r="B31" s="69" t="s">
        <v>90</v>
      </c>
      <c r="C31" s="84" t="n">
        <f aca="false">C21+C28</f>
        <v>0</v>
      </c>
      <c r="D31" s="84" t="n">
        <f aca="false">D21+D28</f>
        <v>0</v>
      </c>
      <c r="E31" s="84" t="n">
        <f aca="false">E21+E28</f>
        <v>0</v>
      </c>
      <c r="F31" s="84" t="n">
        <f aca="false">F21+F28</f>
        <v>0</v>
      </c>
      <c r="G31" s="84" t="n">
        <f aca="false">G21+G28</f>
        <v>0</v>
      </c>
      <c r="H31" s="84" t="n">
        <f aca="false">H21+H28</f>
        <v>0</v>
      </c>
      <c r="I31" s="85" t="n">
        <f aca="false">I21+I28</f>
        <v>0</v>
      </c>
      <c r="J31" s="85" t="n">
        <f aca="false">J21+J28</f>
        <v>0</v>
      </c>
      <c r="K31" s="86" t="n">
        <f aca="false">IF(H31=0,0,ROUND(J31/H31,2))</f>
        <v>0</v>
      </c>
      <c r="L31" s="55"/>
    </row>
    <row r="32" customFormat="false" ht="16.35" hidden="false" customHeight="true" outlineLevel="0" collapsed="false">
      <c r="A32" s="51"/>
      <c r="B32" s="69" t="s">
        <v>91</v>
      </c>
      <c r="C32" s="87"/>
      <c r="D32" s="87"/>
      <c r="E32" s="87"/>
      <c r="F32" s="87"/>
      <c r="G32" s="87"/>
      <c r="H32" s="84" t="n">
        <f aca="false">SUM(C32:G32)</f>
        <v>0</v>
      </c>
      <c r="I32" s="88"/>
      <c r="J32" s="88"/>
      <c r="K32" s="89"/>
      <c r="L32" s="55"/>
    </row>
    <row r="33" customFormat="false" ht="16.35" hidden="false" customHeight="true" outlineLevel="0" collapsed="false">
      <c r="A33" s="51"/>
      <c r="B33" s="69" t="s">
        <v>92</v>
      </c>
      <c r="C33" s="84" t="n">
        <f aca="false">SUM(C31:C32)</f>
        <v>0</v>
      </c>
      <c r="D33" s="84" t="n">
        <f aca="false">SUM(D31:D32)</f>
        <v>0</v>
      </c>
      <c r="E33" s="84" t="n">
        <f aca="false">SUM(E31:E32)</f>
        <v>0</v>
      </c>
      <c r="F33" s="84" t="n">
        <f aca="false">SUM(F31:F32)</f>
        <v>0</v>
      </c>
      <c r="G33" s="84" t="n">
        <f aca="false">SUM(G31:G32)</f>
        <v>0</v>
      </c>
      <c r="H33" s="84" t="n">
        <f aca="false">SUM(H31:H32)</f>
        <v>0</v>
      </c>
      <c r="I33" s="85" t="n">
        <f aca="false">SUM(I31:I32)</f>
        <v>0</v>
      </c>
      <c r="J33" s="85" t="n">
        <f aca="false">I33-H33</f>
        <v>0</v>
      </c>
      <c r="K33" s="86" t="n">
        <f aca="false">IF(H33=0,0,ROUND(J33/$H$33,2))</f>
        <v>0</v>
      </c>
      <c r="L33" s="55"/>
    </row>
    <row r="34" customFormat="false" ht="13.5" hidden="false" customHeight="true" outlineLevel="0" collapsed="false">
      <c r="A34" s="51"/>
      <c r="B34" s="76"/>
      <c r="C34" s="51"/>
      <c r="D34" s="51"/>
      <c r="E34" s="51"/>
      <c r="F34" s="51"/>
      <c r="G34" s="51"/>
      <c r="H34" s="51"/>
      <c r="I34" s="51"/>
      <c r="J34" s="51"/>
      <c r="K34" s="51"/>
      <c r="L34" s="55"/>
    </row>
    <row r="35" customFormat="false" ht="13.5" hidden="false" customHeight="true" outlineLevel="0" collapsed="false">
      <c r="A35" s="51"/>
      <c r="B35" s="76" t="s">
        <v>93</v>
      </c>
      <c r="C35" s="51"/>
      <c r="D35" s="51"/>
      <c r="E35" s="51"/>
      <c r="F35" s="51"/>
      <c r="G35" s="51"/>
      <c r="H35" s="51"/>
      <c r="I35" s="51"/>
      <c r="J35" s="51"/>
      <c r="K35" s="51"/>
      <c r="L35" s="55"/>
    </row>
    <row r="36" customFormat="false" ht="13.5" hidden="false" customHeight="true" outlineLevel="0" collapsed="false">
      <c r="A36" s="51"/>
      <c r="B36" s="90"/>
      <c r="C36" s="51"/>
      <c r="D36" s="51"/>
      <c r="E36" s="51"/>
      <c r="F36" s="51"/>
      <c r="G36" s="51"/>
      <c r="H36" s="51"/>
      <c r="I36" s="51"/>
      <c r="J36" s="51"/>
      <c r="K36" s="51"/>
      <c r="L36" s="55"/>
    </row>
    <row r="37" customFormat="false" ht="13.5" hidden="false" customHeight="true" outlineLevel="0" collapsed="false">
      <c r="A37" s="51"/>
      <c r="B37" s="91" t="s">
        <v>94</v>
      </c>
      <c r="C37" s="51"/>
      <c r="D37" s="51"/>
      <c r="E37" s="51"/>
      <c r="F37" s="51"/>
      <c r="G37" s="51"/>
      <c r="H37" s="51"/>
      <c r="I37" s="51"/>
      <c r="J37" s="51"/>
      <c r="K37" s="51"/>
      <c r="L37" s="55"/>
    </row>
    <row r="38" customFormat="false" ht="41.25" hidden="false" customHeight="true" outlineLevel="0" collapsed="false">
      <c r="A38" s="51"/>
      <c r="B38" s="32"/>
      <c r="C38" s="32"/>
      <c r="D38" s="32"/>
      <c r="E38" s="32"/>
      <c r="F38" s="32"/>
      <c r="G38" s="32"/>
      <c r="H38" s="32"/>
      <c r="I38" s="32"/>
      <c r="J38" s="32"/>
      <c r="K38" s="32"/>
      <c r="L38" s="55"/>
    </row>
    <row r="39" customFormat="false" ht="13.5" hidden="false" customHeight="true" outlineLevel="0" collapsed="false">
      <c r="A39" s="51"/>
      <c r="B39" s="83" t="s">
        <v>95</v>
      </c>
      <c r="C39" s="51"/>
      <c r="D39" s="51"/>
      <c r="E39" s="51"/>
      <c r="F39" s="51"/>
      <c r="G39" s="51"/>
      <c r="H39" s="51"/>
      <c r="I39" s="51"/>
      <c r="J39" s="51"/>
      <c r="K39" s="51"/>
      <c r="L39" s="55"/>
    </row>
    <row r="40" customFormat="false" ht="13.5" hidden="false" customHeight="true" outlineLevel="0" collapsed="false">
      <c r="A40" s="51"/>
      <c r="B40" s="55"/>
      <c r="C40" s="51"/>
      <c r="D40" s="51"/>
      <c r="E40" s="51"/>
      <c r="F40" s="51"/>
      <c r="G40" s="51"/>
      <c r="H40" s="51"/>
      <c r="I40" s="51"/>
      <c r="J40" s="51"/>
      <c r="K40" s="51"/>
      <c r="L40" s="55"/>
    </row>
    <row r="41" customFormat="false" ht="13.5" hidden="false" customHeight="true" outlineLevel="0" collapsed="false">
      <c r="A41" s="51"/>
      <c r="B41" s="55" t="s">
        <v>96</v>
      </c>
      <c r="C41" s="92"/>
      <c r="D41" s="92"/>
      <c r="E41" s="51"/>
      <c r="F41" s="51"/>
      <c r="G41" s="51"/>
      <c r="H41" s="51"/>
      <c r="I41" s="51"/>
      <c r="J41" s="51"/>
      <c r="K41" s="51"/>
      <c r="L41" s="55"/>
    </row>
    <row r="42" customFormat="false" ht="13.5" hidden="false" customHeight="true" outlineLevel="0" collapsed="false">
      <c r="A42" s="55"/>
      <c r="C42" s="55"/>
      <c r="D42" s="55"/>
      <c r="E42" s="55"/>
      <c r="F42" s="55"/>
      <c r="G42" s="55"/>
      <c r="H42" s="55"/>
      <c r="I42" s="55"/>
      <c r="J42" s="55"/>
      <c r="K42" s="55"/>
      <c r="L42" s="55"/>
    </row>
    <row r="43" customFormat="false" ht="15" hidden="false" customHeight="true" outlineLevel="0" collapsed="false">
      <c r="A43" s="55"/>
      <c r="B43" s="83"/>
      <c r="C43" s="55"/>
      <c r="D43" s="55"/>
      <c r="E43" s="55"/>
      <c r="F43" s="55"/>
      <c r="G43" s="55"/>
      <c r="H43" s="55"/>
      <c r="I43" s="55"/>
      <c r="J43" s="55"/>
      <c r="K43" s="55"/>
      <c r="L43" s="55"/>
    </row>
    <row r="44" customFormat="false" ht="15" hidden="false" customHeight="true" outlineLevel="0" collapsed="false">
      <c r="A44" s="55"/>
      <c r="B44" s="55"/>
      <c r="C44" s="55"/>
      <c r="D44" s="55"/>
      <c r="E44" s="55"/>
      <c r="F44" s="55"/>
      <c r="G44" s="55"/>
      <c r="H44" s="55"/>
      <c r="I44" s="55"/>
      <c r="J44" s="55"/>
      <c r="K44" s="55"/>
      <c r="L44" s="55"/>
    </row>
    <row r="45" customFormat="false" ht="15" hidden="false" customHeight="true" outlineLevel="0" collapsed="false">
      <c r="A45" s="55"/>
      <c r="B45" s="55"/>
      <c r="C45" s="55"/>
      <c r="D45" s="55"/>
      <c r="E45" s="55"/>
      <c r="F45" s="55"/>
      <c r="G45" s="55"/>
      <c r="H45" s="55"/>
      <c r="I45" s="55"/>
      <c r="J45" s="55"/>
      <c r="K45" s="55"/>
      <c r="L45" s="55"/>
    </row>
    <row r="46" customFormat="false" ht="15" hidden="false" customHeight="true" outlineLevel="0" collapsed="false">
      <c r="A46" s="55"/>
      <c r="B46" s="55"/>
      <c r="C46" s="55"/>
      <c r="D46" s="55"/>
      <c r="E46" s="55"/>
      <c r="F46" s="55"/>
      <c r="G46" s="55"/>
      <c r="H46" s="55"/>
      <c r="I46" s="55"/>
      <c r="J46" s="55"/>
      <c r="K46" s="55"/>
      <c r="L46" s="55"/>
    </row>
    <row r="47" customFormat="false" ht="15" hidden="false" customHeight="true" outlineLevel="0" collapsed="false">
      <c r="A47" s="55"/>
      <c r="B47" s="55"/>
      <c r="C47" s="55"/>
      <c r="D47" s="55"/>
      <c r="E47" s="55"/>
      <c r="F47" s="55"/>
      <c r="G47" s="55"/>
      <c r="H47" s="55"/>
      <c r="I47" s="55"/>
      <c r="J47" s="55"/>
      <c r="K47" s="55"/>
      <c r="L47" s="55"/>
    </row>
    <row r="48" customFormat="false" ht="15" hidden="false" customHeight="true" outlineLevel="0" collapsed="false">
      <c r="A48" s="55"/>
      <c r="B48" s="55"/>
      <c r="C48" s="55"/>
      <c r="D48" s="55"/>
      <c r="E48" s="55"/>
      <c r="F48" s="55"/>
      <c r="G48" s="55"/>
      <c r="H48" s="55"/>
      <c r="I48" s="55"/>
      <c r="J48" s="55"/>
      <c r="K48" s="55"/>
      <c r="L48" s="55"/>
    </row>
    <row r="49" customFormat="false" ht="15" hidden="false" customHeight="true" outlineLevel="0" collapsed="false">
      <c r="A49" s="55"/>
      <c r="B49" s="55"/>
      <c r="C49" s="55"/>
      <c r="D49" s="55"/>
      <c r="E49" s="55"/>
      <c r="F49" s="55"/>
      <c r="G49" s="55"/>
      <c r="H49" s="55"/>
      <c r="I49" s="55"/>
      <c r="J49" s="55"/>
      <c r="K49" s="55"/>
      <c r="L49" s="55"/>
    </row>
    <row r="50" customFormat="false" ht="15" hidden="false" customHeight="true" outlineLevel="0" collapsed="false">
      <c r="A50" s="55"/>
      <c r="B50" s="55"/>
      <c r="C50" s="55"/>
      <c r="D50" s="55"/>
      <c r="E50" s="55"/>
      <c r="F50" s="55"/>
      <c r="G50" s="55"/>
      <c r="H50" s="55"/>
      <c r="I50" s="55"/>
      <c r="J50" s="55"/>
      <c r="K50" s="55"/>
      <c r="L50" s="55"/>
    </row>
    <row r="51" customFormat="false" ht="15" hidden="false" customHeight="true" outlineLevel="0" collapsed="false">
      <c r="A51" s="55"/>
      <c r="B51" s="55"/>
      <c r="C51" s="55"/>
      <c r="D51" s="55"/>
      <c r="E51" s="55"/>
      <c r="F51" s="55"/>
      <c r="G51" s="55"/>
      <c r="H51" s="55"/>
      <c r="I51" s="55"/>
      <c r="J51" s="55"/>
      <c r="K51" s="55"/>
      <c r="L51" s="55"/>
    </row>
    <row r="52" customFormat="false" ht="15" hidden="false" customHeight="true" outlineLevel="0" collapsed="false">
      <c r="A52" s="55"/>
      <c r="B52" s="55"/>
      <c r="C52" s="55"/>
      <c r="D52" s="55"/>
      <c r="E52" s="55"/>
      <c r="F52" s="55"/>
      <c r="G52" s="55"/>
      <c r="H52" s="55"/>
      <c r="I52" s="55"/>
      <c r="J52" s="55"/>
      <c r="K52" s="55"/>
      <c r="L52" s="55"/>
    </row>
    <row r="53" customFormat="false" ht="15" hidden="false" customHeight="true" outlineLevel="0" collapsed="false">
      <c r="A53" s="55"/>
      <c r="B53" s="55"/>
      <c r="C53" s="55"/>
      <c r="D53" s="55"/>
      <c r="E53" s="55"/>
      <c r="F53" s="55"/>
      <c r="G53" s="55"/>
      <c r="H53" s="55"/>
      <c r="I53" s="55"/>
      <c r="J53" s="55"/>
      <c r="K53" s="55"/>
      <c r="L53" s="55"/>
    </row>
    <row r="54" customFormat="false" ht="15" hidden="false" customHeight="true" outlineLevel="0" collapsed="false">
      <c r="A54" s="55"/>
      <c r="B54" s="55"/>
      <c r="C54" s="55"/>
      <c r="D54" s="55"/>
      <c r="E54" s="55"/>
      <c r="F54" s="55"/>
      <c r="G54" s="55"/>
      <c r="H54" s="55"/>
      <c r="I54" s="55"/>
      <c r="J54" s="55"/>
      <c r="K54" s="55"/>
      <c r="L54" s="55"/>
    </row>
    <row r="55" customFormat="false" ht="15" hidden="false" customHeight="true" outlineLevel="0" collapsed="false">
      <c r="A55" s="55"/>
      <c r="B55" s="55"/>
      <c r="C55" s="55"/>
      <c r="D55" s="55"/>
      <c r="E55" s="55"/>
      <c r="F55" s="55"/>
      <c r="G55" s="55"/>
      <c r="H55" s="55"/>
      <c r="I55" s="55"/>
      <c r="J55" s="55"/>
      <c r="K55" s="55"/>
      <c r="L55" s="55"/>
    </row>
    <row r="56" customFormat="false" ht="15" hidden="false" customHeight="true" outlineLevel="0" collapsed="false">
      <c r="A56" s="55"/>
      <c r="B56" s="55"/>
      <c r="C56" s="55"/>
      <c r="D56" s="55"/>
      <c r="E56" s="55"/>
      <c r="F56" s="55"/>
      <c r="G56" s="55"/>
      <c r="H56" s="55"/>
      <c r="I56" s="55"/>
      <c r="J56" s="55"/>
      <c r="K56" s="55"/>
      <c r="L56" s="55"/>
    </row>
    <row r="57" customFormat="false" ht="15" hidden="false" customHeight="true" outlineLevel="0" collapsed="false">
      <c r="A57" s="55"/>
      <c r="B57" s="55"/>
      <c r="C57" s="55"/>
      <c r="D57" s="55"/>
      <c r="E57" s="55"/>
      <c r="F57" s="55"/>
      <c r="G57" s="55"/>
      <c r="H57" s="55"/>
      <c r="I57" s="55"/>
      <c r="J57" s="55"/>
      <c r="K57" s="55"/>
      <c r="L57" s="55"/>
    </row>
    <row r="58" customFormat="false" ht="15" hidden="false" customHeight="true" outlineLevel="0" collapsed="false">
      <c r="A58" s="55"/>
      <c r="B58" s="55"/>
      <c r="C58" s="55"/>
      <c r="D58" s="55"/>
      <c r="E58" s="55"/>
      <c r="F58" s="55"/>
      <c r="G58" s="55"/>
      <c r="H58" s="55"/>
      <c r="I58" s="55"/>
      <c r="J58" s="55"/>
      <c r="K58" s="55"/>
      <c r="L58" s="55"/>
    </row>
    <row r="59" customFormat="false" ht="15" hidden="false" customHeight="true" outlineLevel="0" collapsed="false">
      <c r="A59" s="55"/>
      <c r="B59" s="55"/>
      <c r="C59" s="55"/>
      <c r="D59" s="55"/>
      <c r="E59" s="55"/>
      <c r="F59" s="55"/>
      <c r="G59" s="55"/>
      <c r="H59" s="55"/>
      <c r="I59" s="55"/>
      <c r="J59" s="55"/>
      <c r="K59" s="55"/>
      <c r="L59" s="55"/>
    </row>
    <row r="60" customFormat="false" ht="15" hidden="false" customHeight="true" outlineLevel="0" collapsed="false">
      <c r="A60" s="55"/>
      <c r="B60" s="55"/>
      <c r="C60" s="55"/>
      <c r="D60" s="55"/>
      <c r="E60" s="55"/>
      <c r="F60" s="55"/>
      <c r="G60" s="55"/>
      <c r="H60" s="55"/>
      <c r="I60" s="55"/>
      <c r="J60" s="55"/>
      <c r="K60" s="55"/>
      <c r="L60" s="55"/>
    </row>
    <row r="61" customFormat="false" ht="15" hidden="false" customHeight="true" outlineLevel="0" collapsed="false">
      <c r="A61" s="55"/>
      <c r="B61" s="55"/>
      <c r="C61" s="55"/>
      <c r="D61" s="55"/>
      <c r="E61" s="55"/>
      <c r="F61" s="55"/>
      <c r="G61" s="55"/>
      <c r="H61" s="55"/>
      <c r="I61" s="55"/>
      <c r="J61" s="55"/>
      <c r="K61" s="55"/>
      <c r="L61" s="55"/>
    </row>
    <row r="62" customFormat="false" ht="15" hidden="false" customHeight="true" outlineLevel="0" collapsed="false">
      <c r="A62" s="55"/>
      <c r="B62" s="55"/>
      <c r="C62" s="55"/>
      <c r="D62" s="55"/>
      <c r="E62" s="55"/>
      <c r="F62" s="55"/>
      <c r="G62" s="55"/>
      <c r="H62" s="55"/>
      <c r="I62" s="55"/>
      <c r="J62" s="55"/>
      <c r="K62" s="55"/>
      <c r="L62" s="55"/>
    </row>
    <row r="63" customFormat="false" ht="15" hidden="false" customHeight="true" outlineLevel="0" collapsed="false">
      <c r="A63" s="55"/>
      <c r="B63" s="55"/>
      <c r="C63" s="55"/>
      <c r="D63" s="55"/>
      <c r="E63" s="55"/>
      <c r="F63" s="55"/>
      <c r="G63" s="55"/>
      <c r="H63" s="55"/>
      <c r="I63" s="55"/>
      <c r="J63" s="55"/>
      <c r="K63" s="55"/>
      <c r="L63" s="55"/>
    </row>
    <row r="64" customFormat="false" ht="15" hidden="false" customHeight="true" outlineLevel="0" collapsed="false">
      <c r="A64" s="55"/>
      <c r="B64" s="55"/>
      <c r="C64" s="55"/>
      <c r="D64" s="55"/>
      <c r="E64" s="55"/>
      <c r="F64" s="55"/>
      <c r="G64" s="55"/>
      <c r="H64" s="55"/>
      <c r="I64" s="55"/>
      <c r="J64" s="55"/>
      <c r="K64" s="55"/>
      <c r="L64" s="55"/>
    </row>
    <row r="65" customFormat="false" ht="15" hidden="false" customHeight="true" outlineLevel="0" collapsed="false">
      <c r="A65" s="55"/>
      <c r="B65" s="55"/>
      <c r="C65" s="55"/>
      <c r="D65" s="55"/>
      <c r="E65" s="55"/>
      <c r="F65" s="55"/>
      <c r="G65" s="55"/>
      <c r="H65" s="55"/>
      <c r="I65" s="55"/>
      <c r="J65" s="55"/>
      <c r="K65" s="55"/>
      <c r="L65" s="55"/>
    </row>
    <row r="66" customFormat="false" ht="15" hidden="false" customHeight="true" outlineLevel="0" collapsed="false">
      <c r="A66" s="55"/>
      <c r="B66" s="55"/>
      <c r="C66" s="55"/>
      <c r="D66" s="55"/>
      <c r="E66" s="55"/>
      <c r="F66" s="55"/>
      <c r="G66" s="55"/>
      <c r="H66" s="55"/>
      <c r="I66" s="55"/>
      <c r="J66" s="55"/>
      <c r="K66" s="55"/>
      <c r="L66" s="55"/>
    </row>
    <row r="67" customFormat="false" ht="15" hidden="false" customHeight="true" outlineLevel="0" collapsed="false">
      <c r="A67" s="55"/>
      <c r="B67" s="55"/>
      <c r="C67" s="55"/>
      <c r="D67" s="55"/>
      <c r="E67" s="55"/>
      <c r="F67" s="55"/>
      <c r="G67" s="55"/>
      <c r="H67" s="55"/>
      <c r="I67" s="55"/>
      <c r="J67" s="55"/>
      <c r="K67" s="55"/>
      <c r="L67" s="55"/>
    </row>
    <row r="68" customFormat="false" ht="15" hidden="false" customHeight="true" outlineLevel="0" collapsed="false">
      <c r="A68" s="55"/>
      <c r="B68" s="55"/>
      <c r="C68" s="55"/>
      <c r="D68" s="55"/>
      <c r="E68" s="55"/>
      <c r="F68" s="55"/>
      <c r="G68" s="55"/>
      <c r="H68" s="55"/>
      <c r="I68" s="55"/>
      <c r="J68" s="55"/>
      <c r="K68" s="55"/>
      <c r="L68" s="55"/>
    </row>
    <row r="69" customFormat="false" ht="15" hidden="false" customHeight="true" outlineLevel="0" collapsed="false">
      <c r="A69" s="55"/>
      <c r="B69" s="55"/>
      <c r="C69" s="55"/>
      <c r="D69" s="55"/>
      <c r="E69" s="55"/>
      <c r="F69" s="55"/>
      <c r="G69" s="55"/>
      <c r="H69" s="55"/>
      <c r="I69" s="55"/>
      <c r="J69" s="55"/>
      <c r="K69" s="55"/>
      <c r="L69" s="55"/>
    </row>
    <row r="70" customFormat="false" ht="15" hidden="false" customHeight="true" outlineLevel="0" collapsed="false">
      <c r="A70" s="55"/>
      <c r="B70" s="55"/>
      <c r="C70" s="55"/>
      <c r="D70" s="55"/>
      <c r="E70" s="55"/>
      <c r="F70" s="55"/>
      <c r="G70" s="55"/>
      <c r="H70" s="55"/>
      <c r="I70" s="55"/>
      <c r="J70" s="55"/>
      <c r="K70" s="55"/>
      <c r="L70" s="55"/>
    </row>
    <row r="1048573" customFormat="false" ht="12.75" hidden="false" customHeight="true" outlineLevel="0" collapsed="false"/>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mergeCells count="6">
    <mergeCell ref="B1:H1"/>
    <mergeCell ref="J1:K1"/>
    <mergeCell ref="B2:K2"/>
    <mergeCell ref="C4:G4"/>
    <mergeCell ref="J4:K4"/>
    <mergeCell ref="B38:K38"/>
  </mergeCells>
  <printOptions headings="false" gridLines="false" gridLinesSet="true" horizontalCentered="false" verticalCentered="false"/>
  <pageMargins left="0.708333333333333" right="0.708333333333333" top="0.747916666666667" bottom="0.747916666666667" header="0.747916666666667" footer="0.747916666666667"/>
  <pageSetup paperSize="77" scale="100" firstPageNumber="0" fitToWidth="1" fitToHeight="1" pageOrder="overThenDown"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B1:F69"/>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23" width="4.86"/>
    <col collapsed="false" customWidth="true" hidden="false" outlineLevel="0" max="2" min="2" style="23" width="30.64"/>
    <col collapsed="false" customWidth="true" hidden="false" outlineLevel="0" max="3" min="3" style="23" width="15.53"/>
    <col collapsed="false" customWidth="true" hidden="false" outlineLevel="0" max="4" min="4" style="23" width="18.9"/>
    <col collapsed="false" customWidth="true" hidden="false" outlineLevel="0" max="5" min="5" style="23" width="17.68"/>
    <col collapsed="false" customWidth="true" hidden="false" outlineLevel="0" max="6" min="6" style="23" width="19.71"/>
    <col collapsed="false" customWidth="true" hidden="false" outlineLevel="0" max="1023" min="7" style="23" width="10.93"/>
    <col collapsed="false" customWidth="true" hidden="false" outlineLevel="0" max="1025" min="1024" style="23" width="8.64"/>
  </cols>
  <sheetData>
    <row r="1" customFormat="false" ht="21" hidden="false" customHeight="true" outlineLevel="0" collapsed="false">
      <c r="B1" s="93" t="s">
        <v>97</v>
      </c>
      <c r="C1" s="93"/>
      <c r="D1" s="93"/>
      <c r="E1" s="94" t="s">
        <v>56</v>
      </c>
      <c r="F1" s="7" t="str">
        <f aca="false">IF(DECLARACIÓN_RESPONSABLE!E5="","",DECLARACIÓN_RESPONSABLE!E5)</f>
        <v/>
      </c>
    </row>
    <row r="2" customFormat="false" ht="13.5" hidden="false" customHeight="true" outlineLevel="0" collapsed="false"/>
    <row r="3" customFormat="false" ht="13.5" hidden="false" customHeight="true" outlineLevel="0" collapsed="false">
      <c r="B3" s="95" t="s">
        <v>98</v>
      </c>
      <c r="C3" s="95"/>
      <c r="D3" s="95"/>
      <c r="E3" s="95"/>
      <c r="F3" s="95"/>
    </row>
    <row r="4" customFormat="false" ht="13.5" hidden="false" customHeight="true" outlineLevel="0" collapsed="false">
      <c r="B4" s="96"/>
      <c r="C4" s="96"/>
      <c r="D4" s="96"/>
      <c r="E4" s="96"/>
      <c r="F4" s="96"/>
    </row>
    <row r="5" customFormat="false" ht="13.5" hidden="false" customHeight="true" outlineLevel="0" collapsed="false">
      <c r="B5" s="97" t="s">
        <v>38</v>
      </c>
      <c r="C5" s="97"/>
      <c r="D5" s="98"/>
      <c r="E5" s="98"/>
      <c r="F5" s="98"/>
    </row>
    <row r="6" customFormat="false" ht="13.5" hidden="false" customHeight="true" outlineLevel="0" collapsed="false">
      <c r="B6" s="97" t="s">
        <v>99</v>
      </c>
      <c r="C6" s="97"/>
      <c r="D6" s="98"/>
      <c r="E6" s="98"/>
      <c r="F6" s="98"/>
    </row>
    <row r="7" customFormat="false" ht="13.5" hidden="false" customHeight="true" outlineLevel="0" collapsed="false">
      <c r="B7" s="97" t="s">
        <v>100</v>
      </c>
      <c r="C7" s="97"/>
      <c r="D7" s="98"/>
      <c r="E7" s="98"/>
      <c r="F7" s="98"/>
    </row>
    <row r="8" customFormat="false" ht="13.5" hidden="false" customHeight="true" outlineLevel="0" collapsed="false">
      <c r="B8" s="97" t="s">
        <v>101</v>
      </c>
      <c r="C8" s="97"/>
      <c r="D8" s="98"/>
      <c r="E8" s="98"/>
      <c r="F8" s="98"/>
    </row>
    <row r="9" customFormat="false" ht="13.5" hidden="false" customHeight="true" outlineLevel="0" collapsed="false">
      <c r="B9" s="97" t="s">
        <v>102</v>
      </c>
      <c r="C9" s="97"/>
      <c r="D9" s="98"/>
      <c r="E9" s="98"/>
      <c r="F9" s="98"/>
    </row>
    <row r="10" customFormat="false" ht="15" hidden="false" customHeight="true" outlineLevel="0" collapsed="false">
      <c r="B10" s="99"/>
      <c r="C10" s="99"/>
    </row>
    <row r="11" customFormat="false" ht="13.5" hidden="false" customHeight="true" outlineLevel="0" collapsed="false">
      <c r="B11" s="100" t="s">
        <v>103</v>
      </c>
      <c r="C11" s="100"/>
      <c r="D11" s="100"/>
      <c r="E11" s="100"/>
      <c r="F11" s="100"/>
    </row>
    <row r="12" customFormat="false" ht="13.5" hidden="false" customHeight="true" outlineLevel="0" collapsed="false">
      <c r="B12" s="101"/>
      <c r="C12" s="101"/>
      <c r="D12" s="101"/>
      <c r="E12" s="101"/>
      <c r="F12" s="101"/>
    </row>
    <row r="13" customFormat="false" ht="13.5" hidden="false" customHeight="true" outlineLevel="0" collapsed="false">
      <c r="B13" s="102" t="s">
        <v>104</v>
      </c>
      <c r="C13" s="102"/>
      <c r="D13" s="102"/>
      <c r="E13" s="103"/>
      <c r="F13" s="103"/>
    </row>
    <row r="14" customFormat="false" ht="26.1" hidden="false" customHeight="true" outlineLevel="0" collapsed="false">
      <c r="B14" s="104" t="s">
        <v>105</v>
      </c>
      <c r="C14" s="104" t="s">
        <v>106</v>
      </c>
      <c r="D14" s="104" t="s">
        <v>107</v>
      </c>
      <c r="E14" s="104" t="s">
        <v>108</v>
      </c>
      <c r="F14" s="104" t="s">
        <v>109</v>
      </c>
    </row>
    <row r="15" customFormat="false" ht="13.5" hidden="false" customHeight="true" outlineLevel="0" collapsed="false">
      <c r="B15" s="105"/>
      <c r="C15" s="105"/>
      <c r="D15" s="106"/>
      <c r="E15" s="105"/>
      <c r="F15" s="105"/>
    </row>
    <row r="16" customFormat="false" ht="13.5" hidden="false" customHeight="true" outlineLevel="0" collapsed="false">
      <c r="B16" s="105"/>
      <c r="C16" s="105"/>
      <c r="D16" s="106"/>
      <c r="E16" s="105"/>
      <c r="F16" s="105"/>
    </row>
    <row r="17" customFormat="false" ht="13.5" hidden="false" customHeight="true" outlineLevel="0" collapsed="false">
      <c r="B17" s="105"/>
      <c r="C17" s="105"/>
      <c r="D17" s="106"/>
      <c r="E17" s="105"/>
      <c r="F17" s="105"/>
    </row>
    <row r="18" customFormat="false" ht="13.5" hidden="false" customHeight="true" outlineLevel="0" collapsed="false">
      <c r="B18" s="105"/>
      <c r="C18" s="105"/>
      <c r="D18" s="106"/>
      <c r="E18" s="105"/>
      <c r="F18" s="105"/>
    </row>
    <row r="19" customFormat="false" ht="13.5" hidden="false" customHeight="true" outlineLevel="0" collapsed="false">
      <c r="B19" s="105"/>
      <c r="C19" s="105"/>
      <c r="D19" s="106"/>
      <c r="E19" s="105"/>
      <c r="F19" s="105"/>
    </row>
    <row r="20" customFormat="false" ht="13.5" hidden="false" customHeight="true" outlineLevel="0" collapsed="false">
      <c r="B20" s="105"/>
      <c r="C20" s="105"/>
      <c r="D20" s="106"/>
      <c r="E20" s="105"/>
      <c r="F20" s="105"/>
    </row>
    <row r="21" customFormat="false" ht="13.5" hidden="false" customHeight="true" outlineLevel="0" collapsed="false">
      <c r="B21" s="105"/>
      <c r="C21" s="105"/>
      <c r="D21" s="106"/>
      <c r="E21" s="105"/>
      <c r="F21" s="105"/>
    </row>
    <row r="22" customFormat="false" ht="13.5" hidden="false" customHeight="true" outlineLevel="0" collapsed="false">
      <c r="B22" s="105"/>
      <c r="C22" s="105"/>
      <c r="D22" s="106"/>
      <c r="E22" s="105"/>
      <c r="F22" s="105"/>
    </row>
    <row r="23" customFormat="false" ht="13.5" hidden="false" customHeight="true" outlineLevel="0" collapsed="false">
      <c r="B23" s="107" t="s">
        <v>110</v>
      </c>
      <c r="C23" s="107"/>
      <c r="D23" s="108" t="n">
        <f aca="false">SUM(D15:D22)</f>
        <v>0</v>
      </c>
      <c r="E23" s="109" t="n">
        <f aca="false">SUM(E15:E22)</f>
        <v>0</v>
      </c>
      <c r="F23" s="110" t="n">
        <f aca="false">SUM(F15:F22)</f>
        <v>0</v>
      </c>
    </row>
    <row r="24" customFormat="false" ht="13.5" hidden="false" customHeight="true" outlineLevel="0" collapsed="false">
      <c r="D24" s="111" t="s">
        <v>111</v>
      </c>
      <c r="E24" s="111"/>
    </row>
    <row r="25" customFormat="false" ht="13.5" hidden="false" customHeight="true" outlineLevel="0" collapsed="false">
      <c r="D25" s="95" t="s">
        <v>112</v>
      </c>
      <c r="E25" s="95" t="s">
        <v>113</v>
      </c>
    </row>
    <row r="26" customFormat="false" ht="13.5" hidden="false" customHeight="true" outlineLevel="0" collapsed="false">
      <c r="D26" s="112" t="n">
        <f aca="false">IF($E$43=0,0,$E$43/$D$43)</f>
        <v>1</v>
      </c>
      <c r="E26" s="112" t="n">
        <f aca="false">IF($E$59=0,0,$E$59/$D$59)</f>
        <v>1</v>
      </c>
    </row>
    <row r="29" customFormat="false" ht="13.5" hidden="false" customHeight="true" outlineLevel="0" collapsed="false">
      <c r="B29" s="95" t="s">
        <v>114</v>
      </c>
      <c r="C29" s="95"/>
      <c r="D29" s="95"/>
      <c r="E29" s="95"/>
    </row>
    <row r="30" customFormat="false" ht="13.5" hidden="false" customHeight="true" outlineLevel="0" collapsed="false">
      <c r="B30" s="96"/>
      <c r="C30" s="96"/>
      <c r="D30" s="96"/>
      <c r="E30" s="96"/>
    </row>
    <row r="31" customFormat="false" ht="40.5" hidden="false" customHeight="true" outlineLevel="0" collapsed="false">
      <c r="B31" s="113" t="s">
        <v>115</v>
      </c>
      <c r="C31" s="113" t="s">
        <v>116</v>
      </c>
      <c r="D31" s="113" t="s">
        <v>117</v>
      </c>
      <c r="E31" s="113" t="s">
        <v>109</v>
      </c>
    </row>
    <row r="32" customFormat="false" ht="13.5" hidden="false" customHeight="true" outlineLevel="0" collapsed="false">
      <c r="B32" s="105"/>
      <c r="C32" s="114"/>
      <c r="D32" s="106" t="n">
        <v>1</v>
      </c>
      <c r="E32" s="115" t="n">
        <v>1</v>
      </c>
    </row>
    <row r="33" customFormat="false" ht="13.5" hidden="false" customHeight="true" outlineLevel="0" collapsed="false">
      <c r="B33" s="105"/>
      <c r="C33" s="114"/>
      <c r="D33" s="106"/>
      <c r="E33" s="115"/>
    </row>
    <row r="34" customFormat="false" ht="13.5" hidden="false" customHeight="true" outlineLevel="0" collapsed="false">
      <c r="B34" s="105"/>
      <c r="C34" s="114"/>
      <c r="D34" s="106"/>
      <c r="E34" s="115"/>
    </row>
    <row r="35" customFormat="false" ht="13.5" hidden="false" customHeight="true" outlineLevel="0" collapsed="false">
      <c r="B35" s="105"/>
      <c r="C35" s="114"/>
      <c r="D35" s="106"/>
      <c r="E35" s="115"/>
    </row>
    <row r="36" customFormat="false" ht="13.5" hidden="false" customHeight="true" outlineLevel="0" collapsed="false">
      <c r="B36" s="105"/>
      <c r="C36" s="114"/>
      <c r="D36" s="106"/>
      <c r="E36" s="115"/>
    </row>
    <row r="37" customFormat="false" ht="13.5" hidden="false" customHeight="true" outlineLevel="0" collapsed="false">
      <c r="B37" s="105"/>
      <c r="C37" s="114"/>
      <c r="D37" s="106"/>
      <c r="E37" s="115"/>
    </row>
    <row r="38" customFormat="false" ht="13.5" hidden="false" customHeight="true" outlineLevel="0" collapsed="false">
      <c r="B38" s="105"/>
      <c r="C38" s="114"/>
      <c r="D38" s="106"/>
      <c r="E38" s="115"/>
    </row>
    <row r="39" customFormat="false" ht="13.5" hidden="false" customHeight="true" outlineLevel="0" collapsed="false">
      <c r="B39" s="105"/>
      <c r="C39" s="114"/>
      <c r="D39" s="106"/>
      <c r="E39" s="115"/>
    </row>
    <row r="40" customFormat="false" ht="13.5" hidden="false" customHeight="true" outlineLevel="0" collapsed="false">
      <c r="B40" s="105"/>
      <c r="C40" s="114"/>
      <c r="D40" s="106"/>
      <c r="E40" s="115"/>
    </row>
    <row r="41" customFormat="false" ht="13.5" hidden="false" customHeight="true" outlineLevel="0" collapsed="false">
      <c r="B41" s="105"/>
      <c r="C41" s="114"/>
      <c r="D41" s="106"/>
      <c r="E41" s="115"/>
    </row>
    <row r="42" customFormat="false" ht="13.5" hidden="false" customHeight="true" outlineLevel="0" collapsed="false">
      <c r="B42" s="105"/>
      <c r="C42" s="114"/>
      <c r="D42" s="106"/>
      <c r="E42" s="115"/>
    </row>
    <row r="43" customFormat="false" ht="13.5" hidden="false" customHeight="true" outlineLevel="0" collapsed="false">
      <c r="B43" s="116" t="s">
        <v>118</v>
      </c>
      <c r="C43" s="116"/>
      <c r="D43" s="117" t="n">
        <f aca="false">SUM(D32:D42)</f>
        <v>1</v>
      </c>
      <c r="E43" s="118" t="n">
        <f aca="false">SUM(E32:E42)</f>
        <v>1</v>
      </c>
    </row>
    <row r="45" customFormat="false" ht="13.5" hidden="false" customHeight="true" outlineLevel="0" collapsed="false">
      <c r="B45" s="95" t="s">
        <v>119</v>
      </c>
      <c r="C45" s="95"/>
      <c r="D45" s="95"/>
      <c r="E45" s="95"/>
    </row>
    <row r="46" customFormat="false" ht="13.5" hidden="false" customHeight="true" outlineLevel="0" collapsed="false">
      <c r="B46" s="96"/>
      <c r="C46" s="96"/>
      <c r="D46" s="96"/>
      <c r="E46" s="96"/>
    </row>
    <row r="47" customFormat="false" ht="41.25" hidden="false" customHeight="true" outlineLevel="0" collapsed="false">
      <c r="B47" s="119" t="s">
        <v>115</v>
      </c>
      <c r="C47" s="113" t="s">
        <v>116</v>
      </c>
      <c r="D47" s="113" t="s">
        <v>117</v>
      </c>
      <c r="E47" s="113" t="s">
        <v>109</v>
      </c>
    </row>
    <row r="48" customFormat="false" ht="13.5" hidden="false" customHeight="true" outlineLevel="0" collapsed="false">
      <c r="B48" s="105"/>
      <c r="C48" s="105"/>
      <c r="D48" s="106" t="n">
        <v>1</v>
      </c>
      <c r="E48" s="115" t="n">
        <v>1</v>
      </c>
    </row>
    <row r="49" customFormat="false" ht="13.5" hidden="false" customHeight="true" outlineLevel="0" collapsed="false">
      <c r="B49" s="105"/>
      <c r="C49" s="105"/>
      <c r="D49" s="106"/>
      <c r="E49" s="115"/>
    </row>
    <row r="50" customFormat="false" ht="13.5" hidden="false" customHeight="true" outlineLevel="0" collapsed="false">
      <c r="B50" s="105"/>
      <c r="C50" s="105"/>
      <c r="D50" s="106"/>
      <c r="E50" s="115"/>
    </row>
    <row r="51" customFormat="false" ht="13.5" hidden="false" customHeight="true" outlineLevel="0" collapsed="false">
      <c r="B51" s="105"/>
      <c r="C51" s="105"/>
      <c r="D51" s="106"/>
      <c r="E51" s="115"/>
    </row>
    <row r="52" customFormat="false" ht="13.5" hidden="false" customHeight="true" outlineLevel="0" collapsed="false">
      <c r="B52" s="105"/>
      <c r="C52" s="105"/>
      <c r="D52" s="106"/>
      <c r="E52" s="115"/>
    </row>
    <row r="53" customFormat="false" ht="13.5" hidden="false" customHeight="true" outlineLevel="0" collapsed="false">
      <c r="B53" s="105"/>
      <c r="C53" s="105"/>
      <c r="D53" s="106"/>
      <c r="E53" s="115"/>
    </row>
    <row r="54" customFormat="false" ht="13.5" hidden="false" customHeight="true" outlineLevel="0" collapsed="false">
      <c r="B54" s="105"/>
      <c r="C54" s="105"/>
      <c r="D54" s="106"/>
      <c r="E54" s="115"/>
    </row>
    <row r="55" customFormat="false" ht="13.5" hidden="false" customHeight="true" outlineLevel="0" collapsed="false">
      <c r="B55" s="105"/>
      <c r="C55" s="105"/>
      <c r="D55" s="106"/>
      <c r="E55" s="115"/>
    </row>
    <row r="56" customFormat="false" ht="13.5" hidden="false" customHeight="true" outlineLevel="0" collapsed="false">
      <c r="B56" s="105"/>
      <c r="C56" s="105"/>
      <c r="D56" s="106"/>
      <c r="E56" s="115"/>
    </row>
    <row r="57" customFormat="false" ht="13.5" hidden="false" customHeight="true" outlineLevel="0" collapsed="false">
      <c r="B57" s="105"/>
      <c r="C57" s="105"/>
      <c r="D57" s="106"/>
      <c r="E57" s="115"/>
    </row>
    <row r="58" customFormat="false" ht="13.5" hidden="false" customHeight="true" outlineLevel="0" collapsed="false">
      <c r="B58" s="105"/>
      <c r="C58" s="105"/>
      <c r="D58" s="106"/>
      <c r="E58" s="115"/>
    </row>
    <row r="59" customFormat="false" ht="13.5" hidden="false" customHeight="true" outlineLevel="0" collapsed="false">
      <c r="B59" s="116" t="s">
        <v>118</v>
      </c>
      <c r="C59" s="116"/>
      <c r="D59" s="117" t="n">
        <f aca="false">SUM(D48:D58)</f>
        <v>1</v>
      </c>
      <c r="E59" s="120" t="n">
        <f aca="false">SUM(E48:E58)</f>
        <v>1</v>
      </c>
    </row>
    <row r="61" customFormat="false" ht="13.5" hidden="false" customHeight="true" outlineLevel="0" collapsed="false">
      <c r="D61" s="121" t="s">
        <v>120</v>
      </c>
      <c r="E61" s="121" t="s">
        <v>108</v>
      </c>
      <c r="F61" s="121" t="s">
        <v>109</v>
      </c>
    </row>
    <row r="63" customFormat="false" ht="13.5" hidden="false" customHeight="true" outlineLevel="0" collapsed="false">
      <c r="B63" s="122" t="s">
        <v>121</v>
      </c>
      <c r="C63" s="122"/>
      <c r="D63" s="123"/>
      <c r="E63" s="123"/>
      <c r="F63" s="123"/>
    </row>
    <row r="64" customFormat="false" ht="15" hidden="false" customHeight="true" outlineLevel="0" collapsed="false">
      <c r="B64" s="124"/>
      <c r="C64" s="51"/>
      <c r="D64" s="51"/>
      <c r="E64" s="51"/>
      <c r="F64" s="51"/>
    </row>
    <row r="65" customFormat="false" ht="13.5" hidden="false" customHeight="true" outlineLevel="0" collapsed="false">
      <c r="B65" s="122" t="s">
        <v>122</v>
      </c>
      <c r="C65" s="122"/>
      <c r="D65" s="125" t="n">
        <f aca="false">JUSTIFICANTES!K65</f>
        <v>0</v>
      </c>
      <c r="E65" s="125" t="n">
        <f aca="false">JUSTIFICANTES!I65</f>
        <v>0</v>
      </c>
      <c r="F65" s="125" t="n">
        <f aca="false">JUSTIFICANTES!H65</f>
        <v>0</v>
      </c>
    </row>
    <row r="66" customFormat="false" ht="15" hidden="false" customHeight="true" outlineLevel="0" collapsed="false">
      <c r="B66" s="124"/>
      <c r="C66" s="51"/>
      <c r="D66" s="51"/>
      <c r="E66" s="51"/>
      <c r="F66" s="51"/>
    </row>
    <row r="69" customFormat="false" ht="15" hidden="false" customHeight="true" outlineLevel="0" collapsed="false">
      <c r="B69" s="23" t="s">
        <v>123</v>
      </c>
    </row>
  </sheetData>
  <mergeCells count="27">
    <mergeCell ref="B1:D1"/>
    <mergeCell ref="B3:F3"/>
    <mergeCell ref="B4:F4"/>
    <mergeCell ref="B5:C5"/>
    <mergeCell ref="D5:F5"/>
    <mergeCell ref="B6:C6"/>
    <mergeCell ref="D6:F6"/>
    <mergeCell ref="B7:C7"/>
    <mergeCell ref="D7:F7"/>
    <mergeCell ref="B8:C8"/>
    <mergeCell ref="D8:F8"/>
    <mergeCell ref="B9:C9"/>
    <mergeCell ref="D9:F9"/>
    <mergeCell ref="B10:C10"/>
    <mergeCell ref="B11:F11"/>
    <mergeCell ref="B12:F12"/>
    <mergeCell ref="B13:D13"/>
    <mergeCell ref="B23:C23"/>
    <mergeCell ref="D24:E24"/>
    <mergeCell ref="B29:E29"/>
    <mergeCell ref="B30:E30"/>
    <mergeCell ref="B43:C43"/>
    <mergeCell ref="B45:E45"/>
    <mergeCell ref="B46:E46"/>
    <mergeCell ref="B59:C59"/>
    <mergeCell ref="B63:C63"/>
    <mergeCell ref="B65:C65"/>
  </mergeCells>
  <printOptions headings="false" gridLines="false" gridLinesSet="true" horizontalCentered="false" verticalCentered="false"/>
  <pageMargins left="0.708333333333333" right="0.708333333333333" top="0.747916666666667" bottom="0.747916666666667" header="0.747916666666667" footer="0.747916666666667"/>
  <pageSetup paperSize="9" scale="100" firstPageNumber="0" fitToWidth="1" fitToHeight="1" pageOrder="overThenDown"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6.xml><?xml version="1.0" encoding="utf-8"?>
<worksheet xmlns="http://schemas.openxmlformats.org/spreadsheetml/2006/main" xmlns:r="http://schemas.openxmlformats.org/officeDocument/2006/relationships">
  <sheetPr filterMode="false">
    <pageSetUpPr fitToPage="false"/>
  </sheetPr>
  <dimension ref="A1:O1048576"/>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Q24" activeCellId="0" sqref="Q24"/>
    </sheetView>
  </sheetViews>
  <sheetFormatPr defaultRowHeight="15" zeroHeight="false" outlineLevelRow="0" outlineLevelCol="0"/>
  <cols>
    <col collapsed="false" customWidth="true" hidden="false" outlineLevel="0" max="1" min="1" style="23" width="54.94"/>
    <col collapsed="false" customWidth="true" hidden="false" outlineLevel="0" max="2" min="2" style="23" width="11.34"/>
    <col collapsed="false" customWidth="true" hidden="false" outlineLevel="0" max="3" min="3" style="23" width="11.74"/>
    <col collapsed="false" customWidth="true" hidden="false" outlineLevel="0" max="4" min="4" style="23" width="12.96"/>
    <col collapsed="false" customWidth="true" hidden="false" outlineLevel="0" max="5" min="5" style="23" width="13.63"/>
    <col collapsed="false" customWidth="true" hidden="false" outlineLevel="0" max="6" min="6" style="23" width="26.59"/>
    <col collapsed="false" customWidth="true" hidden="false" outlineLevel="0" max="7" min="7" style="23" width="45.49"/>
    <col collapsed="false" customWidth="true" hidden="false" outlineLevel="0" max="8" min="8" style="23" width="11.34"/>
    <col collapsed="false" customWidth="true" hidden="false" outlineLevel="0" max="10" min="9" style="23" width="12.69"/>
    <col collapsed="false" customWidth="true" hidden="false" outlineLevel="0" max="11" min="11" style="23" width="14.17"/>
    <col collapsed="false" customWidth="true" hidden="false" outlineLevel="0" max="12" min="12" style="23" width="11.88"/>
    <col collapsed="false" customWidth="true" hidden="false" outlineLevel="0" max="13" min="13" style="23" width="8.23"/>
    <col collapsed="false" customWidth="true" hidden="false" outlineLevel="0" max="14" min="14" style="23" width="12.96"/>
    <col collapsed="false" customWidth="true" hidden="false" outlineLevel="0" max="15" min="15" style="23" width="15.12"/>
    <col collapsed="false" customWidth="true" hidden="false" outlineLevel="0" max="1023" min="16" style="23" width="11.34"/>
    <col collapsed="false" customWidth="true" hidden="false" outlineLevel="0" max="1025" min="1024" style="23" width="8.64"/>
  </cols>
  <sheetData>
    <row r="1" customFormat="false" ht="30.6" hidden="false" customHeight="true" outlineLevel="0" collapsed="false">
      <c r="A1" s="126" t="s">
        <v>55</v>
      </c>
      <c r="B1" s="126"/>
      <c r="C1" s="126"/>
      <c r="D1" s="126"/>
      <c r="E1" s="126"/>
      <c r="F1" s="126"/>
      <c r="G1" s="126"/>
      <c r="H1" s="126"/>
      <c r="I1" s="126"/>
      <c r="J1" s="126"/>
      <c r="K1" s="126"/>
      <c r="L1" s="126"/>
      <c r="M1" s="126"/>
      <c r="N1" s="126"/>
      <c r="O1" s="126"/>
    </row>
    <row r="2" customFormat="false" ht="29.25" hidden="false" customHeight="true" outlineLevel="0" collapsed="false">
      <c r="A2" s="127" t="s">
        <v>124</v>
      </c>
      <c r="B2" s="127"/>
      <c r="C2" s="127"/>
      <c r="D2" s="127"/>
      <c r="E2" s="127"/>
      <c r="F2" s="127"/>
      <c r="G2" s="127"/>
      <c r="H2" s="127"/>
      <c r="I2" s="127"/>
      <c r="J2" s="127"/>
      <c r="K2" s="127"/>
      <c r="L2" s="127"/>
      <c r="M2" s="127"/>
      <c r="N2" s="127"/>
      <c r="O2" s="127"/>
    </row>
    <row r="4" customFormat="false" ht="15" hidden="false" customHeight="true" outlineLevel="0" collapsed="false">
      <c r="A4" s="95" t="s">
        <v>30</v>
      </c>
      <c r="B4" s="128" t="n">
        <f aca="false">DECLARACIÓN_RESPONSABLE!E5</f>
        <v>0</v>
      </c>
      <c r="C4" s="129"/>
      <c r="D4" s="129"/>
      <c r="H4" s="130" t="s">
        <v>32</v>
      </c>
      <c r="I4" s="130"/>
      <c r="J4" s="131" t="n">
        <f aca="false">DECLARACIÓN_RESPONSABLE!E8</f>
        <v>0</v>
      </c>
      <c r="K4" s="131"/>
      <c r="L4" s="131"/>
      <c r="M4" s="131"/>
      <c r="N4" s="131"/>
      <c r="O4" s="131"/>
    </row>
    <row r="5" customFormat="false" ht="15" hidden="false" customHeight="true" outlineLevel="0" collapsed="false">
      <c r="H5" s="130" t="s">
        <v>33</v>
      </c>
      <c r="I5" s="130"/>
      <c r="J5" s="131" t="n">
        <f aca="false">DECLARACIÓN_RESPONSABLE!E9</f>
        <v>0</v>
      </c>
      <c r="K5" s="131"/>
      <c r="L5" s="131"/>
      <c r="M5" s="131"/>
      <c r="N5" s="131"/>
      <c r="O5" s="131"/>
    </row>
    <row r="6" customFormat="false" ht="15.75" hidden="false" customHeight="true" outlineLevel="0" collapsed="false">
      <c r="H6" s="130" t="s">
        <v>125</v>
      </c>
      <c r="I6" s="130"/>
      <c r="J6" s="131" t="n">
        <f aca="false">DECLARACIÓN_RESPONSABLE!E13</f>
        <v>0</v>
      </c>
      <c r="K6" s="131"/>
      <c r="L6" s="131"/>
      <c r="M6" s="131"/>
      <c r="N6" s="131"/>
      <c r="O6" s="131"/>
    </row>
    <row r="8" customFormat="false" ht="15" hidden="false" customHeight="true" outlineLevel="0" collapsed="false">
      <c r="A8" s="132" t="s">
        <v>126</v>
      </c>
      <c r="B8" s="132"/>
      <c r="C8" s="132"/>
      <c r="D8" s="128" t="n">
        <f aca="false">BALANCE_FINAL!H33</f>
        <v>0</v>
      </c>
      <c r="E8" s="128"/>
      <c r="F8" s="128"/>
    </row>
    <row r="9" customFormat="false" ht="15" hidden="false" customHeight="true" outlineLevel="0" collapsed="false">
      <c r="A9" s="132" t="s">
        <v>127</v>
      </c>
      <c r="B9" s="132"/>
      <c r="C9" s="132"/>
      <c r="D9" s="128" t="n">
        <f aca="false">BALANCE_FINAL!C33</f>
        <v>0</v>
      </c>
      <c r="E9" s="128"/>
      <c r="F9" s="128"/>
    </row>
    <row r="10" customFormat="false" ht="15" hidden="false" customHeight="true" outlineLevel="0" collapsed="false">
      <c r="A10" s="132" t="s">
        <v>128</v>
      </c>
      <c r="B10" s="132"/>
      <c r="C10" s="132"/>
      <c r="D10" s="133" t="n">
        <f aca="false">IF(D8=0,0,D9/D8)</f>
        <v>0</v>
      </c>
      <c r="E10" s="133"/>
      <c r="F10" s="133"/>
      <c r="J10" s="134" t="s">
        <v>39</v>
      </c>
      <c r="K10" s="135"/>
      <c r="L10" s="136"/>
      <c r="M10" s="136"/>
      <c r="N10" s="137"/>
    </row>
    <row r="11" customFormat="false" ht="15.75" hidden="false" customHeight="true" outlineLevel="0" collapsed="false">
      <c r="A11" s="132" t="s">
        <v>129</v>
      </c>
      <c r="B11" s="132"/>
      <c r="C11" s="132"/>
      <c r="D11" s="138" t="n">
        <f aca="false">BALANCE_FINAL!H32</f>
        <v>0</v>
      </c>
      <c r="E11" s="138"/>
      <c r="F11" s="138"/>
      <c r="J11" s="139" t="s">
        <v>130</v>
      </c>
      <c r="K11" s="139"/>
      <c r="L11" s="140"/>
      <c r="M11" s="136" t="s">
        <v>131</v>
      </c>
      <c r="N11" s="137"/>
    </row>
    <row r="12" customFormat="false" ht="15.75" hidden="false" customHeight="true" outlineLevel="0" collapsed="false">
      <c r="J12" s="141" t="s">
        <v>42</v>
      </c>
      <c r="K12" s="142"/>
      <c r="L12" s="136"/>
      <c r="M12" s="136"/>
      <c r="N12" s="137"/>
    </row>
    <row r="14" customFormat="false" ht="15" hidden="false" customHeight="true" outlineLevel="0" collapsed="false">
      <c r="H14" s="95" t="s">
        <v>111</v>
      </c>
      <c r="I14" s="95"/>
    </row>
    <row r="15" customFormat="false" ht="15" hidden="false" customHeight="true" outlineLevel="0" collapsed="false">
      <c r="H15" s="143" t="s">
        <v>132</v>
      </c>
      <c r="I15" s="143" t="s">
        <v>133</v>
      </c>
    </row>
    <row r="16" customFormat="false" ht="15" hidden="false" customHeight="true" outlineLevel="0" collapsed="false">
      <c r="H16" s="144" t="n">
        <f aca="false">MOVIMENTOS_DE_LOS_FONDOS!D26</f>
        <v>1</v>
      </c>
      <c r="I16" s="144" t="n">
        <f aca="false">MOVIMENTOS_DE_LOS_FONDOS!E26</f>
        <v>1</v>
      </c>
    </row>
    <row r="17" customFormat="false" ht="15" hidden="true" customHeight="true" outlineLevel="0" collapsed="false"/>
    <row r="18" customFormat="false" ht="15" hidden="true" customHeight="true" outlineLevel="0" collapsed="false"/>
    <row r="19" customFormat="false" ht="15" hidden="true" customHeight="true" outlineLevel="0" collapsed="false"/>
    <row r="20" customFormat="false" ht="15" hidden="true" customHeight="true" outlineLevel="0" collapsed="false"/>
    <row r="21" customFormat="false" ht="15" hidden="false" customHeight="true" outlineLevel="0" collapsed="false">
      <c r="A21" s="145" t="s">
        <v>134</v>
      </c>
      <c r="B21" s="145"/>
      <c r="C21" s="146" t="s">
        <v>135</v>
      </c>
      <c r="D21" s="146"/>
      <c r="E21" s="146"/>
      <c r="F21" s="146"/>
      <c r="G21" s="146"/>
      <c r="H21" s="146"/>
      <c r="I21" s="146"/>
      <c r="J21" s="146"/>
      <c r="K21" s="146"/>
      <c r="L21" s="146"/>
      <c r="M21" s="147" t="s">
        <v>136</v>
      </c>
      <c r="N21" s="147"/>
      <c r="O21" s="148" t="s">
        <v>137</v>
      </c>
    </row>
    <row r="22" customFormat="false" ht="32.65" hidden="false" customHeight="true" outlineLevel="0" collapsed="false">
      <c r="A22" s="149" t="s">
        <v>138</v>
      </c>
      <c r="B22" s="149" t="s">
        <v>139</v>
      </c>
      <c r="C22" s="149" t="s">
        <v>140</v>
      </c>
      <c r="D22" s="149" t="s">
        <v>141</v>
      </c>
      <c r="E22" s="149" t="s">
        <v>142</v>
      </c>
      <c r="F22" s="149" t="s">
        <v>143</v>
      </c>
      <c r="G22" s="149" t="s">
        <v>115</v>
      </c>
      <c r="H22" s="149" t="s">
        <v>109</v>
      </c>
      <c r="I22" s="149" t="s">
        <v>144</v>
      </c>
      <c r="J22" s="149" t="s">
        <v>120</v>
      </c>
      <c r="K22" s="143" t="s">
        <v>145</v>
      </c>
      <c r="L22" s="149" t="s">
        <v>146</v>
      </c>
      <c r="M22" s="149" t="s">
        <v>147</v>
      </c>
      <c r="N22" s="149" t="s">
        <v>148</v>
      </c>
      <c r="O22" s="149" t="s">
        <v>148</v>
      </c>
    </row>
    <row r="23" customFormat="false" ht="15" hidden="false" customHeight="true" outlineLevel="0" collapsed="false">
      <c r="A23" s="150" t="str">
        <f aca="false">BALANCE_FINAL!B8</f>
        <v>1. Terrenos y/o inmuebles (compra)</v>
      </c>
      <c r="B23" s="151" t="n">
        <f aca="false">BALANCE_FINAL!H8</f>
        <v>0</v>
      </c>
      <c r="C23" s="105"/>
      <c r="D23" s="105"/>
      <c r="E23" s="105"/>
      <c r="F23" s="105"/>
      <c r="G23" s="105"/>
      <c r="H23" s="152"/>
      <c r="I23" s="152"/>
      <c r="J23" s="153"/>
      <c r="K23" s="154" t="n">
        <f aca="false">IF(J23=0,IF(I23=0,H23/$H$16,I23/$I$16),J23)</f>
        <v>0</v>
      </c>
      <c r="L23" s="155"/>
      <c r="M23" s="156" t="n">
        <f aca="false">100%</f>
        <v>1</v>
      </c>
      <c r="N23" s="157" t="n">
        <f aca="false">M23*K23</f>
        <v>0</v>
      </c>
      <c r="O23" s="158" t="n">
        <f aca="false">N23</f>
        <v>0</v>
      </c>
    </row>
    <row r="24" customFormat="false" ht="15" hidden="false" customHeight="true" outlineLevel="0" collapsed="false">
      <c r="A24" s="159"/>
      <c r="B24" s="153"/>
      <c r="C24" s="105"/>
      <c r="D24" s="105"/>
      <c r="E24" s="105"/>
      <c r="F24" s="105"/>
      <c r="G24" s="105"/>
      <c r="H24" s="152"/>
      <c r="I24" s="152"/>
      <c r="J24" s="153"/>
      <c r="K24" s="154" t="n">
        <f aca="false">IF(J24=0,IF(I24=0,H24/$H$16,I24/$I$16),J24)</f>
        <v>0</v>
      </c>
      <c r="L24" s="155"/>
      <c r="M24" s="156" t="n">
        <f aca="false">100%</f>
        <v>1</v>
      </c>
      <c r="N24" s="157" t="n">
        <f aca="false">(K24*M24)</f>
        <v>0</v>
      </c>
      <c r="O24" s="158" t="n">
        <f aca="false">N24</f>
        <v>0</v>
      </c>
    </row>
    <row r="25" customFormat="false" ht="15" hidden="false" customHeight="true" outlineLevel="0" collapsed="false">
      <c r="A25" s="159"/>
      <c r="B25" s="160"/>
      <c r="C25" s="161"/>
      <c r="D25" s="161"/>
      <c r="E25" s="161"/>
      <c r="F25" s="161"/>
      <c r="G25" s="162" t="str">
        <f aca="false">"Subtotal "&amp;$A$23</f>
        <v>Subtotal 1. Terrenos y/o inmuebles (compra)</v>
      </c>
      <c r="H25" s="163" t="n">
        <f aca="true">SUM(H23:OFFSET(H25,-1,0))</f>
        <v>0</v>
      </c>
      <c r="I25" s="163" t="n">
        <f aca="true">SUM(I23:OFFSET(I25,-1,0))</f>
        <v>0</v>
      </c>
      <c r="J25" s="164" t="n">
        <f aca="true">SUM(J23:OFFSET(J25,-1,0))</f>
        <v>0</v>
      </c>
      <c r="K25" s="164" t="n">
        <f aca="true">SUM(K23:OFFSET(K25,-1,0))</f>
        <v>0</v>
      </c>
      <c r="L25" s="165"/>
      <c r="M25" s="166"/>
      <c r="N25" s="164" t="n">
        <f aca="true">SUM(N23:OFFSET(N25,-1,0))</f>
        <v>0</v>
      </c>
      <c r="O25" s="164" t="n">
        <f aca="true">SUM(O23:OFFSET(O25,-1,0))</f>
        <v>0</v>
      </c>
    </row>
    <row r="26" customFormat="false" ht="15" hidden="false" customHeight="true" outlineLevel="0" collapsed="false">
      <c r="A26" s="159" t="str">
        <f aca="false">BALANCE_FINAL!B9</f>
        <v>2. Construcción y/o reforma de inmuebles e infraestructuras</v>
      </c>
      <c r="B26" s="151" t="n">
        <f aca="false">BALANCE_FINAL!H9</f>
        <v>0</v>
      </c>
      <c r="C26" s="105"/>
      <c r="D26" s="105"/>
      <c r="E26" s="105"/>
      <c r="F26" s="105"/>
      <c r="G26" s="167"/>
      <c r="H26" s="168"/>
      <c r="I26" s="168"/>
      <c r="J26" s="169"/>
      <c r="K26" s="154" t="n">
        <f aca="false">IF(J26=0,IF(I26=0,H26/$H$16,I26/$I$16),J26)</f>
        <v>0</v>
      </c>
      <c r="L26" s="170"/>
      <c r="M26" s="156" t="n">
        <v>1</v>
      </c>
      <c r="N26" s="157" t="n">
        <f aca="false">M26*K26</f>
        <v>0</v>
      </c>
      <c r="O26" s="158" t="n">
        <f aca="false">N26</f>
        <v>0</v>
      </c>
    </row>
    <row r="27" customFormat="false" ht="15" hidden="false" customHeight="true" outlineLevel="0" collapsed="false">
      <c r="A27" s="159"/>
      <c r="B27" s="153"/>
      <c r="C27" s="105"/>
      <c r="D27" s="105"/>
      <c r="E27" s="105"/>
      <c r="F27" s="105"/>
      <c r="G27" s="167"/>
      <c r="H27" s="168"/>
      <c r="I27" s="168"/>
      <c r="J27" s="169"/>
      <c r="K27" s="154" t="n">
        <f aca="false">IF(J27=0,IF(I27=0,H27/$H$16,I27/$I$16),J27)</f>
        <v>0</v>
      </c>
      <c r="L27" s="170"/>
      <c r="M27" s="156" t="n">
        <v>1</v>
      </c>
      <c r="N27" s="157" t="n">
        <f aca="false">(K27*M27)</f>
        <v>0</v>
      </c>
      <c r="O27" s="158" t="n">
        <f aca="false">N27</f>
        <v>0</v>
      </c>
    </row>
    <row r="28" customFormat="false" ht="15" hidden="false" customHeight="true" outlineLevel="0" collapsed="false">
      <c r="A28" s="159"/>
      <c r="B28" s="153"/>
      <c r="C28" s="161"/>
      <c r="D28" s="161"/>
      <c r="E28" s="161"/>
      <c r="F28" s="161"/>
      <c r="G28" s="162" t="str">
        <f aca="false">"Subtotal "&amp;$A$26</f>
        <v>Subtotal 2. Construcción y/o reforma de inmuebles e infraestructuras</v>
      </c>
      <c r="H28" s="163" t="n">
        <f aca="true">SUM(H26:OFFSET(H28,-1,0))</f>
        <v>0</v>
      </c>
      <c r="I28" s="163" t="n">
        <f aca="true">SUM(I26:OFFSET(I28,-1,0))</f>
        <v>0</v>
      </c>
      <c r="J28" s="164" t="n">
        <f aca="true">SUM(J26:OFFSET(J28,-1,0))</f>
        <v>0</v>
      </c>
      <c r="K28" s="164" t="n">
        <f aca="true">SUM(K26:OFFSET(K28,-1,0))</f>
        <v>0</v>
      </c>
      <c r="L28" s="165"/>
      <c r="M28" s="166"/>
      <c r="N28" s="164" t="n">
        <f aca="true">SUM(N26:OFFSET(N28,-1,0))</f>
        <v>0</v>
      </c>
      <c r="O28" s="164" t="n">
        <f aca="true">SUM(O26:OFFSET(O28,-1,0))</f>
        <v>0</v>
      </c>
    </row>
    <row r="29" customFormat="false" ht="15" hidden="false" customHeight="true" outlineLevel="0" collapsed="false">
      <c r="A29" s="159" t="str">
        <f aca="false">BALANCE_FINAL!B10</f>
        <v>3. Equipos, materiales inventariables</v>
      </c>
      <c r="B29" s="151" t="n">
        <f aca="false">BALANCE_FINAL!H10</f>
        <v>0</v>
      </c>
      <c r="C29" s="105"/>
      <c r="D29" s="105"/>
      <c r="E29" s="105"/>
      <c r="F29" s="105"/>
      <c r="G29" s="167"/>
      <c r="H29" s="168"/>
      <c r="I29" s="168"/>
      <c r="J29" s="169"/>
      <c r="K29" s="154" t="n">
        <f aca="false">IF(J29=0,IF(I29=0,H29/$H$16,I29/$I$16),J29)</f>
        <v>0</v>
      </c>
      <c r="L29" s="170"/>
      <c r="M29" s="156" t="n">
        <v>1</v>
      </c>
      <c r="N29" s="157" t="n">
        <f aca="false">(K29*M29)</f>
        <v>0</v>
      </c>
      <c r="O29" s="158" t="n">
        <f aca="false">N29</f>
        <v>0</v>
      </c>
    </row>
    <row r="30" customFormat="false" ht="15" hidden="false" customHeight="true" outlineLevel="0" collapsed="false">
      <c r="A30" s="159"/>
      <c r="B30" s="153"/>
      <c r="C30" s="105"/>
      <c r="D30" s="105"/>
      <c r="E30" s="105"/>
      <c r="F30" s="105"/>
      <c r="G30" s="167"/>
      <c r="H30" s="168"/>
      <c r="I30" s="168"/>
      <c r="J30" s="169"/>
      <c r="K30" s="154" t="n">
        <f aca="false">IF(J30=0,IF(I30=0,H30/$H$16,I30/$I$16),J30)</f>
        <v>0</v>
      </c>
      <c r="L30" s="170"/>
      <c r="M30" s="156" t="n">
        <v>1</v>
      </c>
      <c r="N30" s="157" t="n">
        <f aca="false">(K30*M30)</f>
        <v>0</v>
      </c>
      <c r="O30" s="158" t="n">
        <f aca="false">N30</f>
        <v>0</v>
      </c>
    </row>
    <row r="31" customFormat="false" ht="15" hidden="false" customHeight="true" outlineLevel="0" collapsed="false">
      <c r="A31" s="159"/>
      <c r="B31" s="153"/>
      <c r="C31" s="161"/>
      <c r="D31" s="161"/>
      <c r="E31" s="161"/>
      <c r="F31" s="161"/>
      <c r="G31" s="162" t="str">
        <f aca="false">"Subtotal "&amp;$A$29</f>
        <v>Subtotal 3. Equipos, materiales inventariables</v>
      </c>
      <c r="H31" s="163" t="n">
        <f aca="true">SUM(H29:OFFSET(H31,-1,0))</f>
        <v>0</v>
      </c>
      <c r="I31" s="163" t="n">
        <f aca="true">SUM(I29:OFFSET(I31,-1,0))</f>
        <v>0</v>
      </c>
      <c r="J31" s="164" t="n">
        <f aca="true">SUM(J29:OFFSET(J31,-1,0))</f>
        <v>0</v>
      </c>
      <c r="K31" s="164" t="n">
        <f aca="true">SUM(K29:OFFSET(K31,-1,0))</f>
        <v>0</v>
      </c>
      <c r="L31" s="165"/>
      <c r="M31" s="166"/>
      <c r="N31" s="164" t="n">
        <f aca="true">SUM(N29:OFFSET(N31,-1,0))</f>
        <v>0</v>
      </c>
      <c r="O31" s="164" t="n">
        <f aca="true">SUM(O29:OFFSET(O31,-1,0))</f>
        <v>0</v>
      </c>
    </row>
    <row r="32" customFormat="false" ht="15" hidden="false" customHeight="true" outlineLevel="0" collapsed="false">
      <c r="A32" s="159" t="str">
        <f aca="false">BALANCE_FINAL!B11</f>
        <v>4. Materiales no inventariables y suministros</v>
      </c>
      <c r="B32" s="151" t="n">
        <f aca="false">BALANCE_FINAL!H11</f>
        <v>0</v>
      </c>
      <c r="C32" s="105"/>
      <c r="D32" s="105"/>
      <c r="E32" s="105"/>
      <c r="F32" s="105"/>
      <c r="G32" s="167"/>
      <c r="H32" s="168"/>
      <c r="I32" s="168"/>
      <c r="J32" s="169"/>
      <c r="K32" s="154" t="n">
        <f aca="false">IF(J32=0,IF(I32=0,H32/$H$16,I32/$I$16),J32)</f>
        <v>0</v>
      </c>
      <c r="L32" s="170"/>
      <c r="M32" s="156" t="n">
        <v>1</v>
      </c>
      <c r="N32" s="157" t="n">
        <f aca="false">(K32*M32)</f>
        <v>0</v>
      </c>
      <c r="O32" s="158" t="n">
        <f aca="false">N32</f>
        <v>0</v>
      </c>
    </row>
    <row r="33" customFormat="false" ht="15" hidden="false" customHeight="true" outlineLevel="0" collapsed="false">
      <c r="A33" s="159"/>
      <c r="B33" s="153"/>
      <c r="C33" s="105"/>
      <c r="D33" s="105"/>
      <c r="E33" s="105"/>
      <c r="F33" s="105"/>
      <c r="G33" s="167"/>
      <c r="H33" s="168"/>
      <c r="I33" s="168"/>
      <c r="J33" s="169"/>
      <c r="K33" s="154" t="n">
        <f aca="false">IF(J33=0,IF(I33=0,H33/$H$16,I33/$I$16),J33)</f>
        <v>0</v>
      </c>
      <c r="L33" s="170"/>
      <c r="M33" s="156" t="n">
        <v>1</v>
      </c>
      <c r="N33" s="157" t="n">
        <f aca="false">(K33*M33)</f>
        <v>0</v>
      </c>
      <c r="O33" s="158" t="n">
        <f aca="false">N33</f>
        <v>0</v>
      </c>
    </row>
    <row r="34" customFormat="false" ht="15" hidden="false" customHeight="true" outlineLevel="0" collapsed="false">
      <c r="A34" s="159"/>
      <c r="B34" s="153"/>
      <c r="C34" s="161"/>
      <c r="D34" s="161"/>
      <c r="E34" s="161"/>
      <c r="F34" s="161"/>
      <c r="G34" s="162" t="str">
        <f aca="false">"Subtotal "&amp;A$32</f>
        <v>Subtotal 4. Materiales no inventariables y suministros</v>
      </c>
      <c r="H34" s="163" t="n">
        <f aca="true">SUM(H32:OFFSET(H34,-1,0))</f>
        <v>0</v>
      </c>
      <c r="I34" s="163" t="n">
        <f aca="true">SUM(I32:OFFSET(I34,-1,0))</f>
        <v>0</v>
      </c>
      <c r="J34" s="164" t="n">
        <f aca="true">SUM(J32:OFFSET(J34,-1,0))</f>
        <v>0</v>
      </c>
      <c r="K34" s="164" t="n">
        <f aca="true">SUM(K32:OFFSET(K34,-1,0))</f>
        <v>0</v>
      </c>
      <c r="L34" s="165"/>
      <c r="M34" s="166"/>
      <c r="N34" s="164" t="n">
        <f aca="true">SUM(N32:OFFSET(N34,-1,0))</f>
        <v>0</v>
      </c>
      <c r="O34" s="164" t="n">
        <f aca="true">SUM(O32:OFFSET(O34,-1,0))</f>
        <v>0</v>
      </c>
    </row>
    <row r="35" customFormat="false" ht="15" hidden="false" customHeight="true" outlineLevel="0" collapsed="false">
      <c r="A35" s="159" t="str">
        <f aca="false">BALANCE_FINAL!B12</f>
        <v>5. Personal local</v>
      </c>
      <c r="B35" s="171" t="n">
        <f aca="false">BALANCE_FINAL!H12</f>
        <v>0</v>
      </c>
      <c r="C35" s="172"/>
      <c r="D35" s="172"/>
      <c r="E35" s="172"/>
      <c r="F35" s="172"/>
      <c r="G35" s="173"/>
      <c r="H35" s="174"/>
      <c r="I35" s="174"/>
      <c r="J35" s="175"/>
      <c r="K35" s="154" t="n">
        <f aca="false">IF(J35=0,IF(I35=0,H35/$H$16,I35/$I$16),J35)</f>
        <v>0</v>
      </c>
      <c r="L35" s="176"/>
      <c r="M35" s="177" t="n">
        <v>1</v>
      </c>
      <c r="N35" s="157" t="n">
        <f aca="false">(K35*M35)</f>
        <v>0</v>
      </c>
      <c r="O35" s="158" t="n">
        <f aca="false">N35</f>
        <v>0</v>
      </c>
    </row>
    <row r="36" customFormat="false" ht="15" hidden="false" customHeight="true" outlineLevel="0" collapsed="false">
      <c r="A36" s="159"/>
      <c r="B36" s="153"/>
      <c r="C36" s="172"/>
      <c r="D36" s="172"/>
      <c r="E36" s="172"/>
      <c r="F36" s="172"/>
      <c r="G36" s="173"/>
      <c r="H36" s="174"/>
      <c r="I36" s="174"/>
      <c r="J36" s="175"/>
      <c r="K36" s="154" t="n">
        <f aca="false">IF(J36=0,IF(I36=0,H36/$H$16,I36/$I$16),J36)</f>
        <v>0</v>
      </c>
      <c r="L36" s="176"/>
      <c r="M36" s="177" t="n">
        <v>1</v>
      </c>
      <c r="N36" s="157" t="n">
        <f aca="false">(K36*M36)</f>
        <v>0</v>
      </c>
      <c r="O36" s="158" t="n">
        <f aca="false">N36</f>
        <v>0</v>
      </c>
    </row>
    <row r="37" customFormat="false" ht="15" hidden="false" customHeight="true" outlineLevel="0" collapsed="false">
      <c r="A37" s="159"/>
      <c r="B37" s="153"/>
      <c r="C37" s="161"/>
      <c r="D37" s="161"/>
      <c r="E37" s="161"/>
      <c r="F37" s="161"/>
      <c r="G37" s="162" t="str">
        <f aca="false">"Subtotal "&amp;A$35</f>
        <v>Subtotal 5. Personal local</v>
      </c>
      <c r="H37" s="163" t="n">
        <f aca="true">SUM(H35:OFFSET(H37,-1,0))</f>
        <v>0</v>
      </c>
      <c r="I37" s="163" t="n">
        <f aca="true">SUM(I35:OFFSET(I37,-1,0))</f>
        <v>0</v>
      </c>
      <c r="J37" s="164" t="n">
        <f aca="true">SUM(J35:OFFSET(J37,-1,0))</f>
        <v>0</v>
      </c>
      <c r="K37" s="164" t="n">
        <f aca="true">SUM(K35:OFFSET(K37,-1,0))</f>
        <v>0</v>
      </c>
      <c r="L37" s="165"/>
      <c r="M37" s="166"/>
      <c r="N37" s="164" t="n">
        <f aca="true">SUM(N35:OFFSET(N37,-1,0))</f>
        <v>0</v>
      </c>
      <c r="O37" s="164" t="n">
        <f aca="true">SUM(O35:OFFSET(O37,-1,0))</f>
        <v>0</v>
      </c>
    </row>
    <row r="38" customFormat="false" ht="15" hidden="false" customHeight="true" outlineLevel="0" collapsed="false">
      <c r="A38" s="159" t="str">
        <f aca="false">BALANCE_FINAL!B13</f>
        <v>6. Personal expatriado</v>
      </c>
      <c r="B38" s="151" t="n">
        <f aca="false">BALANCE_FINAL!H13</f>
        <v>0</v>
      </c>
      <c r="C38" s="105"/>
      <c r="D38" s="105"/>
      <c r="E38" s="105"/>
      <c r="F38" s="105"/>
      <c r="G38" s="167"/>
      <c r="H38" s="168"/>
      <c r="I38" s="168"/>
      <c r="J38" s="169"/>
      <c r="K38" s="154" t="n">
        <f aca="false">IF(J38=0,IF(I38=0,H38/$H$16,I38/$I$16),J38)</f>
        <v>0</v>
      </c>
      <c r="L38" s="170"/>
      <c r="M38" s="156" t="n">
        <v>1</v>
      </c>
      <c r="N38" s="157" t="n">
        <f aca="false">(K38*M38)</f>
        <v>0</v>
      </c>
      <c r="O38" s="158" t="n">
        <f aca="false">N38</f>
        <v>0</v>
      </c>
    </row>
    <row r="39" customFormat="false" ht="15" hidden="false" customHeight="true" outlineLevel="0" collapsed="false">
      <c r="A39" s="159"/>
      <c r="B39" s="153"/>
      <c r="C39" s="105"/>
      <c r="D39" s="105"/>
      <c r="E39" s="105"/>
      <c r="F39" s="105"/>
      <c r="G39" s="167"/>
      <c r="H39" s="168"/>
      <c r="I39" s="168"/>
      <c r="J39" s="169"/>
      <c r="K39" s="154" t="n">
        <f aca="false">IF(J39=0,IF(I39=0,H39/$H$16,I39/$I$16),J39)</f>
        <v>0</v>
      </c>
      <c r="L39" s="170"/>
      <c r="M39" s="156" t="n">
        <v>1</v>
      </c>
      <c r="N39" s="157" t="n">
        <f aca="false">(K39*M39)</f>
        <v>0</v>
      </c>
      <c r="O39" s="158" t="n">
        <f aca="false">N39</f>
        <v>0</v>
      </c>
    </row>
    <row r="40" customFormat="false" ht="15" hidden="false" customHeight="true" outlineLevel="0" collapsed="false">
      <c r="A40" s="159"/>
      <c r="B40" s="153"/>
      <c r="C40" s="161"/>
      <c r="D40" s="161"/>
      <c r="E40" s="161"/>
      <c r="F40" s="161"/>
      <c r="G40" s="162" t="str">
        <f aca="false">"Subtotal "&amp;$A$38</f>
        <v>Subtotal 6. Personal expatriado</v>
      </c>
      <c r="H40" s="163" t="n">
        <f aca="true">SUM(H38:OFFSET(H40,-1,0))</f>
        <v>0</v>
      </c>
      <c r="I40" s="163" t="n">
        <f aca="true">SUM(I38:OFFSET(I40,-1,0))</f>
        <v>0</v>
      </c>
      <c r="J40" s="164" t="n">
        <f aca="true">SUM(J38:OFFSET(J40,-1,0))</f>
        <v>0</v>
      </c>
      <c r="K40" s="164" t="n">
        <f aca="true">SUM(K38:OFFSET(K40,-1,0))</f>
        <v>0</v>
      </c>
      <c r="L40" s="165"/>
      <c r="M40" s="166"/>
      <c r="N40" s="164" t="n">
        <f aca="true">SUM(N38:OFFSET(N40,-1,0))</f>
        <v>0</v>
      </c>
      <c r="O40" s="164" t="n">
        <f aca="true">SUM(O38:OFFSET(O40,-1,0))</f>
        <v>0</v>
      </c>
    </row>
    <row r="41" customFormat="false" ht="15" hidden="false" customHeight="true" outlineLevel="0" collapsed="false">
      <c r="A41" s="159" t="str">
        <f aca="false">BALANCE_FINAL!B14</f>
        <v>7. Personal en la sede</v>
      </c>
      <c r="B41" s="151" t="n">
        <f aca="false">BALANCE_FINAL!H14</f>
        <v>0</v>
      </c>
      <c r="C41" s="105"/>
      <c r="D41" s="105"/>
      <c r="E41" s="105"/>
      <c r="F41" s="105"/>
      <c r="G41" s="167"/>
      <c r="H41" s="168"/>
      <c r="I41" s="168"/>
      <c r="J41" s="169"/>
      <c r="K41" s="154" t="n">
        <f aca="false">IF(J41=0,IF(I41=0,H41/$H$16,I41/$I$16),J41)</f>
        <v>0</v>
      </c>
      <c r="L41" s="170"/>
      <c r="M41" s="156" t="n">
        <v>1</v>
      </c>
      <c r="N41" s="157" t="n">
        <f aca="false">(K41*M41)</f>
        <v>0</v>
      </c>
      <c r="O41" s="158" t="n">
        <f aca="false">N41</f>
        <v>0</v>
      </c>
    </row>
    <row r="42" customFormat="false" ht="15" hidden="false" customHeight="true" outlineLevel="0" collapsed="false">
      <c r="A42" s="159"/>
      <c r="B42" s="153"/>
      <c r="C42" s="105"/>
      <c r="D42" s="105"/>
      <c r="E42" s="105"/>
      <c r="F42" s="105"/>
      <c r="G42" s="167"/>
      <c r="H42" s="168"/>
      <c r="I42" s="168"/>
      <c r="J42" s="169"/>
      <c r="K42" s="154" t="n">
        <f aca="false">IF(J42=0,IF(I42=0,H42/$H$16,I42/$I$16),J42)</f>
        <v>0</v>
      </c>
      <c r="L42" s="170"/>
      <c r="M42" s="156" t="n">
        <v>1</v>
      </c>
      <c r="N42" s="157" t="n">
        <f aca="false">(K42*M42)</f>
        <v>0</v>
      </c>
      <c r="O42" s="158" t="n">
        <f aca="false">N42</f>
        <v>0</v>
      </c>
    </row>
    <row r="43" customFormat="false" ht="15" hidden="false" customHeight="true" outlineLevel="0" collapsed="false">
      <c r="A43" s="159"/>
      <c r="B43" s="153"/>
      <c r="C43" s="161"/>
      <c r="D43" s="161"/>
      <c r="E43" s="161"/>
      <c r="F43" s="161"/>
      <c r="G43" s="162" t="str">
        <f aca="false">"Subtotal "&amp;$A$41</f>
        <v>Subtotal 7. Personal en la sede</v>
      </c>
      <c r="H43" s="163" t="n">
        <f aca="true">SUM(H41:OFFSET(H43,-1,0))</f>
        <v>0</v>
      </c>
      <c r="I43" s="163" t="n">
        <f aca="true">SUM(I41:OFFSET(I43,-1,0))</f>
        <v>0</v>
      </c>
      <c r="J43" s="164" t="n">
        <f aca="true">SUM(J41:OFFSET(J43,-1,0))</f>
        <v>0</v>
      </c>
      <c r="K43" s="164" t="n">
        <f aca="true">SUM(K41:OFFSET(K43,-1,0))</f>
        <v>0</v>
      </c>
      <c r="L43" s="165"/>
      <c r="M43" s="166"/>
      <c r="N43" s="164" t="n">
        <f aca="true">SUM(N41:OFFSET(N43,-1,0))</f>
        <v>0</v>
      </c>
      <c r="O43" s="164" t="n">
        <f aca="true">SUM(O41:OFFSET(O43,-1,0))</f>
        <v>0</v>
      </c>
    </row>
    <row r="44" customFormat="false" ht="15" hidden="false" customHeight="true" outlineLevel="0" collapsed="false">
      <c r="A44" s="159" t="str">
        <f aca="false">BALANCE_FINAL!B15</f>
        <v>8. Aportaciones monetarias a la población</v>
      </c>
      <c r="B44" s="151" t="n">
        <f aca="false">BALANCE_FINAL!H15</f>
        <v>0</v>
      </c>
      <c r="C44" s="105"/>
      <c r="D44" s="105"/>
      <c r="E44" s="105"/>
      <c r="F44" s="105"/>
      <c r="G44" s="167"/>
      <c r="H44" s="168"/>
      <c r="I44" s="168"/>
      <c r="J44" s="169"/>
      <c r="K44" s="154" t="n">
        <f aca="false">IF(J44=0,IF(I44=0,H44/$H$16,I44/$I$16),J44)</f>
        <v>0</v>
      </c>
      <c r="L44" s="170"/>
      <c r="M44" s="156" t="n">
        <v>1</v>
      </c>
      <c r="N44" s="157" t="n">
        <f aca="false">(K44*M44)</f>
        <v>0</v>
      </c>
      <c r="O44" s="158" t="n">
        <f aca="false">N44</f>
        <v>0</v>
      </c>
    </row>
    <row r="45" customFormat="false" ht="15" hidden="false" customHeight="true" outlineLevel="0" collapsed="false">
      <c r="A45" s="159"/>
      <c r="B45" s="153"/>
      <c r="C45" s="105"/>
      <c r="D45" s="105"/>
      <c r="E45" s="105"/>
      <c r="F45" s="105"/>
      <c r="G45" s="167"/>
      <c r="H45" s="168"/>
      <c r="I45" s="168"/>
      <c r="J45" s="169"/>
      <c r="K45" s="154" t="n">
        <f aca="false">IF(J45=0,IF(I45=0,H45/$H$16,I45/$I$16),J45)</f>
        <v>0</v>
      </c>
      <c r="L45" s="170"/>
      <c r="M45" s="156" t="n">
        <v>1</v>
      </c>
      <c r="N45" s="157" t="n">
        <f aca="false">(K45*M45)</f>
        <v>0</v>
      </c>
      <c r="O45" s="158" t="n">
        <f aca="false">N45</f>
        <v>0</v>
      </c>
    </row>
    <row r="46" customFormat="false" ht="15" hidden="false" customHeight="true" outlineLevel="0" collapsed="false">
      <c r="A46" s="159"/>
      <c r="B46" s="153"/>
      <c r="C46" s="161"/>
      <c r="D46" s="161"/>
      <c r="E46" s="161"/>
      <c r="F46" s="161"/>
      <c r="G46" s="162" t="str">
        <f aca="false">"Subtotal "&amp;$A$44</f>
        <v>Subtotal 8. Aportaciones monetarias a la población</v>
      </c>
      <c r="H46" s="163" t="n">
        <f aca="true">SUM(H44:OFFSET(H46,-1,0))</f>
        <v>0</v>
      </c>
      <c r="I46" s="163" t="n">
        <f aca="true">SUM(I44:OFFSET(I46,-1,0))</f>
        <v>0</v>
      </c>
      <c r="J46" s="164" t="n">
        <f aca="true">SUM(J44:OFFSET(J46,-1,0))</f>
        <v>0</v>
      </c>
      <c r="K46" s="164" t="n">
        <f aca="true">SUM(K44:OFFSET(K46,-1,0))</f>
        <v>0</v>
      </c>
      <c r="L46" s="165"/>
      <c r="M46" s="166"/>
      <c r="N46" s="164" t="n">
        <f aca="true">SUM(N44:OFFSET(N46,-1,0))</f>
        <v>0</v>
      </c>
      <c r="O46" s="164" t="n">
        <f aca="true">SUM(O44:OFFSET(O46,-1,0))</f>
        <v>0</v>
      </c>
    </row>
    <row r="47" customFormat="false" ht="15" hidden="false" customHeight="true" outlineLevel="0" collapsed="false">
      <c r="A47" s="159" t="str">
        <f aca="false">BALANCE_FINAL!B16</f>
        <v>9. Viajes, alojamientos y dietas</v>
      </c>
      <c r="B47" s="151" t="n">
        <f aca="false">BALANCE_FINAL!H16</f>
        <v>0</v>
      </c>
      <c r="C47" s="172"/>
      <c r="D47" s="172"/>
      <c r="E47" s="172"/>
      <c r="F47" s="172"/>
      <c r="G47" s="173"/>
      <c r="H47" s="174"/>
      <c r="I47" s="174"/>
      <c r="J47" s="175"/>
      <c r="K47" s="154" t="n">
        <f aca="false">IF(J47=0,IF(I47=0,H47/$H$16,I47/$I$16),J47)</f>
        <v>0</v>
      </c>
      <c r="L47" s="176"/>
      <c r="M47" s="156" t="n">
        <v>1</v>
      </c>
      <c r="N47" s="157" t="n">
        <f aca="false">(K47*M47)</f>
        <v>0</v>
      </c>
      <c r="O47" s="158" t="n">
        <f aca="false">N47</f>
        <v>0</v>
      </c>
    </row>
    <row r="48" customFormat="false" ht="15" hidden="false" customHeight="true" outlineLevel="0" collapsed="false">
      <c r="A48" s="159"/>
      <c r="B48" s="153"/>
      <c r="C48" s="172"/>
      <c r="D48" s="172"/>
      <c r="E48" s="172"/>
      <c r="F48" s="172"/>
      <c r="G48" s="173"/>
      <c r="H48" s="174"/>
      <c r="I48" s="174"/>
      <c r="J48" s="175"/>
      <c r="K48" s="154" t="n">
        <f aca="false">IF(J48=0,IF(I48=0,H48/$H$16,I48/$I$16),J48)</f>
        <v>0</v>
      </c>
      <c r="L48" s="176"/>
      <c r="M48" s="156" t="n">
        <v>1</v>
      </c>
      <c r="N48" s="157" t="n">
        <f aca="false">(K48*M48)</f>
        <v>0</v>
      </c>
      <c r="O48" s="158" t="n">
        <f aca="false">N48</f>
        <v>0</v>
      </c>
    </row>
    <row r="49" customFormat="false" ht="15" hidden="false" customHeight="true" outlineLevel="0" collapsed="false">
      <c r="A49" s="159"/>
      <c r="B49" s="153"/>
      <c r="C49" s="161"/>
      <c r="D49" s="161"/>
      <c r="E49" s="161"/>
      <c r="F49" s="161"/>
      <c r="G49" s="162" t="str">
        <f aca="false">"Subtotal "&amp;$A$47</f>
        <v>Subtotal 9. Viajes, alojamientos y dietas</v>
      </c>
      <c r="H49" s="163" t="n">
        <f aca="true">SUM(H47:OFFSET(H49,-1,0))</f>
        <v>0</v>
      </c>
      <c r="I49" s="163" t="n">
        <f aca="true">SUM(I47:OFFSET(I49,-1,0))</f>
        <v>0</v>
      </c>
      <c r="J49" s="164" t="n">
        <f aca="true">SUM(J47:OFFSET(J49,-1,0))</f>
        <v>0</v>
      </c>
      <c r="K49" s="164" t="n">
        <f aca="true">SUM(K47:OFFSET(K49,-1,0))</f>
        <v>0</v>
      </c>
      <c r="L49" s="165"/>
      <c r="M49" s="166"/>
      <c r="N49" s="164" t="n">
        <f aca="true">SUM(N47:OFFSET(N49,-1,0))</f>
        <v>0</v>
      </c>
      <c r="O49" s="164" t="n">
        <f aca="true">SUM(O47:OFFSET(O49,-1,0))</f>
        <v>0</v>
      </c>
    </row>
    <row r="50" customFormat="false" ht="15" hidden="false" customHeight="true" outlineLevel="0" collapsed="false">
      <c r="A50" s="159" t="str">
        <f aca="false">BALANCE_FINAL!B17</f>
        <v>10. Servicios técnicos y profesionales</v>
      </c>
      <c r="B50" s="151" t="n">
        <f aca="false">BALANCE_FINAL!H17</f>
        <v>0</v>
      </c>
      <c r="C50" s="105"/>
      <c r="D50" s="105"/>
      <c r="E50" s="105"/>
      <c r="F50" s="105"/>
      <c r="G50" s="167"/>
      <c r="H50" s="168"/>
      <c r="I50" s="168"/>
      <c r="J50" s="169"/>
      <c r="K50" s="154" t="n">
        <f aca="false">IF(J50=0,IF(I50=0,H50/$H$16,I50/$I$16),J50)</f>
        <v>0</v>
      </c>
      <c r="L50" s="170"/>
      <c r="M50" s="156" t="n">
        <v>1</v>
      </c>
      <c r="N50" s="157" t="n">
        <f aca="false">(K50*M50)</f>
        <v>0</v>
      </c>
      <c r="O50" s="158" t="n">
        <f aca="false">N50</f>
        <v>0</v>
      </c>
    </row>
    <row r="51" customFormat="false" ht="15" hidden="false" customHeight="true" outlineLevel="0" collapsed="false">
      <c r="A51" s="159"/>
      <c r="B51" s="153"/>
      <c r="C51" s="105"/>
      <c r="D51" s="105"/>
      <c r="E51" s="105"/>
      <c r="F51" s="105"/>
      <c r="G51" s="167"/>
      <c r="H51" s="168"/>
      <c r="I51" s="168"/>
      <c r="J51" s="169"/>
      <c r="K51" s="154" t="n">
        <f aca="false">IF(J51=0,IF(I51=0,H51/$H$16,I51/$I$16),J51)</f>
        <v>0</v>
      </c>
      <c r="L51" s="170"/>
      <c r="M51" s="156" t="n">
        <v>1</v>
      </c>
      <c r="N51" s="157" t="n">
        <f aca="false">(K51*M51)</f>
        <v>0</v>
      </c>
      <c r="O51" s="158" t="n">
        <f aca="false">N51</f>
        <v>0</v>
      </c>
    </row>
    <row r="52" customFormat="false" ht="15" hidden="false" customHeight="true" outlineLevel="0" collapsed="false">
      <c r="A52" s="159"/>
      <c r="B52" s="153"/>
      <c r="C52" s="161"/>
      <c r="D52" s="161"/>
      <c r="E52" s="161"/>
      <c r="F52" s="161"/>
      <c r="G52" s="162" t="str">
        <f aca="false">"Subtotal "&amp;$A$50</f>
        <v>Subtotal 10. Servicios técnicos y profesionales</v>
      </c>
      <c r="H52" s="163" t="n">
        <f aca="true">SUM(H50:OFFSET(H52,-1,0))</f>
        <v>0</v>
      </c>
      <c r="I52" s="163" t="n">
        <f aca="true">SUM(I50:OFFSET(I52,-1,0))</f>
        <v>0</v>
      </c>
      <c r="J52" s="164" t="n">
        <v>0</v>
      </c>
      <c r="K52" s="164" t="n">
        <f aca="true">SUM(K50:OFFSET(K52,-1,0))</f>
        <v>0</v>
      </c>
      <c r="L52" s="165"/>
      <c r="M52" s="166"/>
      <c r="N52" s="164" t="n">
        <f aca="true">SUM(N50:OFFSET(N52,-1,0))</f>
        <v>0</v>
      </c>
      <c r="O52" s="164" t="n">
        <f aca="true">SUM(O50:OFFSET(O52,-1,0))</f>
        <v>0</v>
      </c>
    </row>
    <row r="53" customFormat="false" ht="15" hidden="false" customHeight="true" outlineLevel="0" collapsed="false">
      <c r="A53" s="159" t="str">
        <f aca="false">BALANCE_FINAL!B18</f>
        <v>11. Gastos de funcionamiento en el terreno</v>
      </c>
      <c r="B53" s="151" t="n">
        <f aca="false">BALANCE_FINAL!H18</f>
        <v>0</v>
      </c>
      <c r="C53" s="105"/>
      <c r="D53" s="105"/>
      <c r="E53" s="105"/>
      <c r="F53" s="105"/>
      <c r="G53" s="167"/>
      <c r="H53" s="168"/>
      <c r="I53" s="168"/>
      <c r="J53" s="169"/>
      <c r="K53" s="154" t="n">
        <f aca="false">IF(J53=0,IF(I53=0,H53/$H$16,I53/$I$16),J53)</f>
        <v>0</v>
      </c>
      <c r="L53" s="170"/>
      <c r="M53" s="156" t="n">
        <v>1</v>
      </c>
      <c r="N53" s="157" t="n">
        <f aca="false">(K53*M53)</f>
        <v>0</v>
      </c>
      <c r="O53" s="158" t="n">
        <f aca="false">N53</f>
        <v>0</v>
      </c>
    </row>
    <row r="54" customFormat="false" ht="15" hidden="false" customHeight="true" outlineLevel="0" collapsed="false">
      <c r="A54" s="159"/>
      <c r="B54" s="153"/>
      <c r="C54" s="105"/>
      <c r="D54" s="105"/>
      <c r="E54" s="105"/>
      <c r="F54" s="105"/>
      <c r="G54" s="167"/>
      <c r="H54" s="168"/>
      <c r="I54" s="168"/>
      <c r="J54" s="169"/>
      <c r="K54" s="154" t="n">
        <f aca="false">IF(J54=0,IF(I54=0,H54/$H$16,I54/$I$16),J54)</f>
        <v>0</v>
      </c>
      <c r="L54" s="170"/>
      <c r="M54" s="156" t="n">
        <v>1</v>
      </c>
      <c r="N54" s="157" t="n">
        <f aca="false">(K54*M54)</f>
        <v>0</v>
      </c>
      <c r="O54" s="158" t="n">
        <f aca="false">N54</f>
        <v>0</v>
      </c>
    </row>
    <row r="55" customFormat="false" ht="15" hidden="false" customHeight="true" outlineLevel="0" collapsed="false">
      <c r="A55" s="159"/>
      <c r="B55" s="153"/>
      <c r="C55" s="161"/>
      <c r="D55" s="161"/>
      <c r="E55" s="161"/>
      <c r="F55" s="161"/>
      <c r="G55" s="162" t="str">
        <f aca="false">"Subtotal "&amp;$A$53</f>
        <v>Subtotal 11. Gastos de funcionamiento en el terreno</v>
      </c>
      <c r="H55" s="163" t="n">
        <f aca="true">SUM(H53:OFFSET(H55,-1,0))</f>
        <v>0</v>
      </c>
      <c r="I55" s="163" t="n">
        <f aca="true">SUM(I53:OFFSET(I55,-1,0))</f>
        <v>0</v>
      </c>
      <c r="J55" s="164" t="n">
        <f aca="true">SUM(J53:OFFSET(J55,-1,0))</f>
        <v>0</v>
      </c>
      <c r="K55" s="164" t="n">
        <f aca="true">SUM(K53:OFFSET(K55,-1,0))</f>
        <v>0</v>
      </c>
      <c r="L55" s="165"/>
      <c r="M55" s="166"/>
      <c r="N55" s="164" t="n">
        <f aca="true">SUM(N53:OFFSET(N55,-1,0))</f>
        <v>0</v>
      </c>
      <c r="O55" s="164" t="n">
        <f aca="true">SUM(O53:OFFSET(O55,-1,0))</f>
        <v>0</v>
      </c>
    </row>
    <row r="56" customFormat="false" ht="15" hidden="false" customHeight="true" outlineLevel="0" collapsed="false">
      <c r="A56" s="159" t="str">
        <f aca="false">BALANCE_FINAL!B19</f>
        <v>12. Otros gastos</v>
      </c>
      <c r="B56" s="151" t="n">
        <f aca="false">BALANCE_FINAL!H19</f>
        <v>0</v>
      </c>
      <c r="C56" s="172"/>
      <c r="D56" s="172"/>
      <c r="E56" s="172"/>
      <c r="F56" s="172"/>
      <c r="G56" s="173"/>
      <c r="H56" s="174"/>
      <c r="I56" s="174"/>
      <c r="J56" s="175"/>
      <c r="K56" s="154" t="n">
        <f aca="false">IF(J56=0,IF(I56=0,H56/$H$16,I56/$I$16),J56)</f>
        <v>0</v>
      </c>
      <c r="L56" s="176"/>
      <c r="M56" s="156" t="n">
        <v>1</v>
      </c>
      <c r="N56" s="157" t="n">
        <f aca="false">(K56*M56)</f>
        <v>0</v>
      </c>
      <c r="O56" s="158" t="n">
        <f aca="false">N56</f>
        <v>0</v>
      </c>
    </row>
    <row r="57" customFormat="false" ht="15" hidden="false" customHeight="true" outlineLevel="0" collapsed="false">
      <c r="A57" s="159"/>
      <c r="B57" s="153"/>
      <c r="C57" s="172"/>
      <c r="D57" s="172"/>
      <c r="E57" s="172"/>
      <c r="F57" s="172"/>
      <c r="G57" s="173"/>
      <c r="H57" s="174"/>
      <c r="I57" s="174"/>
      <c r="J57" s="175"/>
      <c r="K57" s="154" t="n">
        <f aca="false">IF(J57=0,IF(I57=0,H57/$H$16,I57/$I$16),J57)</f>
        <v>0</v>
      </c>
      <c r="L57" s="176"/>
      <c r="M57" s="156" t="n">
        <v>1</v>
      </c>
      <c r="N57" s="157" t="n">
        <f aca="false">(K57*M57)</f>
        <v>0</v>
      </c>
      <c r="O57" s="158" t="n">
        <f aca="false">N57</f>
        <v>0</v>
      </c>
    </row>
    <row r="58" customFormat="false" ht="15" hidden="false" customHeight="true" outlineLevel="0" collapsed="false">
      <c r="A58" s="159"/>
      <c r="B58" s="153"/>
      <c r="C58" s="161"/>
      <c r="D58" s="161"/>
      <c r="E58" s="161"/>
      <c r="F58" s="161"/>
      <c r="G58" s="162" t="str">
        <f aca="false">"Subtotal "&amp;$A$56</f>
        <v>Subtotal 12. Otros gastos</v>
      </c>
      <c r="H58" s="163" t="n">
        <f aca="true">SUM(H56:OFFSET(H58,-1,0))</f>
        <v>0</v>
      </c>
      <c r="I58" s="163" t="n">
        <f aca="true">SUM(I56:OFFSET(I58,-1,0))</f>
        <v>0</v>
      </c>
      <c r="J58" s="164" t="n">
        <f aca="true">SUM(J56:OFFSET(J58,-1,0))</f>
        <v>0</v>
      </c>
      <c r="K58" s="164" t="n">
        <f aca="true">SUM(K56:OFFSET(K58,-1,0))</f>
        <v>0</v>
      </c>
      <c r="L58" s="165"/>
      <c r="M58" s="166"/>
      <c r="N58" s="164" t="n">
        <f aca="true">SUM(N56:OFFSET(N58,-1,0))</f>
        <v>0</v>
      </c>
      <c r="O58" s="164" t="n">
        <f aca="true">SUM(O56:OFFSET(O58,-1,0))</f>
        <v>0</v>
      </c>
    </row>
    <row r="59" customFormat="false" ht="15" hidden="false" customHeight="true" outlineLevel="0" collapsed="false">
      <c r="A59" s="159" t="str">
        <f aca="false">BALANCE_FINAL!B20</f>
        <v>13. Auditoria                                                                                        </v>
      </c>
      <c r="B59" s="151" t="n">
        <f aca="false">BALANCE_FINAL!H20</f>
        <v>0</v>
      </c>
      <c r="C59" s="105"/>
      <c r="D59" s="105"/>
      <c r="E59" s="105"/>
      <c r="F59" s="105"/>
      <c r="G59" s="167"/>
      <c r="H59" s="168"/>
      <c r="I59" s="168"/>
      <c r="J59" s="169"/>
      <c r="K59" s="154" t="n">
        <f aca="false">IF(J59=0,IF(I59=0,H59/$H$16,I59/$I$16),J59)</f>
        <v>0</v>
      </c>
      <c r="L59" s="170"/>
      <c r="M59" s="156" t="n">
        <v>1</v>
      </c>
      <c r="N59" s="157" t="n">
        <f aca="false">(K59*M59)</f>
        <v>0</v>
      </c>
      <c r="O59" s="158" t="n">
        <f aca="false">N59</f>
        <v>0</v>
      </c>
    </row>
    <row r="60" customFormat="false" ht="15" hidden="false" customHeight="true" outlineLevel="0" collapsed="false">
      <c r="A60" s="159"/>
      <c r="B60" s="153"/>
      <c r="C60" s="105"/>
      <c r="D60" s="105"/>
      <c r="E60" s="105"/>
      <c r="F60" s="105"/>
      <c r="G60" s="167"/>
      <c r="H60" s="168"/>
      <c r="I60" s="168"/>
      <c r="J60" s="169"/>
      <c r="K60" s="154" t="n">
        <f aca="false">IF(J60=0,IF(I60=0,H60/$H$16,I60/$I$16),J60)</f>
        <v>0</v>
      </c>
      <c r="L60" s="170"/>
      <c r="M60" s="156" t="n">
        <v>1</v>
      </c>
      <c r="N60" s="157" t="n">
        <f aca="false">(K60*M60)</f>
        <v>0</v>
      </c>
      <c r="O60" s="158" t="n">
        <f aca="false">N60</f>
        <v>0</v>
      </c>
    </row>
    <row r="61" customFormat="false" ht="15" hidden="false" customHeight="true" outlineLevel="0" collapsed="false">
      <c r="A61" s="159"/>
      <c r="B61" s="153"/>
      <c r="C61" s="161"/>
      <c r="D61" s="161"/>
      <c r="E61" s="161"/>
      <c r="F61" s="161"/>
      <c r="G61" s="162" t="str">
        <f aca="false">"Subtotal "&amp;$A$59</f>
        <v>Subtotal 13. Auditoria                                                                                        </v>
      </c>
      <c r="H61" s="163" t="n">
        <f aca="true">SUM(H59:OFFSET(H61,-1,0))</f>
        <v>0</v>
      </c>
      <c r="I61" s="163" t="n">
        <f aca="true">SUM(I59:OFFSET(I61,-1,0))</f>
        <v>0</v>
      </c>
      <c r="J61" s="164" t="n">
        <f aca="true">SUM(J59:OFFSET(J61,-1,0))</f>
        <v>0</v>
      </c>
      <c r="K61" s="164" t="n">
        <f aca="true">SUM(K59:OFFSET(K61,-1,0))</f>
        <v>0</v>
      </c>
      <c r="L61" s="165"/>
      <c r="M61" s="166"/>
      <c r="N61" s="164" t="n">
        <f aca="true">SUM(N59:OFFSET(N61,-1,0))</f>
        <v>0</v>
      </c>
      <c r="O61" s="164" t="n">
        <f aca="true">SUM(O59:OFFSET(O61,-1,0))</f>
        <v>0</v>
      </c>
    </row>
    <row r="62" customFormat="false" ht="15" hidden="false" customHeight="true" outlineLevel="0" collapsed="false">
      <c r="A62" s="159" t="str">
        <f aca="false">BALANCE_FINAL!B25</f>
        <v>Gastos indirectos o administrativos</v>
      </c>
      <c r="B62" s="151" t="n">
        <f aca="false">BALANCE_FINAL!H25</f>
        <v>0</v>
      </c>
      <c r="C62" s="105"/>
      <c r="D62" s="105"/>
      <c r="E62" s="105"/>
      <c r="F62" s="105"/>
      <c r="G62" s="167"/>
      <c r="H62" s="168"/>
      <c r="I62" s="168"/>
      <c r="J62" s="169"/>
      <c r="K62" s="154" t="n">
        <f aca="false">IF(J62=0,IF(I62=0,H62/$H$16,I62/$I$16),J62)</f>
        <v>0</v>
      </c>
      <c r="L62" s="170"/>
      <c r="M62" s="156" t="n">
        <v>1</v>
      </c>
      <c r="N62" s="157" t="n">
        <f aca="false">(K62*M62)</f>
        <v>0</v>
      </c>
      <c r="O62" s="158" t="n">
        <f aca="false">N62</f>
        <v>0</v>
      </c>
    </row>
    <row r="63" customFormat="false" ht="15" hidden="false" customHeight="true" outlineLevel="0" collapsed="false">
      <c r="A63" s="159"/>
      <c r="B63" s="153"/>
      <c r="C63" s="105"/>
      <c r="D63" s="105"/>
      <c r="E63" s="105"/>
      <c r="F63" s="105"/>
      <c r="G63" s="167"/>
      <c r="H63" s="168"/>
      <c r="I63" s="168"/>
      <c r="J63" s="169"/>
      <c r="K63" s="154" t="n">
        <f aca="false">IF(J63=0,IF(I63=0,H63/$H$16,I63/$I$16),J63)</f>
        <v>0</v>
      </c>
      <c r="L63" s="170"/>
      <c r="M63" s="156" t="n">
        <v>1</v>
      </c>
      <c r="N63" s="157" t="n">
        <f aca="false">(K63*M63)</f>
        <v>0</v>
      </c>
      <c r="O63" s="158" t="n">
        <f aca="false">N63</f>
        <v>0</v>
      </c>
    </row>
    <row r="64" customFormat="false" ht="15" hidden="false" customHeight="true" outlineLevel="0" collapsed="false">
      <c r="A64" s="159"/>
      <c r="B64" s="153"/>
      <c r="C64" s="161"/>
      <c r="D64" s="161"/>
      <c r="E64" s="161"/>
      <c r="F64" s="161"/>
      <c r="G64" s="162" t="str">
        <f aca="false">"Subtotal "&amp;$A$62</f>
        <v>Subtotal Gastos indirectos o administrativos</v>
      </c>
      <c r="H64" s="163" t="n">
        <f aca="true">SUM(H62:OFFSET(H64,-1,0))</f>
        <v>0</v>
      </c>
      <c r="I64" s="163" t="n">
        <f aca="true">SUM(I62:OFFSET(I64,-1,0))</f>
        <v>0</v>
      </c>
      <c r="J64" s="164" t="n">
        <f aca="true">SUM(J62:OFFSET(J64,-1,0))</f>
        <v>0</v>
      </c>
      <c r="K64" s="164" t="n">
        <f aca="true">SUM(K62:OFFSET(K64,-1,0))</f>
        <v>0</v>
      </c>
      <c r="L64" s="165"/>
      <c r="M64" s="166"/>
      <c r="N64" s="164" t="n">
        <f aca="true">SUM(N62:OFFSET(N64,-1,0))</f>
        <v>0</v>
      </c>
      <c r="O64" s="164" t="n">
        <f aca="true">SUM(O62:OFFSET(O64,-1,0))</f>
        <v>0</v>
      </c>
    </row>
    <row r="65" customFormat="false" ht="15" hidden="false" customHeight="true" outlineLevel="0" collapsed="false">
      <c r="A65" s="178" t="s">
        <v>67</v>
      </c>
      <c r="B65" s="179" t="n">
        <f aca="false">SUM(B23:B64)</f>
        <v>0</v>
      </c>
      <c r="C65" s="161"/>
      <c r="D65" s="161"/>
      <c r="E65" s="161"/>
      <c r="F65" s="161"/>
      <c r="G65" s="180" t="s">
        <v>67</v>
      </c>
      <c r="H65" s="181" t="n">
        <f aca="false">$H$64+$H$61+$H$43+$H$52+$H$40+$H$34+$H$31+$H$28+$H$25++$H$46++$H$55+$H$37+$H$49+$H$58</f>
        <v>0</v>
      </c>
      <c r="I65" s="181" t="n">
        <f aca="false">$I$64+$I$61+$I$43+$I$52+$I$40+$I$34+$I$31+$I$28+$I$25+$I$46+$I$55+$I$37+$I$49+$I$58</f>
        <v>0</v>
      </c>
      <c r="J65" s="182" t="n">
        <f aca="false">$K$64+$K$61+$K$43+$K$52+$K$40+$K$34+$K$31+$K$28+$K$25+$K$46+$K$55+$K$37+$K$49+$K$58</f>
        <v>0</v>
      </c>
      <c r="K65" s="182" t="n">
        <f aca="false">$K$64+$K$61+$K$43+$K$52+$K$40+$K$34+$K$31+$K$28+$K$25+$K$46+$K$55+$K$37+$K$58+$K$49</f>
        <v>0</v>
      </c>
      <c r="L65" s="183" t="s">
        <v>67</v>
      </c>
      <c r="M65" s="184"/>
      <c r="N65" s="182" t="n">
        <f aca="false">$N$64+$N$61+$N$43+$N$52+$N$40+$N$34+$N$31+$N$28+$N$25+$N$46+$N$55+$N$37+$N$49+$N$58</f>
        <v>0</v>
      </c>
      <c r="O65" s="182" t="n">
        <f aca="false">O25+O28+O31+O34+O40+O52+O43+O46+O55+O61+O64+$O$37+$O$49+$O$58</f>
        <v>0</v>
      </c>
    </row>
    <row r="70" customFormat="false" ht="15" hidden="false" customHeight="true" outlineLevel="0" collapsed="false">
      <c r="I70" s="185" t="s">
        <v>109</v>
      </c>
      <c r="J70" s="185"/>
      <c r="K70" s="143" t="s">
        <v>132</v>
      </c>
      <c r="L70" s="143" t="s">
        <v>133</v>
      </c>
    </row>
    <row r="71" customFormat="false" ht="15" hidden="false" customHeight="true" outlineLevel="0" collapsed="false">
      <c r="A71" s="186" t="s">
        <v>149</v>
      </c>
      <c r="B71" s="187" t="s">
        <v>150</v>
      </c>
      <c r="D71" s="188" t="s">
        <v>151</v>
      </c>
      <c r="E71" s="188"/>
      <c r="F71" s="189" t="n">
        <f aca="false">N65</f>
        <v>0</v>
      </c>
      <c r="I71" s="190" t="s">
        <v>152</v>
      </c>
      <c r="J71" s="190"/>
      <c r="K71" s="191" t="n">
        <f aca="false">MOVIMENTOS_DE_LOS_FONDOS!D26</f>
        <v>1</v>
      </c>
      <c r="L71" s="191" t="n">
        <f aca="false">MOVIMENTOS_DE_LOS_FONDOS!E26</f>
        <v>1</v>
      </c>
    </row>
    <row r="72" customFormat="false" ht="15" hidden="false" customHeight="true" outlineLevel="0" collapsed="false">
      <c r="A72" s="192" t="s">
        <v>153</v>
      </c>
      <c r="B72" s="193" t="n">
        <f aca="false">BALANCE_FINAL!C31</f>
        <v>0</v>
      </c>
      <c r="D72" s="188" t="s">
        <v>154</v>
      </c>
      <c r="E72" s="188"/>
      <c r="F72" s="189" t="n">
        <f aca="false">O65</f>
        <v>0</v>
      </c>
    </row>
    <row r="73" customFormat="false" ht="15" hidden="false" customHeight="true" outlineLevel="0" collapsed="false">
      <c r="A73" s="192" t="s">
        <v>63</v>
      </c>
      <c r="B73" s="193" t="n">
        <f aca="false">BALANCE_FINAL!D31</f>
        <v>0</v>
      </c>
      <c r="D73" s="188" t="s">
        <v>155</v>
      </c>
      <c r="E73" s="188"/>
      <c r="F73" s="189" t="n">
        <f aca="false">D8</f>
        <v>0</v>
      </c>
    </row>
    <row r="74" customFormat="false" ht="15" hidden="false" customHeight="true" outlineLevel="0" collapsed="false">
      <c r="A74" s="23" t="s">
        <v>64</v>
      </c>
      <c r="B74" s="193" t="n">
        <f aca="false">BALANCE_FINAL!E31</f>
        <v>0</v>
      </c>
      <c r="D74" s="188" t="s">
        <v>156</v>
      </c>
      <c r="E74" s="188"/>
      <c r="F74" s="189" t="n">
        <f aca="false">D8+D11</f>
        <v>0</v>
      </c>
      <c r="G74" s="161"/>
    </row>
    <row r="75" customFormat="false" ht="15" hidden="false" customHeight="true" outlineLevel="0" collapsed="false">
      <c r="A75" s="23" t="s">
        <v>65</v>
      </c>
      <c r="B75" s="193" t="n">
        <f aca="false">BALANCE_FINAL!F31</f>
        <v>0</v>
      </c>
      <c r="D75" s="188" t="s">
        <v>157</v>
      </c>
      <c r="E75" s="188"/>
      <c r="F75" s="194" t="n">
        <f aca="false">IF(F72&gt;B78,0,B78-F72)</f>
        <v>0</v>
      </c>
      <c r="G75" s="111" t="s">
        <v>158</v>
      </c>
    </row>
    <row r="76" customFormat="false" ht="15" hidden="false" customHeight="true" outlineLevel="0" collapsed="false">
      <c r="A76" s="192" t="s">
        <v>66</v>
      </c>
      <c r="B76" s="193" t="n">
        <f aca="false">BALANCE_FINAL!G31</f>
        <v>0</v>
      </c>
      <c r="D76" s="188" t="s">
        <v>159</v>
      </c>
      <c r="E76" s="188"/>
      <c r="F76" s="189" t="n">
        <f aca="false">F75*D10</f>
        <v>0</v>
      </c>
      <c r="G76" s="195" t="n">
        <f aca="false">IF(F74=0,0,IF(F72&gt;F74,1,F72/F74))</f>
        <v>0</v>
      </c>
    </row>
    <row r="77" customFormat="false" ht="15" hidden="false" customHeight="true" outlineLevel="0" collapsed="false">
      <c r="A77" s="196" t="s">
        <v>91</v>
      </c>
      <c r="B77" s="197" t="n">
        <f aca="false">BALANCE_FINAL!H32</f>
        <v>0</v>
      </c>
      <c r="D77" s="198"/>
      <c r="E77" s="198"/>
    </row>
    <row r="78" customFormat="false" ht="15" hidden="false" customHeight="true" outlineLevel="0" collapsed="false">
      <c r="A78" s="186" t="s">
        <v>67</v>
      </c>
      <c r="B78" s="199" t="n">
        <f aca="false">SUM(B72:B77)</f>
        <v>0</v>
      </c>
      <c r="D78" s="3"/>
      <c r="E78" s="3"/>
    </row>
    <row r="79" customFormat="false" ht="15" hidden="false" customHeight="true" outlineLevel="0" collapsed="false">
      <c r="D79" s="200"/>
      <c r="E79" s="200"/>
    </row>
    <row r="81" customFormat="false" ht="15" hidden="false" customHeight="true" outlineLevel="0" collapsed="false">
      <c r="A81" s="201" t="s">
        <v>160</v>
      </c>
      <c r="B81" s="202"/>
      <c r="C81" s="202"/>
      <c r="D81" s="202"/>
      <c r="E81" s="202"/>
      <c r="F81" s="202"/>
      <c r="G81" s="202"/>
      <c r="H81" s="202"/>
      <c r="I81" s="202"/>
      <c r="J81" s="202"/>
      <c r="K81" s="202"/>
      <c r="L81" s="202"/>
      <c r="M81" s="202"/>
      <c r="N81" s="202"/>
      <c r="O81" s="203"/>
    </row>
    <row r="82" customFormat="false" ht="15" hidden="false" customHeight="true" outlineLevel="0" collapsed="false">
      <c r="A82" s="204"/>
      <c r="B82" s="205"/>
      <c r="C82" s="205"/>
      <c r="D82" s="205"/>
      <c r="E82" s="205"/>
      <c r="F82" s="205"/>
      <c r="G82" s="205"/>
      <c r="H82" s="205"/>
      <c r="I82" s="205"/>
      <c r="J82" s="205"/>
      <c r="K82" s="205"/>
      <c r="L82" s="205"/>
      <c r="M82" s="205"/>
      <c r="N82" s="205"/>
      <c r="O82" s="206"/>
    </row>
    <row r="83" customFormat="false" ht="15" hidden="false" customHeight="true" outlineLevel="0" collapsed="false">
      <c r="A83" s="201" t="s">
        <v>161</v>
      </c>
      <c r="B83" s="202"/>
      <c r="C83" s="202"/>
      <c r="D83" s="202"/>
      <c r="E83" s="202"/>
      <c r="F83" s="202"/>
      <c r="G83" s="202"/>
      <c r="H83" s="202"/>
      <c r="I83" s="202"/>
      <c r="J83" s="202"/>
      <c r="K83" s="202"/>
      <c r="L83" s="202"/>
      <c r="M83" s="202"/>
      <c r="N83" s="202"/>
      <c r="O83" s="203"/>
    </row>
    <row r="84" customFormat="false" ht="15" hidden="false" customHeight="true" outlineLevel="0" collapsed="false">
      <c r="A84" s="204"/>
      <c r="B84" s="205"/>
      <c r="C84" s="205"/>
      <c r="D84" s="205"/>
      <c r="E84" s="205"/>
      <c r="F84" s="205"/>
      <c r="G84" s="205"/>
      <c r="H84" s="205"/>
      <c r="I84" s="205"/>
      <c r="J84" s="205"/>
      <c r="K84" s="205"/>
      <c r="L84" s="205"/>
      <c r="M84" s="205"/>
      <c r="N84" s="205"/>
      <c r="O84" s="206"/>
    </row>
    <row r="87" customFormat="false" ht="19.5" hidden="false" customHeight="true" outlineLevel="0" collapsed="false">
      <c r="A87" s="207" t="s">
        <v>162</v>
      </c>
      <c r="B87" s="207"/>
      <c r="F87" s="207" t="s">
        <v>163</v>
      </c>
      <c r="G87" s="207"/>
    </row>
    <row r="88" customFormat="false" ht="46.5" hidden="false" customHeight="true" outlineLevel="0" collapsed="false">
      <c r="A88" s="208" t="s">
        <v>164</v>
      </c>
      <c r="B88" s="208"/>
      <c r="F88" s="209" t="s">
        <v>123</v>
      </c>
      <c r="G88" s="209"/>
    </row>
    <row r="89" customFormat="false" ht="15" hidden="false" customHeight="true" outlineLevel="0" collapsed="false">
      <c r="A89" s="210" t="s">
        <v>123</v>
      </c>
      <c r="B89" s="211"/>
      <c r="F89" s="210"/>
      <c r="G89" s="212"/>
    </row>
    <row r="90" customFormat="false" ht="15" hidden="false" customHeight="true" outlineLevel="0" collapsed="false">
      <c r="A90" s="213"/>
      <c r="B90" s="214"/>
      <c r="F90" s="215"/>
      <c r="G90" s="216"/>
    </row>
    <row r="91" customFormat="false" ht="15.75" hidden="false" customHeight="true" outlineLevel="0" collapsed="false">
      <c r="A91" s="217"/>
      <c r="B91" s="218"/>
      <c r="F91" s="219"/>
      <c r="G91" s="220"/>
    </row>
    <row r="92" customFormat="false" ht="15.75" hidden="false" customHeight="true" outlineLevel="0" collapsed="false">
      <c r="A92" s="221"/>
      <c r="B92" s="222"/>
      <c r="F92" s="223" t="s">
        <v>165</v>
      </c>
      <c r="G92" s="223"/>
    </row>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mergeCells count="36">
    <mergeCell ref="A1:O1"/>
    <mergeCell ref="A2:O2"/>
    <mergeCell ref="H4:I4"/>
    <mergeCell ref="J4:O4"/>
    <mergeCell ref="H5:I5"/>
    <mergeCell ref="J5:O5"/>
    <mergeCell ref="H6:I6"/>
    <mergeCell ref="J6:O6"/>
    <mergeCell ref="A8:C8"/>
    <mergeCell ref="D8:F8"/>
    <mergeCell ref="A9:C9"/>
    <mergeCell ref="D9:F9"/>
    <mergeCell ref="A10:C10"/>
    <mergeCell ref="D10:F10"/>
    <mergeCell ref="A11:C11"/>
    <mergeCell ref="D11:F11"/>
    <mergeCell ref="J11:K11"/>
    <mergeCell ref="H14:I14"/>
    <mergeCell ref="A21:B21"/>
    <mergeCell ref="C21:L21"/>
    <mergeCell ref="M21:N21"/>
    <mergeCell ref="I70:J70"/>
    <mergeCell ref="D71:E71"/>
    <mergeCell ref="I71:J71"/>
    <mergeCell ref="D72:E72"/>
    <mergeCell ref="D73:E73"/>
    <mergeCell ref="D74:E74"/>
    <mergeCell ref="D75:E75"/>
    <mergeCell ref="D76:E76"/>
    <mergeCell ref="D77:E77"/>
    <mergeCell ref="D78:E78"/>
    <mergeCell ref="A87:B87"/>
    <mergeCell ref="F87:G87"/>
    <mergeCell ref="A88:B88"/>
    <mergeCell ref="F88:G88"/>
    <mergeCell ref="F92:G92"/>
  </mergeCells>
  <printOptions headings="false" gridLines="false" gridLinesSet="true" horizontalCentered="false" verticalCentered="false"/>
  <pageMargins left="0.511805555555555" right="0.315277777777778" top="0.551388888888889" bottom="0.551388888888889" header="0.551388888888889" footer="0.551388888888889"/>
  <pageSetup paperSize="77" scale="100" firstPageNumber="0" fitToWidth="1" fitToHeight="1" pageOrder="overThenDown"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B1:K5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5" zeroHeight="false" outlineLevelRow="0" outlineLevelCol="0"/>
  <cols>
    <col collapsed="false" customWidth="true" hidden="false" outlineLevel="0" max="1" min="1" style="7" width="3.11"/>
    <col collapsed="false" customWidth="true" hidden="false" outlineLevel="0" max="2" min="2" style="7" width="8.37"/>
    <col collapsed="false" customWidth="true" hidden="false" outlineLevel="0" max="3" min="3" style="7" width="10.93"/>
    <col collapsed="false" customWidth="true" hidden="false" outlineLevel="0" max="4" min="4" style="7" width="13.23"/>
    <col collapsed="false" customWidth="true" hidden="false" outlineLevel="0" max="5" min="5" style="7" width="27.81"/>
    <col collapsed="false" customWidth="true" hidden="false" outlineLevel="0" max="6" min="6" style="7" width="43.2"/>
    <col collapsed="false" customWidth="true" hidden="false" outlineLevel="0" max="1023" min="7" style="7" width="10.93"/>
    <col collapsed="false" customWidth="true" hidden="false" outlineLevel="0" max="1025" min="1024" style="7" width="8.64"/>
  </cols>
  <sheetData>
    <row r="1" customFormat="false" ht="19.5" hidden="false" customHeight="true" outlineLevel="0" collapsed="false">
      <c r="B1" s="224" t="s">
        <v>166</v>
      </c>
      <c r="C1" s="224"/>
      <c r="D1" s="224"/>
      <c r="E1" s="224"/>
      <c r="F1" s="224"/>
    </row>
    <row r="2" customFormat="false" ht="14.25" hidden="false" customHeight="true" outlineLevel="0" collapsed="false"/>
    <row r="3" customFormat="false" ht="14.25" hidden="false" customHeight="true" outlineLevel="0" collapsed="false">
      <c r="B3" s="225" t="s">
        <v>167</v>
      </c>
      <c r="C3" s="225"/>
      <c r="D3" s="225"/>
      <c r="E3" s="226" t="n">
        <v>0</v>
      </c>
    </row>
    <row r="4" customFormat="false" ht="14.25" hidden="false" customHeight="true" outlineLevel="0" collapsed="false">
      <c r="B4" s="225" t="s">
        <v>168</v>
      </c>
      <c r="C4" s="225"/>
      <c r="D4" s="225"/>
      <c r="E4" s="226" t="n">
        <v>0</v>
      </c>
    </row>
    <row r="5" customFormat="false" ht="14.25" hidden="false" customHeight="true" outlineLevel="0" collapsed="false">
      <c r="B5" s="225" t="s">
        <v>169</v>
      </c>
      <c r="C5" s="225"/>
      <c r="D5" s="225"/>
      <c r="E5" s="226" t="n">
        <v>0</v>
      </c>
      <c r="F5" s="226"/>
      <c r="G5" s="226"/>
      <c r="H5" s="226"/>
      <c r="I5" s="226"/>
      <c r="J5" s="226"/>
    </row>
    <row r="6" customFormat="false" ht="14.25" hidden="false" customHeight="true" outlineLevel="0" collapsed="false">
      <c r="B6" s="225" t="s">
        <v>170</v>
      </c>
      <c r="C6" s="225"/>
      <c r="D6" s="225"/>
      <c r="E6" s="226" t="n">
        <v>0</v>
      </c>
    </row>
    <row r="7" customFormat="false" ht="14.25" hidden="false" customHeight="true" outlineLevel="0" collapsed="false">
      <c r="B7" s="7" t="s">
        <v>171</v>
      </c>
      <c r="E7" s="226" t="n">
        <v>0</v>
      </c>
      <c r="F7" s="226"/>
      <c r="G7" s="226"/>
      <c r="H7" s="226"/>
      <c r="I7" s="226"/>
      <c r="J7" s="226"/>
      <c r="K7" s="226"/>
    </row>
    <row r="8" customFormat="false" ht="15.2" hidden="false" customHeight="true" outlineLevel="0" collapsed="false"/>
    <row r="9" customFormat="false" ht="14.25" hidden="false" customHeight="true" outlineLevel="0" collapsed="false">
      <c r="B9" s="227" t="s">
        <v>172</v>
      </c>
      <c r="C9" s="227"/>
      <c r="D9" s="227"/>
      <c r="E9" s="32"/>
      <c r="F9" s="32"/>
    </row>
    <row r="10" customFormat="false" ht="14.25" hidden="false" customHeight="true" outlineLevel="0" collapsed="false">
      <c r="B10" s="7" t="s">
        <v>173</v>
      </c>
      <c r="E10" s="32"/>
      <c r="F10" s="32"/>
    </row>
    <row r="11" customFormat="false" ht="14.25" hidden="false" customHeight="true" outlineLevel="0" collapsed="false">
      <c r="B11" s="7" t="s">
        <v>174</v>
      </c>
      <c r="E11" s="228"/>
      <c r="F11" s="226"/>
    </row>
    <row r="12" customFormat="false" ht="14.25" hidden="false" customHeight="true" outlineLevel="0" collapsed="false">
      <c r="B12" s="7" t="s">
        <v>175</v>
      </c>
      <c r="E12" s="228"/>
      <c r="F12" s="226"/>
    </row>
    <row r="13" customFormat="false" ht="14.25" hidden="false" customHeight="true" outlineLevel="0" collapsed="false">
      <c r="B13" s="7" t="s">
        <v>176</v>
      </c>
      <c r="E13" s="228"/>
      <c r="F13" s="226"/>
    </row>
    <row r="14" customFormat="false" ht="14.25" hidden="false" customHeight="true" outlineLevel="0" collapsed="false">
      <c r="B14" s="7" t="s">
        <v>177</v>
      </c>
      <c r="E14" s="228"/>
      <c r="F14" s="226"/>
    </row>
    <row r="15" customFormat="false" ht="15.2" hidden="false" customHeight="true" outlineLevel="0" collapsed="false"/>
    <row r="16" customFormat="false" ht="14.25" hidden="false" customHeight="true" outlineLevel="0" collapsed="false">
      <c r="B16" s="229" t="s">
        <v>178</v>
      </c>
      <c r="C16" s="229"/>
      <c r="D16" s="229"/>
      <c r="E16" s="229"/>
      <c r="F16" s="229"/>
    </row>
    <row r="17" customFormat="false" ht="14.25" hidden="false" customHeight="true" outlineLevel="0" collapsed="false">
      <c r="B17" s="230" t="s">
        <v>179</v>
      </c>
      <c r="C17" s="55" t="s">
        <v>180</v>
      </c>
      <c r="E17" s="32"/>
      <c r="F17" s="32"/>
    </row>
    <row r="18" customFormat="false" ht="14.25" hidden="false" customHeight="true" outlineLevel="0" collapsed="false">
      <c r="B18" s="230"/>
      <c r="C18" s="7" t="s">
        <v>181</v>
      </c>
    </row>
    <row r="19" customFormat="false" ht="14.25" hidden="false" customHeight="true" outlineLevel="0" collapsed="false">
      <c r="B19" s="230"/>
      <c r="C19" s="7" t="s">
        <v>182</v>
      </c>
      <c r="E19" s="7" t="s">
        <v>183</v>
      </c>
      <c r="F19" s="7" t="s">
        <v>184</v>
      </c>
    </row>
    <row r="20" customFormat="false" ht="14.25" hidden="false" customHeight="true" outlineLevel="0" collapsed="false">
      <c r="B20" s="230"/>
      <c r="C20" s="231"/>
      <c r="D20" s="231"/>
      <c r="E20" s="231"/>
      <c r="F20" s="231"/>
    </row>
    <row r="21" customFormat="false" ht="14.25" hidden="false" customHeight="true" outlineLevel="0" collapsed="false">
      <c r="B21" s="230"/>
      <c r="C21" s="231"/>
      <c r="D21" s="231"/>
      <c r="E21" s="231"/>
      <c r="F21" s="231"/>
    </row>
    <row r="22" customFormat="false" ht="14.25" hidden="false" customHeight="true" outlineLevel="0" collapsed="false">
      <c r="B22" s="230"/>
      <c r="C22" s="231"/>
      <c r="D22" s="231"/>
      <c r="E22" s="231"/>
      <c r="F22" s="231"/>
    </row>
    <row r="23" customFormat="false" ht="14.25" hidden="false" customHeight="true" outlineLevel="0" collapsed="false">
      <c r="B23" s="230"/>
      <c r="C23" s="231"/>
      <c r="D23" s="231"/>
      <c r="E23" s="231"/>
      <c r="F23" s="231"/>
    </row>
    <row r="24" customFormat="false" ht="14.25" hidden="false" customHeight="true" outlineLevel="0" collapsed="false">
      <c r="B24" s="230"/>
      <c r="C24" s="231"/>
      <c r="D24" s="231"/>
      <c r="E24" s="231"/>
      <c r="F24" s="231"/>
    </row>
    <row r="25" customFormat="false" ht="15.2" hidden="false" customHeight="true" outlineLevel="0" collapsed="false"/>
    <row r="26" customFormat="false" ht="14.25" hidden="false" customHeight="true" outlineLevel="0" collapsed="false">
      <c r="B26" s="232" t="s">
        <v>185</v>
      </c>
      <c r="C26" s="55" t="s">
        <v>180</v>
      </c>
      <c r="E26" s="32"/>
      <c r="F26" s="32"/>
    </row>
    <row r="27" customFormat="false" ht="14.25" hidden="false" customHeight="true" outlineLevel="0" collapsed="false">
      <c r="B27" s="232"/>
      <c r="C27" s="7" t="s">
        <v>181</v>
      </c>
    </row>
    <row r="28" customFormat="false" ht="14.25" hidden="false" customHeight="true" outlineLevel="0" collapsed="false">
      <c r="B28" s="232"/>
      <c r="C28" s="7" t="s">
        <v>182</v>
      </c>
      <c r="E28" s="7" t="s">
        <v>183</v>
      </c>
      <c r="F28" s="7" t="s">
        <v>184</v>
      </c>
    </row>
    <row r="29" customFormat="false" ht="14.25" hidden="false" customHeight="true" outlineLevel="0" collapsed="false">
      <c r="B29" s="232"/>
      <c r="C29" s="231"/>
      <c r="D29" s="231"/>
      <c r="E29" s="231"/>
      <c r="F29" s="231"/>
    </row>
    <row r="30" customFormat="false" ht="14.25" hidden="false" customHeight="true" outlineLevel="0" collapsed="false">
      <c r="B30" s="232"/>
      <c r="C30" s="231"/>
      <c r="D30" s="231"/>
      <c r="E30" s="231"/>
      <c r="F30" s="231"/>
    </row>
    <row r="31" customFormat="false" ht="14.25" hidden="false" customHeight="true" outlineLevel="0" collapsed="false">
      <c r="B31" s="232"/>
      <c r="C31" s="231"/>
      <c r="D31" s="231"/>
      <c r="E31" s="231"/>
      <c r="F31" s="231"/>
    </row>
    <row r="32" customFormat="false" ht="14.25" hidden="false" customHeight="true" outlineLevel="0" collapsed="false">
      <c r="B32" s="232"/>
      <c r="C32" s="231"/>
      <c r="D32" s="231"/>
      <c r="E32" s="231"/>
      <c r="F32" s="231"/>
    </row>
    <row r="33" customFormat="false" ht="14.25" hidden="false" customHeight="true" outlineLevel="0" collapsed="false">
      <c r="B33" s="232"/>
      <c r="C33" s="231"/>
      <c r="D33" s="231"/>
      <c r="E33" s="231"/>
      <c r="F33" s="231"/>
    </row>
    <row r="34" customFormat="false" ht="15.2" hidden="false" customHeight="true" outlineLevel="0" collapsed="false"/>
    <row r="35" customFormat="false" ht="14.25" hidden="false" customHeight="true" outlineLevel="0" collapsed="false">
      <c r="B35" s="232" t="s">
        <v>186</v>
      </c>
      <c r="C35" s="55" t="s">
        <v>180</v>
      </c>
      <c r="E35" s="32"/>
      <c r="F35" s="32"/>
    </row>
    <row r="36" customFormat="false" ht="14.25" hidden="false" customHeight="true" outlineLevel="0" collapsed="false">
      <c r="B36" s="232"/>
      <c r="C36" s="7" t="s">
        <v>181</v>
      </c>
    </row>
    <row r="37" customFormat="false" ht="14.25" hidden="false" customHeight="true" outlineLevel="0" collapsed="false">
      <c r="B37" s="232"/>
      <c r="C37" s="7" t="s">
        <v>182</v>
      </c>
      <c r="E37" s="7" t="s">
        <v>183</v>
      </c>
      <c r="F37" s="7" t="s">
        <v>184</v>
      </c>
    </row>
    <row r="38" customFormat="false" ht="14.25" hidden="false" customHeight="true" outlineLevel="0" collapsed="false">
      <c r="B38" s="232"/>
      <c r="C38" s="231"/>
      <c r="D38" s="231"/>
      <c r="E38" s="231"/>
      <c r="F38" s="231"/>
    </row>
    <row r="39" customFormat="false" ht="14.25" hidden="false" customHeight="true" outlineLevel="0" collapsed="false">
      <c r="B39" s="232"/>
      <c r="C39" s="231"/>
      <c r="D39" s="231"/>
      <c r="E39" s="231"/>
      <c r="F39" s="231"/>
    </row>
    <row r="40" customFormat="false" ht="14.25" hidden="false" customHeight="true" outlineLevel="0" collapsed="false">
      <c r="B40" s="232"/>
      <c r="C40" s="231"/>
      <c r="D40" s="231"/>
      <c r="E40" s="231"/>
      <c r="F40" s="231"/>
    </row>
    <row r="41" customFormat="false" ht="14.25" hidden="false" customHeight="true" outlineLevel="0" collapsed="false">
      <c r="B41" s="232"/>
      <c r="C41" s="231"/>
      <c r="D41" s="231"/>
      <c r="E41" s="231"/>
      <c r="F41" s="231"/>
    </row>
    <row r="42" customFormat="false" ht="14.25" hidden="false" customHeight="true" outlineLevel="0" collapsed="false">
      <c r="B42" s="232"/>
      <c r="C42" s="231"/>
      <c r="D42" s="231"/>
      <c r="E42" s="231"/>
      <c r="F42" s="231"/>
    </row>
    <row r="43" customFormat="false" ht="15.2" hidden="false" customHeight="true" outlineLevel="0" collapsed="false"/>
    <row r="44" customFormat="false" ht="14.25" hidden="false" customHeight="true" outlineLevel="0" collapsed="false">
      <c r="B44" s="7" t="s">
        <v>187</v>
      </c>
    </row>
    <row r="45" customFormat="false" ht="77.25" hidden="false" customHeight="true" outlineLevel="0" collapsed="false">
      <c r="B45" s="233"/>
      <c r="C45" s="12"/>
      <c r="D45" s="12"/>
      <c r="E45" s="12"/>
      <c r="F45" s="10"/>
    </row>
    <row r="47" customFormat="false" ht="15" hidden="false" customHeight="true" outlineLevel="0" collapsed="false">
      <c r="E47" s="234" t="s">
        <v>188</v>
      </c>
      <c r="F47" s="235"/>
    </row>
    <row r="48" customFormat="false" ht="30" hidden="false" customHeight="true" outlineLevel="0" collapsed="false">
      <c r="B48" s="35" t="s">
        <v>53</v>
      </c>
      <c r="C48" s="50"/>
      <c r="D48" s="50"/>
      <c r="E48" s="236" t="s">
        <v>189</v>
      </c>
      <c r="F48" s="236"/>
    </row>
    <row r="49" customFormat="false" ht="59.25" hidden="false" customHeight="true" outlineLevel="0" collapsed="false">
      <c r="B49" s="35" t="s">
        <v>54</v>
      </c>
      <c r="C49" s="50"/>
      <c r="D49" s="50"/>
      <c r="E49" s="237" t="s">
        <v>190</v>
      </c>
      <c r="F49" s="237"/>
    </row>
    <row r="50" customFormat="false" ht="15.75" hidden="false" customHeight="true" outlineLevel="0" collapsed="false">
      <c r="B50" s="238"/>
      <c r="C50" s="238"/>
      <c r="D50" s="238"/>
      <c r="E50" s="239" t="s">
        <v>191</v>
      </c>
      <c r="F50" s="239"/>
    </row>
    <row r="51" customFormat="false" ht="15" hidden="false" customHeight="true" outlineLevel="0" collapsed="false">
      <c r="E51" s="240"/>
      <c r="F51" s="240"/>
    </row>
    <row r="52" customFormat="false" ht="15" hidden="false" customHeight="true" outlineLevel="0" collapsed="false">
      <c r="E52" s="241"/>
      <c r="F52" s="241"/>
    </row>
    <row r="53" customFormat="false" ht="15" hidden="false" customHeight="true" outlineLevel="0" collapsed="false">
      <c r="E53" s="241"/>
      <c r="F53" s="241"/>
    </row>
    <row r="54" customFormat="false" ht="15" hidden="false" customHeight="true" outlineLevel="0" collapsed="false">
      <c r="E54" s="241"/>
      <c r="F54" s="241"/>
    </row>
  </sheetData>
  <mergeCells count="21">
    <mergeCell ref="B1:F1"/>
    <mergeCell ref="B3:D3"/>
    <mergeCell ref="B4:D4"/>
    <mergeCell ref="B5:D5"/>
    <mergeCell ref="B6:D6"/>
    <mergeCell ref="E9:F9"/>
    <mergeCell ref="E10:F10"/>
    <mergeCell ref="B16:F16"/>
    <mergeCell ref="B17:B24"/>
    <mergeCell ref="E17:F17"/>
    <mergeCell ref="B26:B33"/>
    <mergeCell ref="E26:F26"/>
    <mergeCell ref="B35:B42"/>
    <mergeCell ref="E35:F35"/>
    <mergeCell ref="E48:F48"/>
    <mergeCell ref="E49:F49"/>
    <mergeCell ref="B50:D50"/>
    <mergeCell ref="E50:F50"/>
    <mergeCell ref="E52:F52"/>
    <mergeCell ref="E53:F53"/>
    <mergeCell ref="E54:F54"/>
  </mergeCells>
  <printOptions headings="false" gridLines="false" gridLinesSet="true" horizontalCentered="false" verticalCentered="false"/>
  <pageMargins left="0.708333333333333" right="0.708333333333333" top="0.747916666666667" bottom="0.747916666666667" header="0.747916666666667" footer="0.747916666666667"/>
  <pageSetup paperSize="9" scale="100" firstPageNumber="0" fitToWidth="1" fitToHeight="1" pageOrder="overThenDown"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8B21C31A53064186280FF804B57809" ma:contentTypeVersion="12" ma:contentTypeDescription="Crea un document nou" ma:contentTypeScope="" ma:versionID="6c71cfc52398ade9e4f698a73ef7e691">
  <xsd:schema xmlns:xsd="http://www.w3.org/2001/XMLSchema" xmlns:xs="http://www.w3.org/2001/XMLSchema" xmlns:p="http://schemas.microsoft.com/office/2006/metadata/properties" xmlns:ns2="1ae35e63-4753-4b57-a443-9fe568f42821" xmlns:ns3="3e08ec41-7031-4eb9-9b83-cf293c224fd1" targetNamespace="http://schemas.microsoft.com/office/2006/metadata/properties" ma:root="true" ma:fieldsID="c44832fbd1a9bded5de66378b42f1e09" ns2:_="" ns3:_="">
    <xsd:import namespace="1ae35e63-4753-4b57-a443-9fe568f42821"/>
    <xsd:import namespace="3e08ec41-7031-4eb9-9b83-cf293c224fd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35e63-4753-4b57-a443-9fe568f42821"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342f02a-6b1d-4770-a5f4-7c844988afae}" ma:internalName="TaxCatchAll" ma:showField="CatchAllData" ma:web="1ae35e63-4753-4b57-a443-9fe568f4282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08ec41-7031-4eb9-9b83-cf293c224fd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e08ec41-7031-4eb9-9b83-cf293c224fd1">
      <Terms xmlns="http://schemas.microsoft.com/office/infopath/2007/PartnerControls"/>
    </lcf76f155ced4ddcb4097134ff3c332f>
    <TaxCatchAll xmlns="1ae35e63-4753-4b57-a443-9fe568f42821" xsi:nil="true"/>
    <_dlc_DocId xmlns="1ae35e63-4753-4b57-a443-9fe568f42821">AFPCCK7DUSNK-1664606195-216536</_dlc_DocId>
    <_dlc_DocIdUrl xmlns="1ae35e63-4753-4b57-a443-9fe568f42821">
      <Url>https://caib.sharepoint.com/sites/ARXIUS-DGCOOPERACIO/_layouts/15/DocIdRedir.aspx?ID=AFPCCK7DUSNK-1664606195-216536</Url>
      <Description>AFPCCK7DUSNK-1664606195-216536</Description>
    </_dlc_DocIdUrl>
  </documentManagement>
</p:properties>
</file>

<file path=customXml/itemProps1.xml><?xml version="1.0" encoding="utf-8"?>
<ds:datastoreItem xmlns:ds="http://schemas.openxmlformats.org/officeDocument/2006/customXml" ds:itemID="{11B49F17-36D6-4896-9410-232C903D715B}"/>
</file>

<file path=customXml/itemProps2.xml><?xml version="1.0" encoding="utf-8"?>
<ds:datastoreItem xmlns:ds="http://schemas.openxmlformats.org/officeDocument/2006/customXml" ds:itemID="{FF4DD1DB-C405-489A-A50E-A23C651B6F01}"/>
</file>

<file path=customXml/itemProps3.xml><?xml version="1.0" encoding="utf-8"?>
<ds:datastoreItem xmlns:ds="http://schemas.openxmlformats.org/officeDocument/2006/customXml" ds:itemID="{64600043-B56F-49F4-8C90-62A50A2BFD90}"/>
</file>

<file path=customXml/itemProps4.xml><?xml version="1.0" encoding="utf-8"?>
<ds:datastoreItem xmlns:ds="http://schemas.openxmlformats.org/officeDocument/2006/customXml" ds:itemID="{F7E4882C-A0A0-4139-A76A-E094602683B9}"/>
</file>

<file path=docProps/app.xml><?xml version="1.0" encoding="utf-8"?>
<Properties xmlns="http://schemas.openxmlformats.org/officeDocument/2006/extended-properties" xmlns:vt="http://schemas.openxmlformats.org/officeDocument/2006/docPropsVTypes">
  <Template/>
  <TotalTime>0</TotalTime>
  <Application>LibreOffice/6.1.5.2$Windows_x86 LibreOffice_project/90f8dcf33c87b3705e78202e3df5142b201bd805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 Fortuny Jariego</dc:creator>
  <dc:description/>
  <cp:lastModifiedBy/>
  <cp:revision>185</cp:revision>
  <dcterms:created xsi:type="dcterms:W3CDTF">2019-03-27T13:16:05Z</dcterms:created>
  <dcterms:modified xsi:type="dcterms:W3CDTF">2026-06-10T12:30:51Z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0x010100C88B21C31A53064186280FF804B57809</vt:lpwstr>
  </property>
  <property fmtid="{D5CDD505-2E9C-101B-9397-08002B2CF9AE}" pid="3" name="_dlc_DocIdItemGuid">
    <vt:lpwstr>72d3b9eb-e3a0-4386-90db-5e05d3aeab2c</vt:lpwstr>
  </property>
</Properties>
</file>