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5.xml.rels" ContentType="application/vnd.openxmlformats-package.relationships+xml"/>
  <Override PartName="/xl/worksheets/_rels/sheet6.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drawings/vmlDrawing1.vml" ContentType="application/vnd.openxmlformats-officedocument.vmlDrawing"/>
  <Override PartName="/xl/drawings/vmlDrawing2.vml" ContentType="application/vnd.openxmlformats-officedocument.vmlDrawing"/>
  <Override PartName="/xl/comments5.xml" ContentType="application/vnd.openxmlformats-officedocument.spreadsheetml.comments+xml"/>
  <Override PartName="/xl/comments6.xml" ContentType="application/vnd.openxmlformats-officedocument.spreadsheetml.comment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5"/>
  </bookViews>
  <sheets>
    <sheet name="INSTRUCCIONS" sheetId="1" state="visible" r:id="rId2"/>
    <sheet name="DOCUMENTACIÓ" sheetId="2" state="visible" r:id="rId3"/>
    <sheet name="DECLARACIÓ_RESPONSABLE" sheetId="3" state="visible" r:id="rId4"/>
    <sheet name="BALANÇ_FINAL" sheetId="4" state="visible" r:id="rId5"/>
    <sheet name="MOVIMENTS_DELS_FONS" sheetId="5" state="visible" r:id="rId6"/>
    <sheet name="JUSTIFICANTS" sheetId="6" state="visible" r:id="rId7"/>
    <sheet name="OFERTES_I_CRITERIS" sheetId="7" state="visible" r:id="rId8"/>
  </sheets>
  <calcPr iterateCount="100" refMode="A1" iterate="false" iterateDelta="0.001"/>
  <extLst>
    <ext xmlns:loext="http://schemas.libreoffice.org/" uri="{7626C862-2A13-11E5-B345-FEFF819CDC9F}">
      <loext:extCalcPr stringRefSyntax="CalcA1ExcelA1"/>
    </ext>
  </extLst>
</workbook>
</file>

<file path=xl/comments5.xml><?xml version="1.0" encoding="utf-8"?>
<comments xmlns="http://schemas.openxmlformats.org/spreadsheetml/2006/main" xmlns:xdr="http://schemas.openxmlformats.org/drawingml/2006/spreadsheetDrawing">
  <authors>
    <author> </author>
  </authors>
  <commentList>
    <comment ref="D26" authorId="0">
      <text>
        <r>
          <rPr>
            <sz val="11"/>
            <color rgb="FF000000"/>
            <rFont val="Arial"/>
            <family val="0"/>
          </rPr>
          <t xml:space="preserve">TIPUS DE CANVI ENTRE  MONEDA LOCAL/ €
</t>
        </r>
      </text>
    </comment>
    <comment ref="E26" authorId="0">
      <text>
        <r>
          <rPr>
            <sz val="11"/>
            <color rgb="FF000000"/>
            <rFont val="Arial"/>
            <family val="0"/>
          </rPr>
          <t xml:space="preserve">TIPUS DE CANVI MONEDA INTERMITJA I € (només en el cas que hi hagi moneda intermitja)
</t>
        </r>
      </text>
    </comment>
  </commentList>
</comments>
</file>

<file path=xl/comments6.xml><?xml version="1.0" encoding="utf-8"?>
<comments xmlns="http://schemas.openxmlformats.org/spreadsheetml/2006/main" xmlns:xdr="http://schemas.openxmlformats.org/drawingml/2006/spreadsheetDrawing">
  <authors>
    <author> </author>
  </authors>
  <commentList>
    <comment ref="K22" authorId="0">
      <text>
        <r>
          <rPr>
            <b val="true"/>
            <sz val="8"/>
            <color rgb="FF000000"/>
            <rFont val="Calibri"/>
            <family val="2"/>
          </rPr>
          <t xml:space="preserve">Emplenar en aquesta columna tots els contravalors en € i les pròpies despeses en €</t>
        </r>
      </text>
    </comment>
  </commentList>
</comments>
</file>

<file path=xl/sharedStrings.xml><?xml version="1.0" encoding="utf-8"?>
<sst xmlns="http://schemas.openxmlformats.org/spreadsheetml/2006/main" count="239" uniqueCount="198">
  <si>
    <t xml:space="preserve">INSTRUCCIONS</t>
  </si>
  <si>
    <t xml:space="preserve">El compte justificatiu constarà dels fulls següents:
- DOCUMENTACIÓ
- DECLARACIÓ RESPONSABLE
- BALANÇ FINAL
- MOVIMENTS DELS FONS
- JUSTIFICANTS
- MEMÒRIA D’OFERTES I CRITERIS</t>
  </si>
  <si>
    <r>
      <rPr>
        <sz val="12"/>
        <color rgb="FF000000"/>
        <rFont val="Calibri"/>
        <family val="0"/>
      </rPr>
      <t xml:space="preserve">Es recomana que per a una correcta presentació del compte justificatiu s'emplenin els</t>
    </r>
    <r>
      <rPr>
        <sz val="11"/>
        <color rgb="FF000000"/>
        <rFont val="Calibri"/>
        <family val="0"/>
      </rPr>
      <t xml:space="preserve"> fulls </t>
    </r>
    <r>
      <rPr>
        <sz val="12"/>
        <color rgb="FF000000"/>
        <rFont val="Calibri"/>
        <family val="0"/>
      </rPr>
      <t xml:space="preserve">en aquest mateix ordre exposat.</t>
    </r>
  </si>
  <si>
    <r>
      <rPr>
        <b val="true"/>
        <sz val="11"/>
        <color rgb="FF000000"/>
        <rFont val="Calibri"/>
        <family val="0"/>
      </rPr>
      <t xml:space="preserve">DOCUMENTACIÓ:
</t>
    </r>
    <r>
      <rPr>
        <sz val="12"/>
        <color rgb="FF000000"/>
        <rFont val="Calibri"/>
        <family val="0"/>
      </rPr>
      <t xml:space="preserve">El full "Documentació complementària i necessària per justificar el projecte aprovat" serveix de guia a l'entitat pel que fa a la documentació justificativa; l'entitat haurà de complir els requisits de la documentació per a una correcta validació del compte justificatiu i per a complir amb els punts establerts en la convocatòria.</t>
    </r>
  </si>
  <si>
    <r>
      <rPr>
        <b val="true"/>
        <sz val="11"/>
        <color rgb="FF000000"/>
        <rFont val="Calibri"/>
        <family val="0"/>
      </rPr>
      <t xml:space="preserve">DECLARACIÓ RESPONSABLE:
</t>
    </r>
    <r>
      <rPr>
        <sz val="12"/>
        <color rgb="FF000000"/>
        <rFont val="Calibri"/>
        <family val="0"/>
      </rPr>
      <t xml:space="preserve">L'entitat beneficiària de la subvenció és l'única responsable davant la Direcció General de Cooperació i Immigració de la realització del projecte, que és el fonament de concessió de la subvenció en la forma i en els termes establerts, i també de la justificació de les despeses que deriven de l'execució del mateix.
</t>
    </r>
    <r>
      <rPr>
        <sz val="11"/>
        <color rgb="FF000000"/>
        <rFont val="Calibri"/>
        <family val="0"/>
      </rPr>
      <t xml:space="preserve">Per això l'entitat ha de presentar signat el full DECLARACIÓ RESPONSABLE. </t>
    </r>
    <r>
      <rPr>
        <sz val="12"/>
        <color rgb="FF000000"/>
        <rFont val="Calibri"/>
        <family val="0"/>
      </rPr>
      <t xml:space="preserve">En aquesta Declaració s’inclou, entre d’altres, la declaració responsable sobre la traducció dels justificants que estan en un idioma diferent dels oficials de les Illes Balears així com la declaració responsable de despeses indirectes en cas que n’hi hagi, per la qual cosa enviant aquest full signat electrònicament, no serà necessari enviar aquestes 2 declaracions en un document a part.</t>
    </r>
  </si>
  <si>
    <r>
      <rPr>
        <b val="true"/>
        <sz val="11"/>
        <color rgb="FF000000"/>
        <rFont val="Calibri"/>
        <family val="0"/>
      </rPr>
      <t xml:space="preserve">BALANÇ FINAL:
</t>
    </r>
    <r>
      <rPr>
        <sz val="12"/>
        <color rgb="FF000000"/>
        <rFont val="Calibri"/>
        <family val="0"/>
      </rPr>
      <t xml:space="preserve">L'entitat ha de consignar les quanties del pressupost del projecte aprovat, amb totes les modificacions pressupostàries aprovades, si escau, per l’òrgan competent.
D'acord amb la convocatòria les modificacions substancials han d'estar prèviament autoritzades.
Les modificacions de pressupost (no substancials/substancials) només es poden efectuar dins els seus propis capítols pressupostaris.</t>
    </r>
  </si>
  <si>
    <r>
      <rPr>
        <b val="true"/>
        <sz val="11"/>
        <color rgb="FF000000"/>
        <rFont val="Calibri"/>
        <family val="0"/>
      </rPr>
      <t xml:space="preserve">MOVIMENTS DEL FONS:
</t>
    </r>
    <r>
      <rPr>
        <sz val="12"/>
        <color rgb="FF000000"/>
        <rFont val="Calibri"/>
        <family val="0"/>
      </rPr>
      <t xml:space="preserve">Aquest full permet comprovar la quantitat dels fons transmesos en altra divisa (local i intermèdia), i així determinar el tipus de canvi per aplicar correctament en el compte justificatiu.
S'ha de començar a emplenar l'apartat "Aportacions projecte", indicant el nom de la moneda intermèdia i la moneda local a les caselles "Denominació de la moneda".
En l'apartat "Aportacions projecte" també s'han de detallar totes les aportacions realitzades pels finançadors amb el tipus de moneda corresponent.
En l'apartat de "Transferències bancàries" s'han d'incloure les transferències de fons fetes i els canvis de divisa realitzats. Així, a les columnes "Import en €", "Moneda intermèdia" i "Moneda local", s'han d'anotar les entrades amb signe positiu i les sortides amb signe negatiu. (Exemple: Es transfereixen fons en euros al compte del soci local, el seu contravalor en dòlars s'anotarà amb signe positiu i la quantia transferida en euros amb signe negatiu. Si, posteriorment, es canvien dòlars a Moneda local, s'anotarà la sortida de dòlars amb signe negatiu, i el seu contravalor en Moneda local amb signe positiu).
En l'apartat dels "Interessos generats" s'han d'anotar els interessos generats en cada divisa i s'hi han d'adjuntar els certificats bancaris respectius, tant si s'han generat interessos com si no.</t>
    </r>
  </si>
  <si>
    <r>
      <rPr>
        <b val="true"/>
        <sz val="11"/>
        <color rgb="FF000000"/>
        <rFont val="Calibri"/>
        <family val="0"/>
      </rPr>
      <t xml:space="preserve">JUSTIFICANTS:
</t>
    </r>
    <r>
      <rPr>
        <sz val="12"/>
        <color rgb="FF000000"/>
        <rFont val="Calibri"/>
        <family val="0"/>
      </rPr>
      <t xml:space="preserve">En aquest full s'han d’identificar totes les despeses dins els camps de la línia corresponent, núm. d'ordre, núm. de justificant, data d'emissió, concepte, l'import en euros, el percentatge imputat</t>
    </r>
    <r>
      <rPr>
        <sz val="11"/>
        <color rgb="FF000000"/>
        <rFont val="Calibri"/>
        <family val="0"/>
      </rPr>
      <t xml:space="preserve"> i la data de pagament.
</t>
    </r>
    <r>
      <rPr>
        <sz val="12"/>
        <color rgb="FF000000"/>
        <rFont val="Calibri"/>
        <family val="0"/>
      </rPr>
      <t xml:space="preserve">
És necessari justificar el pagament de les despeses mitjançant rebuts, extractes bancaris o factures signades pagades al comptat.
Els justificants han d’estar han d’estar numerats correlativament del primer al darrer en el seu conjunt i no pel que fa a les diferents partides.
Els justificants originals s’han d’enviar com a còpia electrònica simple, firmada electrònicament per la persona representant de l’entitat, tal com estableix la Instrucció 1/2023, de 14 d’abril, de la DG de Cooperació i Immigració.
El total per justificar del projecte és el pressupost aprovat o reformulat més els interessos generats. La quantitat per justificar apareix directament a la casella corresponent dins el requadre del final del full.</t>
    </r>
  </si>
  <si>
    <r>
      <rPr>
        <b val="true"/>
        <sz val="11"/>
        <color rgb="FF000000"/>
        <rFont val="Calibri"/>
        <family val="0"/>
      </rPr>
      <t xml:space="preserve">REQUISITS DE LES JUSTIFICACIONS:
</t>
    </r>
    <r>
      <rPr>
        <sz val="12"/>
        <color rgb="FF000000"/>
        <rFont val="Calibri"/>
        <family val="0"/>
      </rPr>
      <t xml:space="preserve">
</t>
    </r>
    <r>
      <rPr>
        <u val="single"/>
        <sz val="11"/>
        <color rgb="FF000000"/>
        <rFont val="Calibri"/>
        <family val="0"/>
      </rPr>
      <t xml:space="preserve">Per justificar la despesa</t>
    </r>
    <r>
      <rPr>
        <sz val="12"/>
        <color rgb="FF000000"/>
        <rFont val="Calibri"/>
        <family val="0"/>
      </rPr>
      <t xml:space="preserve">:
</t>
    </r>
    <r>
      <rPr>
        <b val="true"/>
        <sz val="11"/>
        <color rgb="FF000000"/>
        <rFont val="Calibri"/>
        <family val="0"/>
      </rPr>
      <t xml:space="preserve">Factures</t>
    </r>
    <r>
      <rPr>
        <sz val="12"/>
        <color rgb="FF000000"/>
        <rFont val="Calibri"/>
        <family val="0"/>
      </rPr>
      <t xml:space="preserve">: contingut
1. Número de factura
2. Dades del proveïdor:
Nom o raó social, número del document d’identitat o document equivalent al NIF espanyol
Domicili
3. Nom del client o destinatari:
Nom, número de document d’identitat (bàsicament)
Domicili
4. Lloc i data d’emissió.
5. Descripció del subministrament, obra o servei.
6. Preu unitari i total de la contraprestació (impostos, si escau)
7. Forma de pagament: transferència, xec o efectiu.
</t>
    </r>
  </si>
  <si>
    <r>
      <rPr>
        <sz val="12"/>
        <color rgb="FF000000"/>
        <rFont val="Calibri"/>
        <family val="0"/>
      </rPr>
      <t xml:space="preserve">És al comptat quan: Només hi ha data d’emissió.
És a venciment quan: Hi ha data de venciment.
</t>
    </r>
    <r>
      <rPr>
        <u val="single"/>
        <sz val="11"/>
        <color rgb="FF000000"/>
        <rFont val="Calibri"/>
        <family val="0"/>
      </rPr>
      <t xml:space="preserve">Per justificar el pagament:
</t>
    </r>
    <r>
      <rPr>
        <sz val="12"/>
        <color rgb="FF000000"/>
        <rFont val="Calibri"/>
        <family val="0"/>
      </rPr>
      <t xml:space="preserve">• Banc o transferència, és necessari presentar l’extracte bancari on consta el pagament.
• Efectiu, es podrà presentar un rebut amb les dades del proveïdor i signatura.
• Xec, còpia del xec i extracte bancari.
Així mateix, per justificar el pagament es podrà presentar la mateixa factura amb el segell pagat, cancel·lat, rebut, “cash” amb la signatura i el nom del creditor.
</t>
    </r>
    <r>
      <rPr>
        <u val="single"/>
        <sz val="11"/>
        <color rgb="FF000000"/>
        <rFont val="Calibri"/>
        <family val="0"/>
      </rPr>
      <t xml:space="preserve">Per justificar la despesa i el pagament:
</t>
    </r>
    <r>
      <rPr>
        <b val="true"/>
        <sz val="11"/>
        <color rgb="FF000000"/>
        <rFont val="Calibri"/>
        <family val="0"/>
      </rPr>
      <t xml:space="preserve">Rebuts de caixa o rebuts</t>
    </r>
    <r>
      <rPr>
        <sz val="12"/>
        <color rgb="FF000000"/>
        <rFont val="Calibri"/>
        <family val="0"/>
      </rPr>
      <t xml:space="preserve">: contingut
1. Número de rebut.
2.Dades del proveïdor, com a la factura.
3.Dades del client, com a la factura.
4.Nom i signatura del creditor.
5.El rebut de caixa ja justifica el pagament.
6.Descripció de les activitats o concepte de la despesa, com a la factura.
Si compleix els requisits es podrà valorar positivament la despesa i el pagament.</t>
    </r>
  </si>
  <si>
    <r>
      <rPr>
        <b val="true"/>
        <sz val="11"/>
        <color rgb="FF000000"/>
        <rFont val="Calibri"/>
        <family val="0"/>
      </rPr>
      <t xml:space="preserve">OFERTES I CRITERIS:
</t>
    </r>
    <r>
      <rPr>
        <sz val="12"/>
        <color rgb="FF000000"/>
        <rFont val="Calibri"/>
        <family val="0"/>
      </rPr>
      <t xml:space="preserve">Aquest full s'ha d'emplenar en els casos d'adquisició d'immobles o execució d'obres superiors a 40.000 € i en l'adquisició o el lloguer d'equips i materials inventariables o prestacions de serveis tècnics i professionals superiors a 15.000 €. A més, s'han d'aportar els documents que acreditin les ofertes econòmiques presentades.
En l'apartat "Criteris d'imputació", en cas de no haver triat l'oferta econòmica més avantatjosa, s'han d'explicar els criteris d'eficiència i economia que han motivat l'elecció.</t>
    </r>
  </si>
  <si>
    <r>
      <rPr>
        <b val="true"/>
        <sz val="11"/>
        <color rgb="FF000000"/>
        <rFont val="Calibri"/>
        <family val="0"/>
      </rPr>
      <t xml:space="preserve">REINTEGRAMENT:
</t>
    </r>
    <r>
      <rPr>
        <sz val="12"/>
        <color rgb="FF000000"/>
        <rFont val="Calibri"/>
        <family val="0"/>
      </rPr>
      <t xml:space="preserve">Una vegada presentat el compte justificatiu i la memòria econòmica justificativa final, la </t>
    </r>
    <r>
      <rPr>
        <sz val="11"/>
        <color rgb="FF000000"/>
        <rFont val="Calibri"/>
        <family val="0"/>
      </rPr>
      <t xml:space="preserve">Direcció General de Cooperació i Immigració avaluarà i comprovarà la part elegible de la justificació.
</t>
    </r>
    <r>
      <rPr>
        <sz val="12"/>
        <color rgb="FF000000"/>
        <rFont val="Calibri"/>
        <family val="0"/>
      </rPr>
      <t xml:space="preserve">
</t>
    </r>
    <r>
      <rPr>
        <sz val="11"/>
        <color rgb="FF000000"/>
        <rFont val="Calibri"/>
        <family val="0"/>
      </rPr>
      <t xml:space="preserve">La Direcció General de Cooperació i Immigració, en tot cas, determinarà si hi ha una proposta de reintegrament voluntària i informarà l'entitat sobre les instruccions, l'import i el document necessari per efectuar aquest reintegrament.</t>
    </r>
  </si>
  <si>
    <t xml:space="preserve">DOCUMENTACIÓ COMPLEMENTÀRIA I NECESSÀRIA PER JUSTIFICAR EL PROJECTE APROVAT</t>
  </si>
  <si>
    <t xml:space="preserve">En el termini de tres mesos comptadors des de la data d'acabament de l'execució del projecte, l'entitat beneficiària ha d’enviar pel tràmit telemàtic de justificació de la convocatòria, la justificació de la totalitat del projecte aprovat mitjançant la modalitat de compte justificatiu que ha de contenir la documentació següent:</t>
  </si>
  <si>
    <t xml:space="preserve">DOCUMENTACIÓ QUE HA DE CONTENIR LA MEMÒRIA</t>
  </si>
  <si>
    <t xml:space="preserve">El balanç final del projecte aprovat es presenta d'acord amb el que estableix la convocatòria.</t>
  </si>
  <si>
    <t xml:space="preserve">La relació numerada dels justificants, amb indicació de la quantia en euros i el concepte corresponent a cada factura.</t>
  </si>
  <si>
    <t xml:space="preserve">S’envia còpia electrònica simple dels justificants originals d’acord amb la Instrucció 1/2023, de 14 d’abril, de la DG de Cooperació i Immigració.  </t>
  </si>
  <si>
    <t xml:space="preserve">En cas de justificació amb informe d’Auditoria es presenta l’Informe, la factura de l'empresa auditora, el justificant de pagament i una còpia del contracte subscrit entre l'empresa auditora i l'entitat beneficiària de la subvenció.</t>
  </si>
  <si>
    <t xml:space="preserve">Els comprovants de les transferències efectuades amb els fons del projecte subvencionat per acreditar les divises.</t>
  </si>
  <si>
    <t xml:space="preserve">Una declaració responsable signada per la persona que representa legalment el soci local en la qual declari haver rebut els fons al país beneficiari.</t>
  </si>
  <si>
    <t xml:space="preserve">Els documents acreditatius del tipus de canvi (Documents bancaris de les transferències rebudes pel soci local).</t>
  </si>
  <si>
    <t xml:space="preserve">Declaració responsable signada electrònicament pel representant legal que acrediti les quanties imputades en concepte de despeses indirectes.</t>
  </si>
  <si>
    <t xml:space="preserve">Si escau, el certificat relatiu a l'aplicació correcta dels fons expedit per l'òrgan de control propi de l'Estat o de l'organització per justificar la despesa corresponent als ajuts concedits a organitzacions internacionals de dret públic creades per tractat o acord internacional, o per les entitats que les representen en l'àmbit de les Illes Balears.</t>
  </si>
  <si>
    <t xml:space="preserve">Si escau, el certificat acreditatiu de la correcta aplicació dels fons finançats per altres administracions públiques a les activitats previstes; per a la resta de finançadors del projecte l'entitat presenta tots els justificants de l'aplicació d'aquests fons.</t>
  </si>
  <si>
    <t xml:space="preserve">Totes les despeses imputades al projecte s'han produït dins el termini d'execució real del projecte.</t>
  </si>
  <si>
    <t xml:space="preserve">Si escau, una declaració responsable que acrediti els conceptes traduïts i les quanties per a aquelles despeses en un idioma diferent dels oficials de les Illes Balears que estaran detallades en el compte justificatiu.</t>
  </si>
  <si>
    <t xml:space="preserve">Valoritzacions, si escau (només a aportacions locals).</t>
  </si>
  <si>
    <t xml:space="preserve">Declaració responsable de veracitat de les dades i documents aportats en el compte justificatiu</t>
  </si>
  <si>
    <t xml:space="preserve">Document de declaracions del tràmit de lliurament de la memòria econòmica final i corresponent presentació del compte justificatiu.</t>
  </si>
  <si>
    <t xml:space="preserve">Expedient:</t>
  </si>
  <si>
    <t xml:space="preserve">Exercici pressupostari:</t>
  </si>
  <si>
    <t xml:space="preserve">Entitat beneficiària:</t>
  </si>
  <si>
    <t xml:space="preserve">NIF:</t>
  </si>
  <si>
    <t xml:space="preserve">Representant legal:</t>
  </si>
  <si>
    <t xml:space="preserve">DNI:</t>
  </si>
  <si>
    <t xml:space="preserve">Títol del projecte:</t>
  </si>
  <si>
    <t xml:space="preserve">Tipus de projecte:</t>
  </si>
  <si>
    <t xml:space="preserve">País:</t>
  </si>
  <si>
    <t xml:space="preserve">DATA CONCESSIÓ:</t>
  </si>
  <si>
    <t xml:space="preserve">DATA D’INICI:</t>
  </si>
  <si>
    <t xml:space="preserve">DATA FINAL:</t>
  </si>
  <si>
    <t xml:space="preserve">DATA DE JUSTIFICACIÓ:</t>
  </si>
  <si>
    <t xml:space="preserve">CONVOCATÒRIA</t>
  </si>
  <si>
    <t xml:space="preserve">DECLAR:</t>
  </si>
  <si>
    <t xml:space="preserve">. Que aquest compte justificatiu abasta la realització completa de l'activitat subvencionada i conté la totalitat dels justificants imputables al projecte subvencionat.</t>
  </si>
  <si>
    <t xml:space="preserve">. Que totes les dades que conté aquest compte justificatiu són vertaderes i correctes.</t>
  </si>
  <si>
    <t xml:space="preserve">. Que els documents i factures justificatives que es presenten corresponen efectivament als pagaments efectuats i derivats de la finalitat per a la qual es va concedir la subvenció.</t>
  </si>
  <si>
    <t xml:space="preserve">. Que els justificants originals de les despeses i els ingressos, cobraments i pagaments lliurats a la memòria econòmica que s'hi detallen estan custodiats sota responsabilitat meva i de la contrapart.</t>
  </si>
  <si>
    <t xml:space="preserve">. Que els béns adquirits al projecte es destinaran a la finalitat concreta per a la qual es va concedir la subvenció pel temps mínim de 10 anys en el cas de béns inscriptibles i 5 anys per a la resta de béns.</t>
  </si>
  <si>
    <t xml:space="preserve">. Que aquesta entitat es compromet a prestar tota la seva col·laboració a les actuacions de comprovació i verificació que l'Administració o els seus òrgans de control considerin necessaris per tal de comprovar la veracitat o correcció de les activitats subvencionades o de la justificació presentada.</t>
  </si>
  <si>
    <t xml:space="preserve">. Que en relació als justificants que estan en un idioma diferent dels idiomes oficials de les Illes Balears declar que la traducció feta en la relació de justificants es correspon amb els continguts originals dels justificants.</t>
  </si>
  <si>
    <t xml:space="preserve">. Que l’import de les quanties imputades en concepte de despeses indirectes és de: _______________________________</t>
  </si>
  <si>
    <t xml:space="preserve">L’entitat beneficiària,</t>
  </si>
  <si>
    <t xml:space="preserve">En la data de la signatura electrònica</t>
  </si>
  <si>
    <t xml:space="preserve">Postemergències 2025</t>
  </si>
  <si>
    <t xml:space="preserve">EXP. NÚM:</t>
  </si>
  <si>
    <t xml:space="preserve">BALANÇ FINAL DEL PROJECTE APROVAT</t>
  </si>
  <si>
    <t xml:space="preserve">PRESSUPOST DE FINANÇAMENT</t>
  </si>
  <si>
    <t xml:space="preserve">EXECUCIÓ</t>
  </si>
  <si>
    <t xml:space="preserve">DESVIACIONS</t>
  </si>
  <si>
    <t xml:space="preserve">PARTIDES DE DESPESES</t>
  </si>
  <si>
    <t xml:space="preserve">CAIB</t>
  </si>
  <si>
    <t xml:space="preserve">FONS PROPIS</t>
  </si>
  <si>
    <t xml:space="preserve">SOCI LOCAL</t>
  </si>
  <si>
    <t xml:space="preserve">POBLACIÓ DESTINATÀRIA</t>
  </si>
  <si>
    <t xml:space="preserve">ALTRES</t>
  </si>
  <si>
    <t xml:space="preserve">TOTAL</t>
  </si>
  <si>
    <t xml:space="preserve">TOTAL JUSTIFICAT</t>
  </si>
  <si>
    <t xml:space="preserve">Desviacions</t>
  </si>
  <si>
    <t xml:space="preserve">%</t>
  </si>
  <si>
    <t xml:space="preserve">A. DESPESES DIRECTES</t>
  </si>
  <si>
    <t xml:space="preserve">1. Terrenys i/o immobles (compra)</t>
  </si>
  <si>
    <t xml:space="preserve">2. Construcció i/o reforma d'immobles i infraestructures</t>
  </si>
  <si>
    <t xml:space="preserve">3. Equipament, materials inventariables</t>
  </si>
  <si>
    <t xml:space="preserve">4. Materials no inventariables i subministraments</t>
  </si>
  <si>
    <t xml:space="preserve">5. Personal local</t>
  </si>
  <si>
    <t xml:space="preserve">6. Personal expatriat</t>
  </si>
  <si>
    <t xml:space="preserve">7. Personal a la seu</t>
  </si>
  <si>
    <t xml:space="preserve">8. Aportacions monetàries a la població</t>
  </si>
  <si>
    <t xml:space="preserve">9. Viatges, allotjaments i dietes</t>
  </si>
  <si>
    <t xml:space="preserve">10. Serveis tècnics i professionals</t>
  </si>
  <si>
    <t xml:space="preserve">11. Despeses de funcionament sobre el terreny</t>
  </si>
  <si>
    <t xml:space="preserve">12. Altres despeses</t>
  </si>
  <si>
    <t xml:space="preserve">13. Auditoria</t>
  </si>
  <si>
    <t xml:space="preserve">TOTAL DESPESES DIRECTES</t>
  </si>
  <si>
    <t xml:space="preserve">% de despeses directes s/total</t>
  </si>
  <si>
    <t xml:space="preserve">B. DESPESES INDIRECTES</t>
  </si>
  <si>
    <t xml:space="preserve">Despeses indirectes o administratives</t>
  </si>
  <si>
    <t xml:space="preserve">TOTAL DESPESES INDIRECTES</t>
  </si>
  <si>
    <t xml:space="preserve">% de despeses indirectes s/total</t>
  </si>
  <si>
    <t xml:space="preserve">TOTAL DESPESES</t>
  </si>
  <si>
    <t xml:space="preserve">INTERESSOS</t>
  </si>
  <si>
    <t xml:space="preserve">TOTAL DESPESES I INTERESSOS</t>
  </si>
  <si>
    <t xml:space="preserve">MOTIU DE LES DESVIACIONS</t>
  </si>
  <si>
    <t xml:space="preserve">OBSERVACIONS</t>
  </si>
  <si>
    <t xml:space="preserve">En cas de cofinançament per altres, indicar quins són els cofinançadors i el seu import de cofinançament individual.</t>
  </si>
  <si>
    <t xml:space="preserve">Palma, en la data de la signatura electrònica</t>
  </si>
  <si>
    <t xml:space="preserve">MOVIMENTS DELS FONS</t>
  </si>
  <si>
    <t xml:space="preserve">EXP. NÚM.:</t>
  </si>
  <si>
    <t xml:space="preserve">COMPTE BANCARI EN EL PAÍS D'EXECUCIÓ</t>
  </si>
  <si>
    <t xml:space="preserve">Entitat bancària:</t>
  </si>
  <si>
    <t xml:space="preserve">Titular del compte:</t>
  </si>
  <si>
    <t xml:space="preserve">Núm. del compte:</t>
  </si>
  <si>
    <t xml:space="preserve">Moneda:</t>
  </si>
  <si>
    <t xml:space="preserve">APORTACIONS AL PROJECTE</t>
  </si>
  <si>
    <t xml:space="preserve">Denominació de la moneda:</t>
  </si>
  <si>
    <t xml:space="preserve">Aportacions de finançadors del projecte</t>
  </si>
  <si>
    <t xml:space="preserve">Data de l'aportació</t>
  </si>
  <si>
    <t xml:space="preserve">Import en €</t>
  </si>
  <si>
    <t xml:space="preserve">Moneda intermèdia</t>
  </si>
  <si>
    <t xml:space="preserve">Moneda local</t>
  </si>
  <si>
    <t xml:space="preserve">TOTAL D'APORTACIONS:</t>
  </si>
  <si>
    <t xml:space="preserve">Tipus de canvi</t>
  </si>
  <si>
    <t xml:space="preserve">€/m.l</t>
  </si>
  <si>
    <t xml:space="preserve">€/m.i</t>
  </si>
  <si>
    <t xml:space="preserve">TRANSFERÈNCIES BANCÀRIES/CANVIS A DIVISA LOCAL</t>
  </si>
  <si>
    <t xml:space="preserve">Concepte</t>
  </si>
  <si>
    <t xml:space="preserve">Data de la transferència o de canvi de divisa</t>
  </si>
  <si>
    <t xml:space="preserve">Import en € de les transferències o dels canvis de divisa</t>
  </si>
  <si>
    <t xml:space="preserve">Moneda LOCAL</t>
  </si>
  <si>
    <t xml:space="preserve">SALDO DE TRANSFERÈNCIES</t>
  </si>
  <si>
    <t xml:space="preserve">TRANSFERÈNCIES BANCÀRIES/CANVIS A DIVISA INTERMÈDIA</t>
  </si>
  <si>
    <t xml:space="preserve">Moneda INTERMÈDIA</t>
  </si>
  <si>
    <t xml:space="preserve">Euros</t>
  </si>
  <si>
    <t xml:space="preserve">INTERESSOS GENERATS</t>
  </si>
  <si>
    <t xml:space="preserve">JUSTIFICANTS PRESENTATS</t>
  </si>
  <si>
    <t xml:space="preserve">RELACIÓ DE JUSTIFICANTS APLICATS</t>
  </si>
  <si>
    <t xml:space="preserve">Entitat Beneficiària:</t>
  </si>
  <si>
    <t xml:space="preserve">Títol:</t>
  </si>
  <si>
    <t xml:space="preserve">IMPORT DEL PROJECTE APROVAT</t>
  </si>
  <si>
    <t xml:space="preserve">IMPORT DE L'AJUT CONCEDIT</t>
  </si>
  <si>
    <t xml:space="preserve">% DE L'AJUT CONCEDIT</t>
  </si>
  <si>
    <t xml:space="preserve">DATA DE CONCESSIÓ:</t>
  </si>
  <si>
    <t xml:space="preserve">INGRESSOS BANCARIS DEL PROJECTE (INTERESSOS I ALTRES)</t>
  </si>
  <si>
    <t xml:space="preserve">DATA D'EXECUCIÓ:                             de:</t>
  </si>
  <si>
    <t xml:space="preserve">fins:</t>
  </si>
  <si>
    <t xml:space="preserve">€/m.l.</t>
  </si>
  <si>
    <t xml:space="preserve">€/m.i.</t>
  </si>
  <si>
    <t xml:space="preserve">PRESSUPOST</t>
  </si>
  <si>
    <t xml:space="preserve">IDENTIFICACIÓ DE JUSTIFICANTS</t>
  </si>
  <si>
    <t xml:space="preserve">COSTS JUSTIFICATS</t>
  </si>
  <si>
    <t xml:space="preserve">COST ELEGIBLE</t>
  </si>
  <si>
    <t xml:space="preserve">Partida</t>
  </si>
  <si>
    <t xml:space="preserve">Import (€)</t>
  </si>
  <si>
    <t xml:space="preserve">Núm.</t>
  </si>
  <si>
    <t xml:space="preserve">Núm. de justif.</t>
  </si>
  <si>
    <t xml:space="preserve">Data</t>
  </si>
  <si>
    <t xml:space="preserve">Proveïdor</t>
  </si>
  <si>
    <t xml:space="preserve">Moneda Intermèdia</t>
  </si>
  <si>
    <t xml:space="preserve">Data de pagament</t>
  </si>
  <si>
    <t xml:space="preserve">% Imp.</t>
  </si>
  <si>
    <t xml:space="preserve">Import</t>
  </si>
  <si>
    <t xml:space="preserve">Subtotal 5. Equips, materials i subministraments no inventariables</t>
  </si>
  <si>
    <t xml:space="preserve">DOCUMENT COMPTABLE</t>
  </si>
  <si>
    <t xml:space="preserve">IMPORT</t>
  </si>
  <si>
    <t xml:space="preserve">IMPORT JUSTIFICAT</t>
  </si>
  <si>
    <t xml:space="preserve">Tipus de canvi aplicat </t>
  </si>
  <si>
    <t xml:space="preserve">SUBVENCIÓ CAIB</t>
  </si>
  <si>
    <t xml:space="preserve">IMPORT ELEGIBLE</t>
  </si>
  <si>
    <t xml:space="preserve">COST TOTAL DEL PROJECTE</t>
  </si>
  <si>
    <t xml:space="preserve">IMPORT TOTAL A JUSTIFICAR</t>
  </si>
  <si>
    <t xml:space="preserve">POBLACIÓ DESTINATARIA</t>
  </si>
  <si>
    <t xml:space="preserve">PENDENT DE JUSTIFICAR</t>
  </si>
  <si>
    <t xml:space="preserve">Tant per cent justificat</t>
  </si>
  <si>
    <t xml:space="preserve">SUBVENCIÓ A RETORNAR</t>
  </si>
  <si>
    <t xml:space="preserve">OBSERVACIONS DE L'ENTITAT</t>
  </si>
  <si>
    <t xml:space="preserve">OBSERVACIONS DE LA DG COOPERACIÓ</t>
  </si>
  <si>
    <t xml:space="preserve">El beneficiari</t>
  </si>
  <si>
    <t xml:space="preserve">Servei tècnic gestor de l'ajut</t>
  </si>
  <si>
    <t xml:space="preserve">El Director/a General de Cooperació i Immigració</t>
  </si>
  <si>
    <t xml:space="preserve">MEMÒRIA D'OFERTES I CRITERIS DE SELECCIÓ</t>
  </si>
  <si>
    <t xml:space="preserve">EXPEDIENT</t>
  </si>
  <si>
    <t xml:space="preserve">EXERCICI PRESSUPOSTARI</t>
  </si>
  <si>
    <t xml:space="preserve">ENTITAT BENEFICIÀRIA</t>
  </si>
  <si>
    <t xml:space="preserve">NIF</t>
  </si>
  <si>
    <t xml:space="preserve">TÍTOL DEL PROJECTE</t>
  </si>
  <si>
    <t xml:space="preserve">ADQUISICIÓ D'IMMOBLES (1)</t>
  </si>
  <si>
    <t xml:space="preserve">Identificació d'immoble</t>
  </si>
  <si>
    <t xml:space="preserve">Nom/raó social del taxador</t>
  </si>
  <si>
    <t xml:space="preserve">Núm. D'informe de taxació</t>
  </si>
  <si>
    <t xml:space="preserve">Data d'emissió de taxació</t>
  </si>
  <si>
    <t xml:space="preserve">Valor de taxació</t>
  </si>
  <si>
    <t xml:space="preserve">OBRES, MATERIALS INVENTARIABLES O SERVEIS (2) (3)</t>
  </si>
  <si>
    <t xml:space="preserve">OBRES</t>
  </si>
  <si>
    <t xml:space="preserve">Identificació de la prestació</t>
  </si>
  <si>
    <t xml:space="preserve">Pressuposts sol·licitats</t>
  </si>
  <si>
    <t xml:space="preserve">Empresa:</t>
  </si>
  <si>
    <t xml:space="preserve">Oferta econòmica:</t>
  </si>
  <si>
    <t xml:space="preserve">Altres aspectes rellevants de l'oferta:</t>
  </si>
  <si>
    <t xml:space="preserve">MARTERIALS INVENTARIABLES</t>
  </si>
  <si>
    <t xml:space="preserve">SERVEIS TÈCNICS I PROFESSIONALS</t>
  </si>
  <si>
    <t xml:space="preserve">DESCRIPCIÓ DE CRITERIS D'IMPUTACIÓ:</t>
  </si>
  <si>
    <t xml:space="preserve">NOTES:</t>
  </si>
  <si>
    <t xml:space="preserve">Palma, en la data de la signatura
Electrònica</t>
  </si>
  <si>
    <r>
      <rPr>
        <b val="true"/>
        <sz val="10"/>
        <color rgb="FF000000"/>
        <rFont val="LegacySanITCBoo"/>
        <family val="0"/>
      </rPr>
      <t xml:space="preserve">(1)</t>
    </r>
    <r>
      <rPr>
        <sz val="10"/>
        <color rgb="FF000000"/>
        <rFont val="LegacySanITCBoo"/>
        <family val="0"/>
      </rPr>
      <t xml:space="preserve"> S'ha d'emplenar amb independència de la quantia de l'adquisició i adjuntant el certificat del taxador independent.</t>
    </r>
  </si>
  <si>
    <r>
      <rPr>
        <b val="true"/>
        <sz val="10"/>
        <color rgb="FF000000"/>
        <rFont val="LegacySanITCBoo"/>
        <family val="0"/>
      </rPr>
      <t xml:space="preserve">(2)</t>
    </r>
    <r>
      <rPr>
        <sz val="10"/>
        <color rgb="FF000000"/>
        <rFont val="LegacySanITCBoo"/>
        <family val="0"/>
      </rPr>
      <t xml:space="preserve"> S'ha d'emplenar per:
- Obres amb un cost d'execució superior a 40.000 €
-Adquisició o lloguer d'equips i materials inventariables en valors superiors a 15.000 €
- Préstecs de serveis tècnics i professionals per valors superiors a 15.000 €.</t>
    </r>
  </si>
  <si>
    <r>
      <rPr>
        <b val="true"/>
        <sz val="10"/>
        <color rgb="FF000000"/>
        <rFont val="LegacySanITCBoo"/>
        <family val="0"/>
      </rPr>
      <t xml:space="preserve">(3)</t>
    </r>
    <r>
      <rPr>
        <sz val="10"/>
        <color rgb="FF000000"/>
        <rFont val="LegacySanITCBoo"/>
        <family val="0"/>
      </rPr>
      <t xml:space="preserve"> S'han d'aportar els documents que acreditin les ofertes econòmiques presentades.</t>
    </r>
  </si>
</sst>
</file>

<file path=xl/styles.xml><?xml version="1.0" encoding="utf-8"?>
<styleSheet xmlns="http://schemas.openxmlformats.org/spreadsheetml/2006/main">
  <numFmts count="14">
    <numFmt numFmtId="164" formatCode="General"/>
    <numFmt numFmtId="165" formatCode="0\ %"/>
    <numFmt numFmtId="166" formatCode="#,##0.00"/>
    <numFmt numFmtId="167" formatCode="@"/>
    <numFmt numFmtId="168" formatCode="DD/MM/YYYY"/>
    <numFmt numFmtId="169" formatCode="#,##0.00\ [$€-C0A];[RED]\-#,##0.00\ [$€-C0A]"/>
    <numFmt numFmtId="170" formatCode="#,##0.00&quot; €&quot;"/>
    <numFmt numFmtId="171" formatCode="0.00\ %"/>
    <numFmt numFmtId="172" formatCode="#,##0.00&quot;    &quot;;#,##0.00&quot;    &quot;;\-#&quot;    &quot;;\ @\ "/>
    <numFmt numFmtId="173" formatCode="#,##0.00\ ;\-#,##0.00\ "/>
    <numFmt numFmtId="174" formatCode="#,##0.0000\ ;\-#,##0.0000\ "/>
    <numFmt numFmtId="175" formatCode="0.00"/>
    <numFmt numFmtId="176" formatCode="#,##0.0000"/>
    <numFmt numFmtId="177" formatCode="DD/MM/YY"/>
  </numFmts>
  <fonts count="36">
    <font>
      <sz val="11"/>
      <color rgb="FF000000"/>
      <name val="Calibri"/>
      <family val="0"/>
    </font>
    <font>
      <sz val="10"/>
      <name val="Arial"/>
      <family val="0"/>
    </font>
    <font>
      <sz val="10"/>
      <name val="Arial"/>
      <family val="0"/>
    </font>
    <font>
      <sz val="10"/>
      <name val="Arial"/>
      <family val="0"/>
    </font>
    <font>
      <b val="true"/>
      <sz val="10"/>
      <color rgb="FF000000"/>
      <name val="Calibri"/>
      <family val="0"/>
    </font>
    <font>
      <sz val="10"/>
      <color rgb="FFFFFFFF"/>
      <name val="Calibri"/>
      <family val="0"/>
    </font>
    <font>
      <sz val="10"/>
      <color rgb="FFCC0000"/>
      <name val="Calibri"/>
      <family val="0"/>
    </font>
    <font>
      <b val="true"/>
      <sz val="10"/>
      <color rgb="FFFFFFFF"/>
      <name val="Calibri"/>
      <family val="0"/>
    </font>
    <font>
      <i val="true"/>
      <sz val="10"/>
      <color rgb="FF808080"/>
      <name val="Calibri"/>
      <family val="0"/>
    </font>
    <font>
      <sz val="10"/>
      <color rgb="FF006600"/>
      <name val="Calibri"/>
      <family val="0"/>
    </font>
    <font>
      <b val="true"/>
      <sz val="24"/>
      <color rgb="FF000000"/>
      <name val="Calibri"/>
      <family val="0"/>
    </font>
    <font>
      <sz val="18"/>
      <color rgb="FF000000"/>
      <name val="Calibri"/>
      <family val="0"/>
    </font>
    <font>
      <sz val="12"/>
      <color rgb="FF000000"/>
      <name val="Calibri"/>
      <family val="0"/>
    </font>
    <font>
      <u val="single"/>
      <sz val="10"/>
      <color rgb="FF0000EE"/>
      <name val="Calibri"/>
      <family val="0"/>
    </font>
    <font>
      <sz val="10"/>
      <color rgb="FF996600"/>
      <name val="Calibri"/>
      <family val="0"/>
    </font>
    <font>
      <sz val="10"/>
      <color rgb="FF000000"/>
      <name val="Arial"/>
      <family val="0"/>
    </font>
    <font>
      <sz val="10"/>
      <color rgb="FF333333"/>
      <name val="Calibri"/>
      <family val="0"/>
    </font>
    <font>
      <b val="true"/>
      <sz val="14"/>
      <color rgb="FF000000"/>
      <name val="Calibri"/>
      <family val="0"/>
    </font>
    <font>
      <b val="true"/>
      <sz val="11"/>
      <color rgb="FF000000"/>
      <name val="Calibri"/>
      <family val="0"/>
    </font>
    <font>
      <u val="single"/>
      <sz val="11"/>
      <color rgb="FF000000"/>
      <name val="Calibri"/>
      <family val="0"/>
    </font>
    <font>
      <sz val="11"/>
      <color rgb="FFFFFFFF"/>
      <name val="Calibri"/>
      <family val="0"/>
    </font>
    <font>
      <sz val="28"/>
      <color rgb="FFFF0000"/>
      <name val="Calibri"/>
      <family val="0"/>
    </font>
    <font>
      <sz val="10"/>
      <color rgb="FF000000"/>
      <name val="Calibri"/>
      <family val="0"/>
    </font>
    <font>
      <b val="true"/>
      <sz val="16"/>
      <color rgb="FF000000"/>
      <name val="Calibri"/>
      <family val="0"/>
    </font>
    <font>
      <i val="true"/>
      <sz val="10"/>
      <color rgb="FF000000"/>
      <name val="Calibri"/>
      <family val="0"/>
    </font>
    <font>
      <b val="true"/>
      <i val="true"/>
      <sz val="10"/>
      <color rgb="FF000000"/>
      <name val="Calibri"/>
      <family val="0"/>
    </font>
    <font>
      <sz val="11"/>
      <color rgb="FF000000"/>
      <name val="Arial"/>
      <family val="0"/>
    </font>
    <font>
      <b val="true"/>
      <sz val="20"/>
      <color rgb="FF000000"/>
      <name val="Calibri"/>
      <family val="0"/>
    </font>
    <font>
      <b val="true"/>
      <sz val="9"/>
      <color rgb="FF000000"/>
      <name val="Calibri"/>
      <family val="0"/>
    </font>
    <font>
      <b val="true"/>
      <sz val="8"/>
      <color rgb="FF000000"/>
      <name val="Calibri"/>
      <family val="0"/>
    </font>
    <font>
      <sz val="9"/>
      <color rgb="FF000000"/>
      <name val="Calibri"/>
      <family val="0"/>
    </font>
    <font>
      <sz val="8"/>
      <color rgb="FF000000"/>
      <name val="Calibri"/>
      <family val="0"/>
    </font>
    <font>
      <sz val="10"/>
      <color rgb="FF969696"/>
      <name val="Calibri"/>
      <family val="0"/>
    </font>
    <font>
      <b val="true"/>
      <sz val="8"/>
      <color rgb="FF000000"/>
      <name val="Calibri"/>
      <family val="2"/>
    </font>
    <font>
      <b val="true"/>
      <sz val="10"/>
      <color rgb="FF000000"/>
      <name val="LegacySanITCBoo"/>
      <family val="0"/>
    </font>
    <font>
      <sz val="10"/>
      <color rgb="FF000000"/>
      <name val="LegacySanITCBoo"/>
      <family val="0"/>
    </font>
  </fonts>
  <fills count="1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E6E6FF"/>
      </patternFill>
    </fill>
    <fill>
      <patternFill patternType="solid">
        <fgColor rgb="FFFFCCCC"/>
        <bgColor rgb="FFDDDDDD"/>
      </patternFill>
    </fill>
    <fill>
      <patternFill patternType="solid">
        <fgColor rgb="FFCC0000"/>
        <bgColor rgb="FFFF0000"/>
      </patternFill>
    </fill>
    <fill>
      <patternFill patternType="solid">
        <fgColor rgb="FFCCFFCC"/>
        <bgColor rgb="FFFFFFCC"/>
      </patternFill>
    </fill>
    <fill>
      <patternFill patternType="solid">
        <fgColor rgb="FFFFFFCC"/>
        <bgColor rgb="FFFFFFFF"/>
      </patternFill>
    </fill>
    <fill>
      <patternFill patternType="solid">
        <fgColor rgb="FFCCCCFF"/>
        <bgColor rgb="FFDDDDDD"/>
      </patternFill>
    </fill>
    <fill>
      <patternFill patternType="solid">
        <fgColor rgb="FFFFFFFF"/>
        <bgColor rgb="FFFFFFCC"/>
      </patternFill>
    </fill>
    <fill>
      <patternFill patternType="solid">
        <fgColor rgb="FFE6E6FF"/>
        <bgColor rgb="FFDDDDDD"/>
      </patternFill>
    </fill>
  </fills>
  <borders count="22">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right/>
      <top style="hair"/>
      <bottom style="hair"/>
      <diagonal/>
    </border>
    <border diagonalUp="false" diagonalDown="false">
      <left/>
      <right style="hair"/>
      <top style="hair"/>
      <bottom style="hair"/>
      <diagonal/>
    </border>
    <border diagonalUp="false" diagonalDown="false">
      <left style="hair"/>
      <right style="hair"/>
      <top style="hair">
        <color rgb="FFC0C0C0"/>
      </top>
      <bottom style="hair">
        <color rgb="FFC0C0C0"/>
      </bottom>
      <diagonal/>
    </border>
    <border diagonalUp="false" diagonalDown="false">
      <left style="hair"/>
      <right style="hair"/>
      <top style="hair"/>
      <bottom style="hair"/>
      <diagonal/>
    </border>
    <border diagonalUp="false" diagonalDown="false">
      <left/>
      <right/>
      <top/>
      <bottom style="hair">
        <color rgb="FFFFFFFF"/>
      </bottom>
      <diagonal/>
    </border>
    <border diagonalUp="false" diagonalDown="false">
      <left/>
      <right style="hair">
        <color rgb="FFFFFFFF"/>
      </right>
      <top/>
      <bottom style="hair">
        <color rgb="FFFFFFFF"/>
      </bottom>
      <diagonal/>
    </border>
    <border diagonalUp="false" diagonalDown="false">
      <left style="hair"/>
      <right style="hair"/>
      <top style="hair"/>
      <bottom/>
      <diagonal/>
    </border>
    <border diagonalUp="false" diagonalDown="false">
      <left style="hair"/>
      <right style="hair"/>
      <top/>
      <bottom style="hair"/>
      <diagonal/>
    </border>
    <border diagonalUp="false" diagonalDown="false">
      <left/>
      <right style="hair"/>
      <top/>
      <bottom/>
      <diagonal/>
    </border>
    <border diagonalUp="false" diagonalDown="false">
      <left style="hair"/>
      <right style="hair"/>
      <top style="hair"/>
      <bottom style="hair">
        <color rgb="FF800080"/>
      </bottom>
      <diagonal/>
    </border>
    <border diagonalUp="false" diagonalDown="false">
      <left style="hair"/>
      <right style="hair"/>
      <top style="hair">
        <color rgb="FF800080"/>
      </top>
      <bottom style="hair"/>
      <diagonal/>
    </border>
    <border diagonalUp="false" diagonalDown="false">
      <left style="hair"/>
      <right/>
      <top style="hair"/>
      <bottom style="hair"/>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hair"/>
      <diagonal/>
    </border>
    <border diagonalUp="false" diagonalDown="false">
      <left/>
      <right/>
      <top/>
      <bottom style="hair"/>
      <diagonal/>
    </border>
    <border diagonalUp="false" diagonalDown="false">
      <left/>
      <right style="hair"/>
      <top/>
      <bottom style="hair"/>
      <diagonal/>
    </border>
    <border diagonalUp="false" diagonalDown="false">
      <left style="hair"/>
      <right style="hair"/>
      <top/>
      <bottom/>
      <diagonal/>
    </border>
    <border diagonalUp="false" diagonalDown="false">
      <left style="hair"/>
      <right/>
      <top/>
      <bottom/>
      <diagonal/>
    </border>
  </borders>
  <cellStyleXfs count="39">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5" fillId="2" borderId="0" applyFont="true" applyBorder="false" applyAlignment="true" applyProtection="false">
      <alignment horizontal="general" vertical="bottom" textRotation="0" wrapText="false" indent="0" shrinkToFit="false"/>
    </xf>
    <xf numFmtId="164" fontId="5"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0" borderId="0" applyFont="true" applyBorder="false" applyAlignment="true" applyProtection="false">
      <alignment horizontal="general" vertical="bottom" textRotation="0" wrapText="false" indent="0" shrinkToFit="false"/>
    </xf>
    <xf numFmtId="164" fontId="14" fillId="8"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16" fillId="8" borderId="1" applyFont="true" applyBorder="true" applyAlignment="true" applyProtection="false">
      <alignment horizontal="general" vertical="bottom" textRotation="0" wrapText="false" indent="0" shrinkToFit="false"/>
    </xf>
    <xf numFmtId="165" fontId="15"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227">
    <xf numFmtId="164"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7" fillId="9" borderId="0" xfId="0" applyFont="true" applyBorder="false" applyAlignment="true" applyProtection="false">
      <alignment horizontal="center" vertical="center" textRotation="0" wrapText="true" indent="0" shrinkToFit="false"/>
      <protection locked="true" hidden="false"/>
    </xf>
    <xf numFmtId="164" fontId="0" fillId="10" borderId="0" xfId="0" applyFont="false" applyBorder="false" applyAlignment="true" applyProtection="false">
      <alignment horizontal="general" vertical="bottom" textRotation="0" wrapText="false" indent="0" shrinkToFit="false"/>
      <protection locked="true" hidden="false"/>
    </xf>
    <xf numFmtId="164" fontId="12" fillId="10" borderId="0" xfId="0" applyFont="true" applyBorder="false" applyAlignment="true" applyProtection="false">
      <alignment horizontal="general" vertical="bottom" textRotation="0" wrapText="true" indent="0" shrinkToFit="false"/>
      <protection locked="true" hidden="false"/>
    </xf>
    <xf numFmtId="166" fontId="12" fillId="0" borderId="0" xfId="0" applyFont="true" applyBorder="false" applyAlignment="true" applyProtection="false">
      <alignment horizontal="justify" vertical="top" textRotation="0" wrapText="true" indent="0" shrinkToFit="false" readingOrder="1"/>
      <protection locked="true" hidden="false"/>
    </xf>
    <xf numFmtId="164" fontId="12" fillId="10" borderId="0" xfId="0" applyFont="true" applyBorder="false" applyAlignment="true" applyProtection="false">
      <alignment horizontal="justify" vertical="top" textRotation="0" wrapText="true" indent="0" shrinkToFit="false"/>
      <protection locked="true" hidden="false"/>
    </xf>
    <xf numFmtId="164" fontId="18" fillId="10" borderId="0" xfId="0" applyFont="true" applyBorder="false" applyAlignment="true" applyProtection="false">
      <alignment horizontal="justify" vertical="top" textRotation="0" wrapText="true" indent="0" shrinkToFit="false"/>
      <protection locked="true" hidden="false"/>
    </xf>
    <xf numFmtId="164" fontId="18" fillId="0" borderId="0" xfId="0" applyFont="true" applyBorder="false" applyAlignment="true" applyProtection="false">
      <alignment horizontal="justify" vertical="top" textRotation="0" wrapText="true" indent="0" shrinkToFit="false"/>
      <protection locked="true" hidden="false"/>
    </xf>
    <xf numFmtId="164" fontId="18" fillId="0" borderId="0" xfId="33" applyFont="true" applyBorder="false" applyAlignment="true" applyProtection="true">
      <alignment horizontal="justify" vertical="top"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18" fillId="9" borderId="0" xfId="0" applyFont="true" applyBorder="false" applyAlignment="true" applyProtection="false">
      <alignment horizontal="center" vertical="center" textRotation="0" wrapText="false" indent="0" shrinkToFit="false"/>
      <protection locked="true" hidden="false"/>
    </xf>
    <xf numFmtId="164" fontId="0" fillId="10" borderId="0" xfId="0" applyFont="true" applyBorder="false" applyAlignment="true" applyProtection="false">
      <alignment horizontal="left" vertical="center" textRotation="0" wrapText="true" indent="0" shrinkToFit="false"/>
      <protection locked="true" hidden="false"/>
    </xf>
    <xf numFmtId="164" fontId="0" fillId="9" borderId="0" xfId="0" applyFont="false" applyBorder="false" applyAlignment="false" applyProtection="false">
      <alignment horizontal="general" vertical="bottom" textRotation="0" wrapText="false" indent="0" shrinkToFit="false"/>
      <protection locked="true" hidden="false"/>
    </xf>
    <xf numFmtId="164" fontId="18" fillId="9" borderId="0" xfId="0" applyFont="true" applyBorder="false" applyAlignment="false" applyProtection="false">
      <alignment horizontal="general" vertical="bottom" textRotation="0" wrapText="false" indent="0" shrinkToFit="false"/>
      <protection locked="true" hidden="false"/>
    </xf>
    <xf numFmtId="164" fontId="0" fillId="9" borderId="2" xfId="0" applyFont="false" applyBorder="true" applyAlignment="false" applyProtection="false">
      <alignment horizontal="general" vertical="bottom" textRotation="0" wrapText="false" indent="0" shrinkToFit="false"/>
      <protection locked="true" hidden="false"/>
    </xf>
    <xf numFmtId="164" fontId="0" fillId="9" borderId="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10" borderId="4" xfId="0" applyFont="true" applyBorder="true" applyAlignment="true" applyProtection="false">
      <alignment horizontal="general" vertical="center" textRotation="0" wrapText="true" indent="0" shrinkToFit="false"/>
      <protection locked="true" hidden="false"/>
    </xf>
    <xf numFmtId="164" fontId="20" fillId="9" borderId="2" xfId="0" applyFont="true" applyBorder="true" applyAlignment="true" applyProtection="false">
      <alignment horizontal="general" vertical="center" textRotation="0" wrapText="false" indent="0" shrinkToFit="false"/>
      <protection locked="true" hidden="false"/>
    </xf>
    <xf numFmtId="164" fontId="21" fillId="9" borderId="2" xfId="0" applyFont="true" applyBorder="true" applyAlignment="true" applyProtection="false">
      <alignment horizontal="center" vertical="center" textRotation="0" wrapText="false" indent="0" shrinkToFit="false"/>
      <protection locked="true" hidden="false"/>
    </xf>
    <xf numFmtId="164" fontId="0" fillId="9" borderId="2" xfId="0" applyFont="false" applyBorder="true" applyAlignment="true" applyProtection="false">
      <alignment horizontal="general" vertical="center" textRotation="0" wrapText="false" indent="0" shrinkToFit="false"/>
      <protection locked="true" hidden="false"/>
    </xf>
    <xf numFmtId="164" fontId="18" fillId="9" borderId="2" xfId="0" applyFont="true" applyBorder="true" applyAlignment="true" applyProtection="false">
      <alignment horizontal="general" vertical="center" textRotation="0" wrapText="false" indent="0" shrinkToFit="false"/>
      <protection locked="true" hidden="false"/>
    </xf>
    <xf numFmtId="164" fontId="0" fillId="10" borderId="5" xfId="0" applyFont="true" applyBorder="true" applyAlignment="true" applyProtection="false">
      <alignment horizontal="general" vertical="center" textRotation="0" wrapText="true" indent="0" shrinkToFit="false"/>
      <protection locked="true" hidden="false"/>
    </xf>
    <xf numFmtId="164" fontId="17" fillId="9" borderId="0" xfId="0" applyFont="true" applyBorder="false" applyAlignment="true" applyProtection="true">
      <alignment horizontal="center" vertical="center" textRotation="0" wrapText="true" indent="0" shrinkToFit="false"/>
      <protection locked="true" hidden="false"/>
    </xf>
    <xf numFmtId="164" fontId="0" fillId="10" borderId="0" xfId="0" applyFont="true" applyBorder="false" applyAlignment="true" applyProtection="true">
      <alignment horizontal="left" vertical="center" textRotation="0" wrapText="true" indent="0" shrinkToFit="false"/>
      <protection locked="true" hidden="false"/>
    </xf>
    <xf numFmtId="164" fontId="0" fillId="10" borderId="0" xfId="0" applyFont="false" applyBorder="false" applyAlignment="true" applyProtection="true">
      <alignment horizontal="left" vertical="center" textRotation="0" wrapText="tru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true" applyBorder="false" applyAlignment="true" applyProtection="true">
      <alignment horizontal="left" vertical="bottom" textRotation="0" wrapText="false" indent="0" shrinkToFit="false"/>
      <protection locked="true" hidden="false"/>
    </xf>
    <xf numFmtId="164" fontId="18" fillId="9" borderId="5" xfId="0" applyFont="true" applyBorder="true" applyAlignment="true" applyProtection="true">
      <alignment horizontal="center" vertical="top" textRotation="0" wrapText="false" indent="0" shrinkToFit="false"/>
      <protection locked="false" hidden="false"/>
    </xf>
    <xf numFmtId="167" fontId="18" fillId="10" borderId="0" xfId="0" applyFont="true" applyBorder="false" applyAlignment="true" applyProtection="true">
      <alignment horizontal="general" vertical="top" textRotation="0" wrapText="false" indent="0" shrinkToFit="false"/>
      <protection locked="false" hidden="false"/>
    </xf>
    <xf numFmtId="164" fontId="18" fillId="9" borderId="5" xfId="0" applyFont="true" applyBorder="true" applyAlignment="true" applyProtection="true">
      <alignment horizontal="general" vertical="top" textRotation="0" wrapText="false" indent="0" shrinkToFit="false"/>
      <protection locked="false" hidden="false"/>
    </xf>
    <xf numFmtId="164" fontId="18" fillId="10" borderId="0" xfId="0" applyFont="true" applyBorder="false" applyAlignment="true" applyProtection="true">
      <alignment horizontal="general" vertical="top"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true" hidden="false"/>
    </xf>
    <xf numFmtId="164" fontId="18" fillId="10" borderId="0" xfId="0" applyFont="true" applyBorder="false" applyAlignment="true" applyProtection="true">
      <alignment horizontal="left" vertical="bottom" textRotation="0" wrapText="false" indent="3"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9" borderId="5" xfId="0" applyFont="false" applyBorder="true" applyAlignment="true" applyProtection="false">
      <alignment horizontal="general" vertical="bottom" textRotation="0" wrapText="false" indent="0" shrinkToFit="false"/>
      <protection locked="true" hidden="false"/>
    </xf>
    <xf numFmtId="164" fontId="18" fillId="10" borderId="6" xfId="0" applyFont="true" applyBorder="true" applyAlignment="true" applyProtection="true">
      <alignment horizontal="general" vertical="top" textRotation="0" wrapText="false" indent="0" shrinkToFit="false"/>
      <protection locked="false" hidden="false"/>
    </xf>
    <xf numFmtId="164" fontId="18" fillId="10" borderId="7" xfId="0" applyFont="true" applyBorder="true" applyAlignment="true" applyProtection="true">
      <alignment horizontal="general" vertical="top" textRotation="0" wrapText="false" indent="0" shrinkToFit="false"/>
      <protection locked="false" hidden="false"/>
    </xf>
    <xf numFmtId="164" fontId="0" fillId="10" borderId="0" xfId="0" applyFont="true" applyBorder="false" applyAlignment="true" applyProtection="true">
      <alignment horizontal="general" vertical="top" textRotation="0" wrapText="false" indent="0" shrinkToFit="false"/>
      <protection locked="true" hidden="false"/>
    </xf>
    <xf numFmtId="164" fontId="18" fillId="9" borderId="8" xfId="0" applyFont="true" applyBorder="true" applyAlignment="true" applyProtection="true">
      <alignment horizontal="left" vertical="top" textRotation="0" wrapText="true" indent="0" shrinkToFit="false"/>
      <protection locked="false" hidden="false"/>
    </xf>
    <xf numFmtId="164" fontId="18" fillId="0" borderId="0" xfId="0" applyFont="true" applyBorder="false" applyAlignment="true" applyProtection="true">
      <alignment horizontal="left" vertical="top" textRotation="0" wrapText="true" indent="0" shrinkToFit="false"/>
      <protection locked="false" hidden="false"/>
    </xf>
    <xf numFmtId="164" fontId="18" fillId="9" borderId="9" xfId="0" applyFont="true" applyBorder="true" applyAlignment="true" applyProtection="true">
      <alignment horizontal="left" vertical="top" textRotation="0" wrapText="true" indent="0" shrinkToFit="false"/>
      <protection locked="false" hidden="false"/>
    </xf>
    <xf numFmtId="164" fontId="18" fillId="10" borderId="0" xfId="0" applyFont="true" applyBorder="false" applyAlignment="true" applyProtection="true">
      <alignment horizontal="general" vertical="bottom" textRotation="0" wrapText="false" indent="0" shrinkToFit="false"/>
      <protection locked="false" hidden="false"/>
    </xf>
    <xf numFmtId="168" fontId="18" fillId="9" borderId="5" xfId="0" applyFont="true" applyBorder="true" applyAlignment="true" applyProtection="true">
      <alignment horizontal="general" vertical="bottom" textRotation="0" wrapText="false" indent="0" shrinkToFit="false"/>
      <protection locked="false" hidden="false"/>
    </xf>
    <xf numFmtId="168" fontId="18" fillId="10" borderId="0" xfId="0" applyFont="true" applyBorder="false" applyAlignment="true" applyProtection="true">
      <alignment horizontal="general" vertical="bottom" textRotation="0" wrapText="false" indent="0" shrinkToFit="false"/>
      <protection locked="false" hidden="false"/>
    </xf>
    <xf numFmtId="168" fontId="0" fillId="10" borderId="10" xfId="0" applyFont="true" applyBorder="true" applyAlignment="true" applyProtection="true">
      <alignment horizontal="center" vertical="bottom" textRotation="0" wrapText="false" indent="0" shrinkToFit="false"/>
      <protection locked="false" hidden="false"/>
    </xf>
    <xf numFmtId="164" fontId="18" fillId="10" borderId="0" xfId="0" applyFont="true" applyBorder="false" applyAlignment="true" applyProtection="true">
      <alignment horizontal="left" vertical="top" textRotation="0" wrapText="false" indent="0"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true" hidden="false"/>
    </xf>
    <xf numFmtId="164" fontId="0" fillId="10" borderId="0" xfId="0" applyFont="false" applyBorder="false" applyAlignment="true" applyProtection="true">
      <alignment horizontal="left" vertical="bottom" textRotation="0" wrapText="false" indent="2" shrinkToFit="false"/>
      <protection locked="false" hidden="false"/>
    </xf>
    <xf numFmtId="164" fontId="0" fillId="10" borderId="0" xfId="0" applyFont="true" applyBorder="false" applyAlignment="true" applyProtection="true">
      <alignment horizontal="justify" vertical="top" textRotation="0" wrapText="tru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23" fillId="9" borderId="5" xfId="0" applyFont="true" applyBorder="true" applyAlignment="true" applyProtection="true">
      <alignment horizontal="center" vertical="center" textRotation="0" wrapText="false" indent="0" shrinkToFit="false"/>
      <protection locked="false" hidden="false"/>
    </xf>
    <xf numFmtId="164" fontId="17" fillId="9" borderId="5" xfId="0" applyFont="true" applyBorder="tru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false" hidden="false"/>
    </xf>
    <xf numFmtId="164" fontId="4" fillId="0" borderId="5" xfId="0" applyFont="true" applyBorder="true" applyAlignment="true" applyProtection="true">
      <alignment horizontal="center" vertical="bottom" textRotation="0" wrapText="false" indent="0" shrinkToFit="false"/>
      <protection locked="false" hidden="false"/>
    </xf>
    <xf numFmtId="164" fontId="4" fillId="0" borderId="5" xfId="0" applyFont="true" applyBorder="true" applyAlignment="true" applyProtection="true">
      <alignment horizontal="center" vertical="bottom" textRotation="0" wrapText="false" indent="0" shrinkToFit="false"/>
      <protection locked="false" hidden="false"/>
    </xf>
    <xf numFmtId="164" fontId="4" fillId="9" borderId="5" xfId="0" applyFont="true" applyBorder="true" applyAlignment="true" applyProtection="true">
      <alignment horizontal="center" vertical="center" textRotation="0" wrapText="true" indent="0" shrinkToFit="false"/>
      <protection locked="false" hidden="false"/>
    </xf>
    <xf numFmtId="164" fontId="4" fillId="0" borderId="5" xfId="0" applyFont="true" applyBorder="true" applyAlignment="true" applyProtection="true">
      <alignment horizontal="center" vertical="center" textRotation="0" wrapText="true" indent="0" shrinkToFit="false"/>
      <protection locked="false" hidden="false"/>
    </xf>
    <xf numFmtId="164" fontId="22" fillId="10" borderId="5" xfId="0" applyFont="true" applyBorder="true" applyAlignment="true" applyProtection="true">
      <alignment horizontal="general" vertical="center" textRotation="0" wrapText="false" indent="0" shrinkToFit="false"/>
      <protection locked="false" hidden="false"/>
    </xf>
    <xf numFmtId="169" fontId="22" fillId="9" borderId="5" xfId="0" applyFont="true" applyBorder="true" applyAlignment="false" applyProtection="true">
      <alignment horizontal="general" vertical="bottom" textRotation="0" wrapText="false" indent="0" shrinkToFit="false"/>
      <protection locked="false" hidden="false"/>
    </xf>
    <xf numFmtId="170" fontId="22" fillId="0" borderId="5" xfId="0" applyFont="true" applyBorder="true" applyAlignment="false" applyProtection="true">
      <alignment horizontal="general" vertical="bottom" textRotation="0" wrapText="false" indent="0" shrinkToFit="false"/>
      <protection locked="true" hidden="false"/>
    </xf>
    <xf numFmtId="170" fontId="22" fillId="0" borderId="5" xfId="0" applyFont="true" applyBorder="true" applyAlignment="true" applyProtection="true">
      <alignment horizontal="center" vertical="bottom" textRotation="0" wrapText="false" indent="0" shrinkToFit="false"/>
      <protection locked="true" hidden="false"/>
    </xf>
    <xf numFmtId="170" fontId="22" fillId="10" borderId="5" xfId="0" applyFont="true" applyBorder="true" applyAlignment="true" applyProtection="true">
      <alignment horizontal="center" vertical="center" textRotation="0" wrapText="false" indent="0" shrinkToFit="false"/>
      <protection locked="true" hidden="false"/>
    </xf>
    <xf numFmtId="171" fontId="24" fillId="10" borderId="5" xfId="19" applyFont="true" applyBorder="true" applyAlignment="true" applyProtection="true">
      <alignment horizontal="center" vertical="center" textRotation="0" wrapText="false" indent="0" shrinkToFit="false"/>
      <protection locked="true" hidden="false"/>
    </xf>
    <xf numFmtId="164" fontId="22" fillId="0" borderId="5" xfId="0" applyFont="true" applyBorder="true" applyAlignment="false" applyProtection="true">
      <alignment horizontal="general" vertical="bottom" textRotation="0" wrapText="false" indent="0" shrinkToFit="false"/>
      <protection locked="false" hidden="false"/>
    </xf>
    <xf numFmtId="164" fontId="22" fillId="0" borderId="5" xfId="0" applyFont="true" applyBorder="true" applyAlignment="true" applyProtection="true">
      <alignment horizontal="general" vertical="bottom" textRotation="0" wrapText="true" indent="0" shrinkToFit="false"/>
      <protection locked="false" hidden="false"/>
    </xf>
    <xf numFmtId="164" fontId="4" fillId="10" borderId="5" xfId="0" applyFont="true" applyBorder="true" applyAlignment="false" applyProtection="true">
      <alignment horizontal="general" vertical="bottom" textRotation="0" wrapText="false" indent="0" shrinkToFit="false"/>
      <protection locked="false" hidden="false"/>
    </xf>
    <xf numFmtId="164" fontId="24" fillId="10" borderId="5" xfId="0" applyFont="true" applyBorder="true" applyAlignment="false" applyProtection="true">
      <alignment horizontal="general" vertical="bottom" textRotation="0" wrapText="false" indent="0" shrinkToFit="false"/>
      <protection locked="false" hidden="false"/>
    </xf>
    <xf numFmtId="171" fontId="24" fillId="10" borderId="5" xfId="19" applyFont="true" applyBorder="true" applyAlignment="true" applyProtection="true">
      <alignment horizontal="general" vertical="bottom" textRotation="0" wrapText="false" indent="0" shrinkToFit="false"/>
      <protection locked="true" hidden="false"/>
    </xf>
    <xf numFmtId="171" fontId="24" fillId="10" borderId="5" xfId="19" applyFont="true" applyBorder="true" applyAlignment="true" applyProtection="true">
      <alignment horizontal="center" vertical="bottom" textRotation="0" wrapText="false" indent="0" shrinkToFit="false"/>
      <protection locked="true" hidden="false"/>
    </xf>
    <xf numFmtId="164" fontId="22" fillId="0" borderId="0" xfId="0" applyFont="true" applyBorder="false" applyAlignment="true" applyProtection="true">
      <alignment horizontal="center" vertical="bottom" textRotation="0" wrapText="false" indent="0" shrinkToFit="false"/>
      <protection locked="true" hidden="false"/>
    </xf>
    <xf numFmtId="164" fontId="24" fillId="0" borderId="0" xfId="0" applyFont="true" applyBorder="false" applyAlignment="true" applyProtection="true">
      <alignment horizontal="center" vertical="bottom" textRotation="0" wrapText="false" indent="0" shrinkToFit="false"/>
      <protection locked="true" hidden="false"/>
    </xf>
    <xf numFmtId="164" fontId="22" fillId="0" borderId="0" xfId="0" applyFont="true" applyBorder="false" applyAlignment="false" applyProtection="true">
      <alignment horizontal="general" vertical="bottom" textRotation="0" wrapText="false" indent="0" shrinkToFit="false"/>
      <protection locked="true" hidden="false"/>
    </xf>
    <xf numFmtId="164" fontId="4" fillId="10" borderId="0" xfId="0" applyFont="true" applyBorder="false" applyAlignment="false" applyProtection="true">
      <alignment horizontal="general" vertical="bottom" textRotation="0" wrapText="false" indent="0" shrinkToFit="false"/>
      <protection locked="false" hidden="false"/>
    </xf>
    <xf numFmtId="170" fontId="22" fillId="10" borderId="5" xfId="0" applyFont="true" applyBorder="true" applyAlignment="true" applyProtection="true">
      <alignment horizontal="general" vertical="center" textRotation="0" wrapText="false" indent="0" shrinkToFit="false"/>
      <protection locked="true" hidden="false"/>
    </xf>
    <xf numFmtId="166" fontId="22" fillId="0" borderId="5" xfId="0" applyFont="true" applyBorder="true" applyAlignment="true" applyProtection="true">
      <alignment horizontal="center" vertical="bottom" textRotation="0" wrapText="false" indent="0" shrinkToFit="false"/>
      <protection locked="true" hidden="false"/>
    </xf>
    <xf numFmtId="164" fontId="22" fillId="0" borderId="0" xfId="0" applyFont="true" applyBorder="false" applyAlignment="true" applyProtection="true">
      <alignment horizontal="general" vertical="bottom" textRotation="0" wrapText="true" indent="0" shrinkToFit="false"/>
      <protection locked="false" hidden="false"/>
    </xf>
    <xf numFmtId="170" fontId="22" fillId="10" borderId="5" xfId="0" applyFont="true" applyBorder="true" applyAlignment="false" applyProtection="true">
      <alignment horizontal="general" vertical="bottom" textRotation="0" wrapText="false" indent="0" shrinkToFit="false"/>
      <protection locked="true" hidden="false"/>
    </xf>
    <xf numFmtId="170" fontId="22" fillId="10" borderId="5" xfId="0" applyFont="true" applyBorder="true" applyAlignment="true" applyProtection="true">
      <alignment horizontal="center" vertical="bottom" textRotation="0" wrapText="false" indent="0" shrinkToFit="false"/>
      <protection locked="true" hidden="false"/>
    </xf>
    <xf numFmtId="164" fontId="22" fillId="10" borderId="0" xfId="0" applyFont="true" applyBorder="false" applyAlignment="false" applyProtection="true">
      <alignment horizontal="general" vertical="bottom" textRotation="0" wrapText="false" indent="0" shrinkToFit="false"/>
      <protection locked="false" hidden="false"/>
    </xf>
    <xf numFmtId="170" fontId="4" fillId="10" borderId="5" xfId="0" applyFont="true" applyBorder="true" applyAlignment="false" applyProtection="true">
      <alignment horizontal="general" vertical="bottom" textRotation="0" wrapText="false" indent="0" shrinkToFit="false"/>
      <protection locked="true" hidden="false"/>
    </xf>
    <xf numFmtId="170" fontId="4" fillId="10" borderId="5" xfId="0" applyFont="true" applyBorder="true" applyAlignment="true" applyProtection="true">
      <alignment horizontal="center" vertical="bottom" textRotation="0" wrapText="false" indent="0" shrinkToFit="false"/>
      <protection locked="true" hidden="false"/>
    </xf>
    <xf numFmtId="171" fontId="25" fillId="10" borderId="5" xfId="19" applyFont="true" applyBorder="true" applyAlignment="true" applyProtection="true">
      <alignment horizontal="center" vertical="center" textRotation="0" wrapText="false" indent="0" shrinkToFit="false"/>
      <protection locked="true" hidden="false"/>
    </xf>
    <xf numFmtId="170" fontId="4" fillId="10" borderId="0" xfId="0" applyFont="true" applyBorder="false" applyAlignment="true" applyProtection="true">
      <alignment horizontal="center" vertical="bottom" textRotation="0" wrapText="false" indent="0" shrinkToFit="false"/>
      <protection locked="true" hidden="false"/>
    </xf>
    <xf numFmtId="171" fontId="25" fillId="10" borderId="0" xfId="19" applyFont="true" applyBorder="false" applyAlignment="true" applyProtection="true">
      <alignment horizontal="center" vertical="center"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false" hidden="false"/>
    </xf>
    <xf numFmtId="164" fontId="23" fillId="9" borderId="5" xfId="0" applyFont="true" applyBorder="true" applyAlignment="true" applyProtection="true">
      <alignment horizontal="right" vertical="bottom" textRotation="0" wrapText="false" indent="0" shrinkToFit="false"/>
      <protection locked="false" hidden="false"/>
    </xf>
    <xf numFmtId="164" fontId="18" fillId="9" borderId="11" xfId="0" applyFont="true" applyBorder="true" applyAlignment="true" applyProtection="true">
      <alignment horizontal="center" vertical="bottom" textRotation="0" wrapText="false" indent="0" shrinkToFit="false"/>
      <protection locked="false" hidden="false"/>
    </xf>
    <xf numFmtId="164" fontId="0" fillId="0" borderId="12" xfId="0" applyFont="false" applyBorder="true" applyAlignment="true" applyProtection="false">
      <alignment horizontal="general" vertical="bottom" textRotation="0" wrapText="false" indent="0" shrinkToFit="false"/>
      <protection locked="true" hidden="false"/>
    </xf>
    <xf numFmtId="164" fontId="0" fillId="0" borderId="5" xfId="0" applyFont="true" applyBorder="true" applyAlignment="true" applyProtection="true">
      <alignment horizontal="right" vertical="bottom" textRotation="0" wrapText="false" indent="0" shrinkToFit="false"/>
      <protection locked="false" hidden="false"/>
    </xf>
    <xf numFmtId="164" fontId="0" fillId="0" borderId="5" xfId="0" applyFont="false" applyBorder="true" applyAlignment="tru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general" vertical="bottom" textRotation="0" wrapText="false" indent="0" shrinkToFit="false"/>
      <protection locked="true" hidden="false"/>
    </xf>
    <xf numFmtId="164" fontId="18" fillId="9" borderId="5" xfId="0" applyFont="true" applyBorder="true" applyAlignment="true" applyProtection="true">
      <alignment horizontal="center" vertical="bottom" textRotation="0" wrapText="false" indent="0" shrinkToFit="false"/>
      <protection locked="false" hidden="false"/>
    </xf>
    <xf numFmtId="164" fontId="0" fillId="9" borderId="13" xfId="0" applyFont="true" applyBorder="true" applyAlignment="true" applyProtection="true">
      <alignment horizontal="center" vertical="bottom" textRotation="0" wrapText="false" indent="0" shrinkToFit="false"/>
      <protection locked="false" hidden="false"/>
    </xf>
    <xf numFmtId="164" fontId="0" fillId="9" borderId="5" xfId="0" applyFont="true" applyBorder="true" applyAlignment="true" applyProtection="true">
      <alignment horizontal="center" vertical="center" textRotation="0" wrapText="true" indent="0" shrinkToFit="false"/>
      <protection locked="fals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9" fontId="0" fillId="0" borderId="5" xfId="0" applyFont="false" applyBorder="true" applyAlignment="false" applyProtection="true">
      <alignment horizontal="general" vertical="bottom" textRotation="0" wrapText="false" indent="0" shrinkToFit="false"/>
      <protection locked="false" hidden="false"/>
    </xf>
    <xf numFmtId="169" fontId="0" fillId="10" borderId="5" xfId="0" applyFont="false" applyBorder="true" applyAlignment="false" applyProtection="true">
      <alignment horizontal="general" vertical="bottom" textRotation="0" wrapText="false" indent="0" shrinkToFit="false"/>
      <protection locked="false" hidden="false"/>
    </xf>
    <xf numFmtId="173" fontId="0" fillId="10" borderId="5" xfId="15" applyFont="true" applyBorder="true" applyAlignment="true" applyProtection="true">
      <alignment horizontal="right" vertical="bottom" textRotation="0" wrapText="false" indent="0" shrinkToFit="false"/>
      <protection locked="false" hidden="false"/>
    </xf>
    <xf numFmtId="173" fontId="0" fillId="10" borderId="5" xfId="0" applyFont="false" applyBorder="true" applyAlignment="true" applyProtection="true">
      <alignment horizontal="right" vertical="bottom" textRotation="0" wrapText="false" indent="0" shrinkToFit="false"/>
      <protection locked="false" hidden="false"/>
    </xf>
    <xf numFmtId="164" fontId="0" fillId="9" borderId="5" xfId="0" applyFont="true" applyBorder="true" applyAlignment="true" applyProtection="true">
      <alignment horizontal="center" vertical="bottom" textRotation="0" wrapText="false" indent="0" shrinkToFit="false"/>
      <protection locked="false" hidden="false"/>
    </xf>
    <xf numFmtId="174" fontId="0" fillId="9" borderId="5" xfId="0" applyFont="false" applyBorder="true" applyAlignment="false" applyProtection="true">
      <alignment horizontal="general" vertical="bottom" textRotation="0" wrapText="false" indent="0" shrinkToFit="false"/>
      <protection locked="true" hidden="false"/>
    </xf>
    <xf numFmtId="164" fontId="18" fillId="9" borderId="5" xfId="0" applyFont="true" applyBorder="true" applyAlignment="true" applyProtection="true">
      <alignment horizontal="center" vertical="center" textRotation="0" wrapText="false" indent="0" shrinkToFit="false"/>
      <protection locked="false" hidden="false"/>
    </xf>
    <xf numFmtId="168" fontId="0" fillId="0" borderId="5" xfId="0" applyFont="false" applyBorder="true" applyAlignment="false" applyProtection="true">
      <alignment horizontal="general" vertical="bottom" textRotation="0" wrapText="false" indent="0" shrinkToFit="false"/>
      <protection locked="false" hidden="false"/>
    </xf>
    <xf numFmtId="166" fontId="0" fillId="0" borderId="5" xfId="0" applyFont="false" applyBorder="true" applyAlignment="false" applyProtection="true">
      <alignment horizontal="general" vertical="bottom" textRotation="0" wrapText="false" indent="0" shrinkToFit="false"/>
      <protection locked="false" hidden="false"/>
    </xf>
    <xf numFmtId="164" fontId="18" fillId="9" borderId="5" xfId="0" applyFont="true" applyBorder="true" applyAlignment="true" applyProtection="true">
      <alignment horizontal="right" vertical="bottom" textRotation="0" wrapText="false" indent="0" shrinkToFit="false"/>
      <protection locked="false" hidden="false"/>
    </xf>
    <xf numFmtId="169" fontId="0" fillId="9" borderId="5" xfId="0" applyFont="false" applyBorder="true" applyAlignment="false" applyProtection="true">
      <alignment horizontal="general" vertical="bottom" textRotation="0" wrapText="false" indent="0" shrinkToFit="false"/>
      <protection locked="true" hidden="false"/>
    </xf>
    <xf numFmtId="166" fontId="0" fillId="9" borderId="5" xfId="0" applyFont="false" applyBorder="true" applyAlignment="true" applyProtection="true">
      <alignment horizontal="right" vertical="bottom" textRotation="0" wrapText="false" indent="0" shrinkToFit="false"/>
      <protection locked="true" hidden="false"/>
    </xf>
    <xf numFmtId="166" fontId="0" fillId="9" borderId="5" xfId="15" applyFont="true" applyBorder="true" applyAlignment="true" applyProtection="true">
      <alignment horizontal="right" vertical="bottom" textRotation="0" wrapText="false" indent="0" shrinkToFit="false"/>
      <protection locked="true" hidden="false"/>
    </xf>
    <xf numFmtId="164" fontId="4" fillId="9" borderId="5" xfId="0" applyFont="true" applyBorder="true" applyAlignment="true" applyProtection="true">
      <alignment horizontal="center" vertical="bottom" textRotation="0" wrapText="false" indent="0" shrinkToFit="false"/>
      <protection locked="false" hidden="false"/>
    </xf>
    <xf numFmtId="164" fontId="4" fillId="9" borderId="5" xfId="0" applyFont="true" applyBorder="true" applyAlignment="true" applyProtection="true">
      <alignment horizontal="left" vertical="bottom" textRotation="0" wrapText="false" indent="0" shrinkToFit="false"/>
      <protection locked="false" hidden="false"/>
    </xf>
    <xf numFmtId="164" fontId="22" fillId="9" borderId="5" xfId="0" applyFont="true" applyBorder="true" applyAlignment="false" applyProtection="true">
      <alignment horizontal="general" vertical="bottom" textRotation="0" wrapText="false" indent="0" shrinkToFit="false"/>
      <protection locked="false" hidden="false"/>
    </xf>
    <xf numFmtId="175" fontId="0" fillId="9" borderId="5" xfId="0" applyFont="false" applyBorder="true" applyAlignment="false" applyProtection="true">
      <alignment horizontal="general" vertical="bottom" textRotation="0" wrapText="false" indent="0" shrinkToFit="false"/>
      <protection locked="true" hidden="false"/>
    </xf>
    <xf numFmtId="164" fontId="27" fillId="9" borderId="5" xfId="0" applyFont="true" applyBorder="true" applyAlignment="true" applyProtection="true">
      <alignment horizontal="center" vertical="center" textRotation="0" wrapText="false" indent="0" shrinkToFit="false"/>
      <protection locked="false" hidden="false"/>
    </xf>
    <xf numFmtId="164" fontId="0" fillId="9" borderId="5" xfId="0" applyFont="fals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18" fillId="9" borderId="5" xfId="0" applyFont="true" applyBorder="true" applyAlignment="true" applyProtection="true">
      <alignment horizontal="left" vertical="center" textRotation="0" wrapText="false" indent="0" shrinkToFit="false"/>
      <protection locked="false" hidden="false"/>
    </xf>
    <xf numFmtId="164" fontId="0" fillId="9" borderId="5" xfId="0" applyFont="false" applyBorder="true" applyAlignment="true" applyProtection="true">
      <alignment horizontal="left" vertical="bottom" textRotation="0" wrapText="true" indent="0" shrinkToFit="false"/>
      <protection locked="true" hidden="false"/>
    </xf>
    <xf numFmtId="164" fontId="18" fillId="9" borderId="5" xfId="0" applyFont="true" applyBorder="true" applyAlignment="true" applyProtection="true">
      <alignment horizontal="left" vertical="bottom" textRotation="0" wrapText="false" indent="0" shrinkToFit="false"/>
      <protection locked="false" hidden="false"/>
    </xf>
    <xf numFmtId="171" fontId="18" fillId="9" borderId="5" xfId="33" applyFont="true" applyBorder="true" applyAlignment="true" applyProtection="true">
      <alignment horizontal="center" vertical="bottom" textRotation="0" wrapText="false" indent="0" shrinkToFit="false"/>
      <protection locked="true" hidden="false"/>
    </xf>
    <xf numFmtId="164" fontId="28" fillId="9" borderId="13" xfId="0" applyFont="true" applyBorder="true" applyAlignment="true" applyProtection="true">
      <alignment horizontal="general" vertical="bottom" textRotation="0" wrapText="false" indent="0" shrinkToFit="false"/>
      <protection locked="false" hidden="false"/>
    </xf>
    <xf numFmtId="164" fontId="0" fillId="9" borderId="2" xfId="0" applyFont="false" applyBorder="true" applyAlignment="true" applyProtection="true">
      <alignment horizontal="general" vertical="bottom" textRotation="0" wrapText="false" indent="0" shrinkToFit="false"/>
      <protection locked="false" hidden="false"/>
    </xf>
    <xf numFmtId="164" fontId="0" fillId="9" borderId="2" xfId="0" applyFont="false" applyBorder="true" applyAlignment="false" applyProtection="true">
      <alignment horizontal="general" vertical="bottom" textRotation="0" wrapText="false" indent="0" shrinkToFit="false"/>
      <protection locked="true" hidden="false"/>
    </xf>
    <xf numFmtId="164" fontId="0" fillId="9" borderId="3" xfId="0" applyFont="false" applyBorder="true" applyAlignment="false" applyProtection="true">
      <alignment horizontal="general" vertical="bottom" textRotation="0" wrapText="false" indent="0" shrinkToFit="false"/>
      <protection locked="true" hidden="false"/>
    </xf>
    <xf numFmtId="170" fontId="18" fillId="9" borderId="5" xfId="0" applyFont="true" applyBorder="true" applyAlignment="true" applyProtection="true">
      <alignment horizontal="center" vertical="bottom" textRotation="0" wrapText="false" indent="0" shrinkToFit="false"/>
      <protection locked="true" hidden="false"/>
    </xf>
    <xf numFmtId="164" fontId="28" fillId="9" borderId="13" xfId="0" applyFont="true" applyBorder="true" applyAlignment="true" applyProtection="true">
      <alignment horizontal="left" vertical="center" textRotation="0" wrapText="false" indent="0" shrinkToFit="false"/>
      <protection locked="false" hidden="false"/>
    </xf>
    <xf numFmtId="168" fontId="0" fillId="9" borderId="2" xfId="0" applyFont="false" applyBorder="true" applyAlignment="false" applyProtection="true">
      <alignment horizontal="general" vertical="bottom" textRotation="0" wrapText="false" indent="0" shrinkToFit="false"/>
      <protection locked="true" hidden="false"/>
    </xf>
    <xf numFmtId="164" fontId="28" fillId="9" borderId="13" xfId="0" applyFont="true" applyBorder="true" applyAlignment="false" applyProtection="true">
      <alignment horizontal="general" vertical="bottom" textRotation="0" wrapText="false" indent="0" shrinkToFit="false"/>
      <protection locked="false" hidden="false"/>
    </xf>
    <xf numFmtId="164" fontId="0" fillId="9" borderId="2" xfId="0" applyFont="false" applyBorder="true" applyAlignment="false" applyProtection="true">
      <alignment horizontal="general" vertical="bottom" textRotation="0" wrapText="false" indent="0" shrinkToFit="false"/>
      <protection locked="false" hidden="false"/>
    </xf>
    <xf numFmtId="172" fontId="4" fillId="9" borderId="5" xfId="15" applyFont="true" applyBorder="true" applyAlignment="true" applyProtection="true">
      <alignment horizontal="center" vertical="center" textRotation="0" wrapText="tru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true" hidden="false"/>
    </xf>
    <xf numFmtId="164" fontId="28" fillId="9" borderId="5" xfId="0" applyFont="true" applyBorder="true" applyAlignment="true" applyProtection="true">
      <alignment horizontal="left"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false" indent="0" shrinkToFit="false"/>
      <protection locked="false" hidden="false"/>
    </xf>
    <xf numFmtId="164" fontId="29" fillId="9" borderId="5" xfId="0" applyFont="true" applyBorder="true" applyAlignment="false" applyProtection="true">
      <alignment horizontal="general" vertical="bottom" textRotation="0" wrapText="false" indent="0" shrinkToFit="false"/>
      <protection locked="false" hidden="false"/>
    </xf>
    <xf numFmtId="164" fontId="28" fillId="9" borderId="5" xfId="0" applyFont="true" applyBorder="true" applyAlignment="true" applyProtection="true">
      <alignment horizontal="center" vertical="bottom" textRotation="0" wrapText="true" indent="0" shrinkToFit="false"/>
      <protection locked="false" hidden="false"/>
    </xf>
    <xf numFmtId="164" fontId="30" fillId="0" borderId="5" xfId="0" applyFont="true" applyBorder="true" applyAlignment="false" applyProtection="true">
      <alignment horizontal="general" vertical="bottom" textRotation="0" wrapText="false" indent="0" shrinkToFit="false"/>
      <protection locked="false" hidden="false"/>
    </xf>
    <xf numFmtId="169" fontId="22" fillId="0" borderId="5" xfId="0" applyFont="true" applyBorder="true" applyAlignment="false" applyProtection="true">
      <alignment horizontal="general" vertical="bottom" textRotation="0" wrapText="false" indent="0" shrinkToFit="false"/>
      <protection locked="true" hidden="false"/>
    </xf>
    <xf numFmtId="175" fontId="22" fillId="0" borderId="5" xfId="0" applyFont="true" applyBorder="true" applyAlignment="false" applyProtection="true">
      <alignment horizontal="general" vertical="bottom" textRotation="0" wrapText="false" indent="0" shrinkToFit="false"/>
      <protection locked="false" hidden="false"/>
    </xf>
    <xf numFmtId="169" fontId="22" fillId="0" borderId="5" xfId="0" applyFont="true" applyBorder="true" applyAlignment="false" applyProtection="true">
      <alignment horizontal="general" vertical="bottom" textRotation="0" wrapText="false" indent="0" shrinkToFit="false"/>
      <protection locked="false" hidden="false"/>
    </xf>
    <xf numFmtId="169" fontId="22" fillId="11" borderId="5" xfId="0" applyFont="true" applyBorder="true" applyAlignment="false" applyProtection="true">
      <alignment horizontal="general" vertical="bottom" textRotation="0" wrapText="false" indent="0" shrinkToFit="false"/>
      <protection locked="false" hidden="false"/>
    </xf>
    <xf numFmtId="171" fontId="22" fillId="10" borderId="5" xfId="33" applyFont="true" applyBorder="true" applyAlignment="true" applyProtection="true">
      <alignment horizontal="general" vertical="bottom" textRotation="0" wrapText="false" indent="0" shrinkToFit="false"/>
      <protection locked="false" hidden="false"/>
    </xf>
    <xf numFmtId="169" fontId="22" fillId="10" borderId="5" xfId="33" applyFont="true" applyBorder="true" applyAlignment="true" applyProtection="true">
      <alignment horizontal="right" vertical="bottom" textRotation="0" wrapText="false" indent="0" shrinkToFit="false"/>
      <protection locked="false" hidden="false"/>
    </xf>
    <xf numFmtId="169" fontId="22" fillId="11" borderId="5" xfId="33" applyFont="true" applyBorder="true" applyAlignment="true" applyProtection="true">
      <alignment horizontal="general" vertical="bottom" textRotation="0" wrapText="false" indent="0" shrinkToFit="false"/>
      <protection locked="false" hidden="false"/>
    </xf>
    <xf numFmtId="164" fontId="30" fillId="0" borderId="5" xfId="0" applyFont="true" applyBorder="true" applyAlignment="false" applyProtection="true">
      <alignment horizontal="general" vertical="bottom" textRotation="0" wrapText="false" indent="0" shrinkToFit="false"/>
      <protection locked="false" hidden="false"/>
    </xf>
    <xf numFmtId="169" fontId="22" fillId="0" borderId="5" xfId="0" applyFont="true" applyBorder="true" applyAlignment="false" applyProtection="true">
      <alignment horizontal="general" vertical="bottom" textRotation="0" wrapText="false" indent="0" shrinkToFit="false"/>
      <protection locked="false" hidden="false"/>
    </xf>
    <xf numFmtId="164" fontId="0" fillId="9" borderId="5" xfId="0" applyFont="false" applyBorder="true" applyAlignment="false" applyProtection="true">
      <alignment horizontal="general" vertical="bottom" textRotation="0" wrapText="false" indent="0" shrinkToFit="false"/>
      <protection locked="false" hidden="false"/>
    </xf>
    <xf numFmtId="164" fontId="30" fillId="9" borderId="5" xfId="33" applyFont="true" applyBorder="true" applyAlignment="true" applyProtection="true">
      <alignment horizontal="left" vertical="top" textRotation="0" wrapText="true" indent="0" shrinkToFit="false"/>
      <protection locked="false" hidden="false"/>
    </xf>
    <xf numFmtId="175" fontId="22" fillId="9" borderId="5" xfId="15" applyFont="true" applyBorder="true" applyAlignment="true" applyProtection="true">
      <alignment horizontal="general" vertical="bottom" textRotation="0" wrapText="true" indent="0" shrinkToFit="false"/>
      <protection locked="true" hidden="false"/>
    </xf>
    <xf numFmtId="169" fontId="22" fillId="9" borderId="5" xfId="15" applyFont="true" applyBorder="true" applyAlignment="true" applyProtection="true">
      <alignment horizontal="general" vertical="bottom" textRotation="0" wrapText="true" indent="0" shrinkToFit="false"/>
      <protection locked="true" hidden="false"/>
    </xf>
    <xf numFmtId="168" fontId="22" fillId="9" borderId="5" xfId="33" applyFont="true" applyBorder="true" applyAlignment="true" applyProtection="true">
      <alignment horizontal="general" vertical="bottom" textRotation="0" wrapText="true" indent="0" shrinkToFit="false"/>
      <protection locked="true" hidden="false"/>
    </xf>
    <xf numFmtId="171" fontId="22" fillId="9" borderId="5" xfId="33" applyFont="true" applyBorder="true" applyAlignment="true" applyProtection="true">
      <alignment horizontal="general" vertical="bottom" textRotation="0" wrapText="true" indent="0" shrinkToFit="false"/>
      <protection locked="true" hidden="false"/>
    </xf>
    <xf numFmtId="164" fontId="30" fillId="10" borderId="5" xfId="33" applyFont="true" applyBorder="true" applyAlignment="true" applyProtection="true">
      <alignment horizontal="left" vertical="top" textRotation="0" wrapText="true" indent="0" shrinkToFit="false"/>
      <protection locked="false" hidden="false"/>
    </xf>
    <xf numFmtId="175" fontId="22" fillId="10" borderId="5" xfId="15" applyFont="true" applyBorder="true" applyAlignment="true" applyProtection="true">
      <alignment horizontal="general" vertical="bottom" textRotation="0" wrapText="false" indent="0" shrinkToFit="false"/>
      <protection locked="false" hidden="false"/>
    </xf>
    <xf numFmtId="169" fontId="22" fillId="10" borderId="5" xfId="15" applyFont="true" applyBorder="true" applyAlignment="true" applyProtection="true">
      <alignment horizontal="general" vertical="bottom" textRotation="0" wrapText="false" indent="0" shrinkToFit="false"/>
      <protection locked="false" hidden="false"/>
    </xf>
    <xf numFmtId="168" fontId="22" fillId="10" borderId="5" xfId="33" applyFont="true" applyBorder="true" applyAlignment="true" applyProtection="true">
      <alignment horizontal="general" vertical="bottom" textRotation="0" wrapText="false" indent="0" shrinkToFit="false"/>
      <protection locked="false" hidden="false"/>
    </xf>
    <xf numFmtId="169" fontId="22" fillId="0" borderId="5" xfId="15" applyFont="true" applyBorder="true" applyAlignment="true" applyProtection="true">
      <alignment horizontal="general" vertical="bottom" textRotation="0" wrapText="false" indent="0" shrinkToFit="false"/>
      <protection locked="tru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64" fontId="30" fillId="0" borderId="5" xfId="33" applyFont="true" applyBorder="true" applyAlignment="true" applyProtection="true">
      <alignment horizontal="left" vertical="top" textRotation="0" wrapText="true" indent="0" shrinkToFit="false"/>
      <protection locked="false" hidden="false"/>
    </xf>
    <xf numFmtId="175" fontId="22" fillId="0" borderId="5" xfId="15" applyFont="true" applyBorder="true" applyAlignment="true" applyProtection="true">
      <alignment horizontal="general" vertical="bottom" textRotation="0" wrapText="true" indent="0" shrinkToFit="false"/>
      <protection locked="false" hidden="false"/>
    </xf>
    <xf numFmtId="169" fontId="22" fillId="0" borderId="5" xfId="15" applyFont="true" applyBorder="true" applyAlignment="true" applyProtection="true">
      <alignment horizontal="general" vertical="bottom" textRotation="0" wrapText="true" indent="0" shrinkToFit="false"/>
      <protection locked="false" hidden="false"/>
    </xf>
    <xf numFmtId="168" fontId="22" fillId="0" borderId="5" xfId="33" applyFont="true" applyBorder="true" applyAlignment="true" applyProtection="true">
      <alignment horizontal="general" vertical="bottom" textRotation="0" wrapText="true" indent="0" shrinkToFit="false"/>
      <protection locked="false" hidden="false"/>
    </xf>
    <xf numFmtId="171" fontId="22" fillId="0" borderId="5" xfId="33" applyFont="true" applyBorder="true" applyAlignment="true" applyProtection="true">
      <alignment horizontal="general" vertical="bottom" textRotation="0" wrapText="true" indent="0" shrinkToFit="false"/>
      <protection locked="false" hidden="false"/>
    </xf>
    <xf numFmtId="164" fontId="30" fillId="9" borderId="5" xfId="0" applyFont="true" applyBorder="true" applyAlignment="false" applyProtection="true">
      <alignment horizontal="general" vertical="bottom" textRotation="0" wrapText="false" indent="0" shrinkToFit="false"/>
      <protection locked="false" hidden="false"/>
    </xf>
    <xf numFmtId="169" fontId="4" fillId="9" borderId="5" xfId="33" applyFont="true" applyBorder="true" applyAlignment="true" applyProtection="true">
      <alignment horizontal="general" vertical="bottom" textRotation="0" wrapText="false" indent="0" shrinkToFit="false"/>
      <protection locked="true" hidden="false"/>
    </xf>
    <xf numFmtId="164" fontId="4" fillId="9" borderId="5" xfId="33" applyFont="true" applyBorder="true" applyAlignment="true" applyProtection="true">
      <alignment horizontal="left" vertical="top" textRotation="0" wrapText="true" indent="0" shrinkToFit="false"/>
      <protection locked="false" hidden="false"/>
    </xf>
    <xf numFmtId="175" fontId="4" fillId="9" borderId="5" xfId="15" applyFont="true" applyBorder="true" applyAlignment="true" applyProtection="true">
      <alignment horizontal="general" vertical="bottom" textRotation="0" wrapText="true" indent="0" shrinkToFit="false"/>
      <protection locked="true" hidden="false"/>
    </xf>
    <xf numFmtId="169" fontId="4" fillId="9" borderId="5" xfId="15" applyFont="true" applyBorder="true" applyAlignment="true" applyProtection="true">
      <alignment horizontal="general" vertical="bottom" textRotation="0" wrapText="true" indent="0" shrinkToFit="false"/>
      <protection locked="true" hidden="false"/>
    </xf>
    <xf numFmtId="168" fontId="4" fillId="9" borderId="5" xfId="33" applyFont="true" applyBorder="true" applyAlignment="true" applyProtection="true">
      <alignment horizontal="general" vertical="bottom" textRotation="0" wrapText="true" indent="0" shrinkToFit="false"/>
      <protection locked="true" hidden="false"/>
    </xf>
    <xf numFmtId="171" fontId="4" fillId="9" borderId="5" xfId="33" applyFont="true" applyBorder="true" applyAlignment="true" applyProtection="true">
      <alignment horizontal="general" vertical="bottom" textRotation="0" wrapText="true" indent="0" shrinkToFit="false"/>
      <protection locked="true" hidden="false"/>
    </xf>
    <xf numFmtId="164" fontId="22" fillId="9" borderId="5" xfId="33" applyFont="true" applyBorder="true" applyAlignment="true" applyProtection="true">
      <alignment horizontal="left" vertical="bottom" textRotation="0" wrapText="false" indent="0" shrinkToFit="false"/>
      <protection locked="false" hidden="false"/>
    </xf>
    <xf numFmtId="164" fontId="31" fillId="9" borderId="5" xfId="33" applyFont="true" applyBorder="true" applyAlignment="true" applyProtection="true">
      <alignment horizontal="right" vertical="bottom" textRotation="0" wrapText="false" indent="0" shrinkToFit="false"/>
      <protection locked="false" hidden="false"/>
    </xf>
    <xf numFmtId="164" fontId="31" fillId="9" borderId="5" xfId="0" applyFont="true" applyBorder="true" applyAlignment="true" applyProtection="true">
      <alignment horizontal="left" vertical="bottom" textRotation="0" wrapText="false" indent="0" shrinkToFit="false"/>
      <protection locked="false" hidden="false"/>
    </xf>
    <xf numFmtId="169" fontId="22" fillId="9" borderId="5" xfId="33" applyFont="true" applyBorder="true" applyAlignment="true" applyProtection="true">
      <alignment horizontal="right" vertical="bottom" textRotation="0" wrapText="false" indent="0" shrinkToFit="false"/>
      <protection locked="true" hidden="false"/>
    </xf>
    <xf numFmtId="172" fontId="22" fillId="9" borderId="5" xfId="15" applyFont="true" applyBorder="true" applyAlignment="true" applyProtection="true">
      <alignment horizontal="left" vertical="center" textRotation="0" wrapText="false" indent="0" shrinkToFit="false"/>
      <protection locked="false" hidden="false"/>
    </xf>
    <xf numFmtId="176" fontId="22" fillId="9" borderId="5" xfId="33" applyFont="true" applyBorder="true" applyAlignment="true" applyProtection="true">
      <alignment horizontal="right" vertical="bottom" textRotation="0" wrapText="false" indent="0" shrinkToFit="false"/>
      <protection locked="true" hidden="false"/>
    </xf>
    <xf numFmtId="169" fontId="22" fillId="10" borderId="5" xfId="33" applyFont="true" applyBorder="true" applyAlignment="true" applyProtection="true">
      <alignment horizontal="right" vertical="bottom" textRotation="0" wrapText="false" indent="0" shrinkToFit="false"/>
      <protection locked="true" hidden="false"/>
    </xf>
    <xf numFmtId="169" fontId="22" fillId="9" borderId="5" xfId="0" applyFont="true" applyBorder="true" applyAlignment="true" applyProtection="true">
      <alignment horizontal="right" vertical="bottom" textRotation="0" wrapText="false" indent="0" shrinkToFit="false"/>
      <protection locked="true" hidden="false"/>
    </xf>
    <xf numFmtId="171" fontId="22" fillId="9" borderId="5" xfId="35" applyFont="true" applyBorder="true" applyAlignment="true" applyProtection="true">
      <alignment horizontal="center" vertical="top" textRotation="0" wrapText="true" indent="0" shrinkToFit="false"/>
      <protection locked="tru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31" fillId="0" borderId="0" xfId="0" applyFont="true" applyBorder="false" applyAlignment="true" applyProtection="true">
      <alignment horizontal="left" vertical="bottom" textRotation="0" wrapText="false" indent="0" shrinkToFit="false"/>
      <protection locked="false" hidden="false"/>
    </xf>
    <xf numFmtId="164" fontId="0" fillId="9" borderId="15" xfId="0" applyFont="true" applyBorder="true" applyAlignment="false" applyProtection="true">
      <alignment horizontal="general" vertical="bottom" textRotation="0" wrapText="false" indent="0" shrinkToFit="false"/>
      <protection locked="false" hidden="false"/>
    </xf>
    <xf numFmtId="164" fontId="0" fillId="9" borderId="14" xfId="0" applyFont="false" applyBorder="true" applyAlignment="false" applyProtection="true">
      <alignment horizontal="general" vertical="bottom" textRotation="0" wrapText="false" indent="0" shrinkToFit="false"/>
      <protection locked="false" hidden="false"/>
    </xf>
    <xf numFmtId="164" fontId="0" fillId="9" borderId="16" xfId="0" applyFont="false" applyBorder="true" applyAlignment="false" applyProtection="true">
      <alignment horizontal="general" vertical="bottom" textRotation="0" wrapText="false" indent="0" shrinkToFit="false"/>
      <protection locked="false" hidden="false"/>
    </xf>
    <xf numFmtId="164" fontId="0" fillId="9" borderId="17" xfId="0" applyFont="false" applyBorder="true" applyAlignment="false" applyProtection="true">
      <alignment horizontal="general" vertical="bottom" textRotation="0" wrapText="false" indent="0" shrinkToFit="false"/>
      <protection locked="false" hidden="false"/>
    </xf>
    <xf numFmtId="164" fontId="0" fillId="9" borderId="18" xfId="0" applyFont="false" applyBorder="true" applyAlignment="false" applyProtection="true">
      <alignment horizontal="general" vertical="bottom" textRotation="0" wrapText="false" indent="0" shrinkToFit="false"/>
      <protection locked="false" hidden="false"/>
    </xf>
    <xf numFmtId="164" fontId="0" fillId="9" borderId="19" xfId="0" applyFont="false" applyBorder="true" applyAlignment="false" applyProtection="true">
      <alignment horizontal="general" vertical="bottom" textRotation="0" wrapText="false" indent="0" shrinkToFit="false"/>
      <protection locked="false" hidden="false"/>
    </xf>
    <xf numFmtId="164" fontId="22" fillId="9" borderId="8" xfId="0" applyFont="true" applyBorder="true" applyAlignment="true" applyProtection="true">
      <alignment horizontal="left" vertical="bottom" textRotation="0" wrapText="false" indent="0" shrinkToFit="false"/>
      <protection locked="false" hidden="false"/>
    </xf>
    <xf numFmtId="164" fontId="22" fillId="9" borderId="5" xfId="0" applyFont="true" applyBorder="true" applyAlignment="true" applyProtection="true">
      <alignment horizontal="left" vertical="bottom" textRotation="0" wrapText="false" indent="0" shrinkToFit="false"/>
      <protection locked="false" hidden="false"/>
    </xf>
    <xf numFmtId="164" fontId="22" fillId="10" borderId="20" xfId="0" applyFont="true" applyBorder="true" applyAlignment="true" applyProtection="true">
      <alignment horizontal="justify" vertical="top" textRotation="0" wrapText="true" indent="0" shrinkToFit="false"/>
      <protection locked="false" hidden="false"/>
    </xf>
    <xf numFmtId="164" fontId="0" fillId="10" borderId="8" xfId="0" applyFont="true" applyBorder="true" applyAlignment="true" applyProtection="true">
      <alignment horizontal="left" vertical="center" textRotation="0" wrapText="false" indent="0" shrinkToFit="false"/>
      <protection locked="false" hidden="false"/>
    </xf>
    <xf numFmtId="177" fontId="22" fillId="10" borderId="10" xfId="0" applyFont="true" applyBorder="true" applyAlignment="false" applyProtection="true">
      <alignment horizontal="general" vertical="bottom" textRotation="0" wrapText="false" indent="0" shrinkToFit="false"/>
      <protection locked="false" hidden="false"/>
    </xf>
    <xf numFmtId="164" fontId="0" fillId="10" borderId="21" xfId="0" applyFont="false" applyBorder="true" applyAlignment="true" applyProtection="true">
      <alignment horizontal="general" vertical="top" textRotation="0" wrapText="false" indent="0" shrinkToFit="false"/>
      <protection locked="false" hidden="false"/>
    </xf>
    <xf numFmtId="164" fontId="22" fillId="10" borderId="10" xfId="0" applyFont="true" applyBorder="true" applyAlignment="true" applyProtection="true">
      <alignment horizontal="left" vertical="top" textRotation="0" wrapText="true" indent="0" shrinkToFit="false"/>
      <protection locked="false" hidden="false"/>
    </xf>
    <xf numFmtId="164" fontId="32" fillId="10" borderId="21" xfId="0" applyFont="true" applyBorder="true" applyAlignment="false" applyProtection="true">
      <alignment horizontal="general" vertical="bottom" textRotation="0" wrapText="false" indent="0" shrinkToFit="false"/>
      <protection locked="false" hidden="false"/>
    </xf>
    <xf numFmtId="168" fontId="22" fillId="10" borderId="10" xfId="0" applyFont="true" applyBorder="true" applyAlignment="false" applyProtection="true">
      <alignment horizontal="general" vertical="bottom" textRotation="0" wrapText="false" indent="0" shrinkToFit="false"/>
      <protection locked="false" hidden="false"/>
    </xf>
    <xf numFmtId="164" fontId="31" fillId="10" borderId="21" xfId="0" applyFont="true" applyBorder="true" applyAlignment="true" applyProtection="true">
      <alignment horizontal="general" vertical="bottom" textRotation="0" wrapText="false" indent="0" shrinkToFit="false"/>
      <protection locked="false" hidden="false"/>
    </xf>
    <xf numFmtId="164" fontId="31" fillId="10" borderId="10" xfId="0" applyFont="true" applyBorder="true" applyAlignment="true" applyProtection="true">
      <alignment horizontal="left" vertical="top" textRotation="0" wrapText="true" indent="0" shrinkToFit="false"/>
      <protection locked="false" hidden="false"/>
    </xf>
    <xf numFmtId="164" fontId="22" fillId="10" borderId="10" xfId="0" applyFont="true" applyBorder="true" applyAlignment="false" applyProtection="true">
      <alignment horizontal="general" vertical="bottom" textRotation="0" wrapText="false" indent="0" shrinkToFit="false"/>
      <protection locked="false" hidden="false"/>
    </xf>
    <xf numFmtId="164" fontId="0" fillId="10" borderId="21" xfId="0" applyFont="false" applyBorder="true" applyAlignment="true" applyProtection="true">
      <alignment horizontal="left" vertical="bottom" textRotation="0" wrapText="false" indent="0" shrinkToFit="false"/>
      <protection locked="false" hidden="false"/>
    </xf>
    <xf numFmtId="164" fontId="0" fillId="10" borderId="10" xfId="0" applyFont="false" applyBorder="true" applyAlignment="true" applyProtection="true">
      <alignment horizontal="left" vertical="top" textRotation="0" wrapText="true" indent="0" shrinkToFit="false"/>
      <protection locked="false" hidden="false"/>
    </xf>
    <xf numFmtId="164" fontId="22" fillId="10" borderId="17" xfId="0" applyFont="true" applyBorder="true" applyAlignment="true" applyProtection="true">
      <alignment horizontal="general" vertical="top" textRotation="0" wrapText="false" indent="0" shrinkToFit="false"/>
      <protection locked="false" hidden="false"/>
    </xf>
    <xf numFmtId="164" fontId="22" fillId="10" borderId="19" xfId="0" applyFont="true" applyBorder="true" applyAlignment="false" applyProtection="true">
      <alignment horizontal="general" vertical="bottom" textRotation="0" wrapText="false" indent="0" shrinkToFit="false"/>
      <protection locked="false" hidden="false"/>
    </xf>
    <xf numFmtId="164" fontId="0" fillId="10" borderId="9" xfId="0" applyFont="true" applyBorder="true" applyAlignment="true" applyProtection="true">
      <alignment horizontal="general" vertical="top" textRotation="0" wrapText="true" indent="0" shrinkToFit="false"/>
      <protection locked="false" hidden="false"/>
    </xf>
    <xf numFmtId="164" fontId="18" fillId="9"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0" fillId="9" borderId="5" xfId="0" applyFont="false" applyBorder="true" applyAlignment="true" applyProtection="false">
      <alignment horizontal="left"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false" indent="0" shrinkToFit="false"/>
      <protection locked="true" hidden="false"/>
    </xf>
    <xf numFmtId="164" fontId="0" fillId="9" borderId="5" xfId="0" applyFont="false" applyBorder="true" applyAlignment="false" applyProtection="false">
      <alignment horizontal="general" vertical="bottom" textRotation="0" wrapText="false" indent="0" shrinkToFit="false"/>
      <protection locked="true" hidden="false"/>
    </xf>
    <xf numFmtId="164" fontId="18" fillId="9" borderId="5" xfId="0" applyFont="true" applyBorder="true" applyAlignment="true" applyProtection="false">
      <alignment horizontal="center" vertical="center" textRotation="90" wrapText="true" indent="0" shrinkToFit="false"/>
      <protection locked="true" hidden="false"/>
    </xf>
    <xf numFmtId="164" fontId="0" fillId="9" borderId="13" xfId="0" applyFont="false" applyBorder="true" applyAlignment="false" applyProtection="false">
      <alignment horizontal="general" vertical="bottom" textRotation="0" wrapText="false" indent="0" shrinkToFit="false"/>
      <protection locked="true" hidden="false"/>
    </xf>
    <xf numFmtId="164" fontId="0" fillId="0" borderId="15" xfId="0" applyFont="true" applyBorder="true" applyAlignment="fals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64" fontId="0" fillId="10" borderId="0" xfId="0" applyFont="true" applyBorder="false" applyAlignment="true" applyProtection="false">
      <alignment horizontal="general" vertical="top" textRotation="0" wrapText="tru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64" fontId="34" fillId="10" borderId="20" xfId="0" applyFont="true" applyBorder="true" applyAlignment="true" applyProtection="true">
      <alignment horizontal="left" vertical="bottom" textRotation="0" wrapText="true" indent="0" shrinkToFit="false"/>
      <protection locked="true" hidden="false"/>
    </xf>
    <xf numFmtId="164" fontId="34" fillId="10" borderId="20" xfId="0" applyFont="true" applyBorder="true" applyAlignment="true" applyProtection="true">
      <alignment horizontal="left" vertical="center" textRotation="0" wrapText="true" indent="0" shrinkToFit="false"/>
      <protection locked="true" hidden="false"/>
    </xf>
    <xf numFmtId="164" fontId="0" fillId="10" borderId="10" xfId="0" applyFont="false" applyBorder="true" applyAlignment="true" applyProtection="false">
      <alignment horizontal="general" vertical="bottom" textRotation="0" wrapText="false" indent="0" shrinkToFit="false"/>
      <protection locked="true" hidden="false"/>
    </xf>
    <xf numFmtId="164" fontId="34" fillId="10" borderId="9" xfId="0" applyFont="true" applyBorder="true" applyAlignment="true" applyProtection="true">
      <alignment horizontal="left" vertical="center" textRotation="0" wrapText="true" indent="0" shrinkToFit="false"/>
      <protection locked="true" hidden="false"/>
    </xf>
    <xf numFmtId="164" fontId="22" fillId="10" borderId="0" xfId="0" applyFont="true" applyBorder="false" applyAlignment="true" applyProtection="true">
      <alignment horizontal="left" vertical="center" textRotation="0" wrapText="false" indent="6" shrinkToFit="false"/>
      <protection locked="true" hidden="false"/>
    </xf>
  </cellXfs>
  <cellStyles count="25">
    <cellStyle name="Normal" xfId="0" builtinId="0"/>
    <cellStyle name="Comma" xfId="15" builtinId="3"/>
    <cellStyle name="Comma [0]" xfId="16" builtinId="6"/>
    <cellStyle name="Currency" xfId="17" builtinId="4"/>
    <cellStyle name="Currency [0]" xfId="18" builtinId="7"/>
    <cellStyle name="Percent" xfId="19" builtinId="5"/>
    <cellStyle name="Accent" xfId="20"/>
    <cellStyle name="Accent 1" xfId="21"/>
    <cellStyle name="Accent 2" xfId="22"/>
    <cellStyle name="Accent 3" xfId="23"/>
    <cellStyle name="Bad" xfId="24"/>
    <cellStyle name="Error" xfId="25"/>
    <cellStyle name="Footnote" xfId="26"/>
    <cellStyle name="Good" xfId="27"/>
    <cellStyle name="Heading" xfId="28"/>
    <cellStyle name="Heading 1" xfId="29"/>
    <cellStyle name="Heading 2" xfId="30"/>
    <cellStyle name="Hyperlink" xfId="31"/>
    <cellStyle name="Neutral" xfId="32"/>
    <cellStyle name="Normal 3" xfId="33"/>
    <cellStyle name="Note" xfId="34"/>
    <cellStyle name="Porcentual 2 4" xfId="35"/>
    <cellStyle name="Status" xfId="36"/>
    <cellStyle name="Text" xfId="37"/>
    <cellStyle name="Warning" xfId="38"/>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E6E6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DDDD"/>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1.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2:L14"/>
  <sheetViews>
    <sheetView showFormulas="false" showGridLines="true" showRowColHeaders="true" showZeros="true" rightToLeft="false" tabSelected="fals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1" min="1" style="1" width="10.93"/>
    <col collapsed="false" customWidth="true" hidden="false" outlineLevel="0" max="12" min="12" style="1" width="15.12"/>
    <col collapsed="false" customWidth="true" hidden="false" outlineLevel="0" max="1023" min="13" style="1" width="10.93"/>
    <col collapsed="false" customWidth="true" hidden="false" outlineLevel="0" max="1025" min="1024" style="1" width="8.64"/>
  </cols>
  <sheetData>
    <row r="2" customFormat="false" ht="17.35" hidden="false" customHeight="true" outlineLevel="0" collapsed="false">
      <c r="A2" s="2" t="s">
        <v>0</v>
      </c>
      <c r="B2" s="2"/>
      <c r="C2" s="2"/>
      <c r="D2" s="2"/>
      <c r="E2" s="2"/>
      <c r="F2" s="2"/>
      <c r="G2" s="2"/>
      <c r="H2" s="2"/>
      <c r="I2" s="2"/>
      <c r="J2" s="2"/>
      <c r="K2" s="2"/>
      <c r="L2" s="2"/>
    </row>
    <row r="3" customFormat="false" ht="15" hidden="false" customHeight="false" outlineLevel="0" collapsed="false">
      <c r="A3" s="3"/>
      <c r="B3" s="3"/>
      <c r="C3" s="3"/>
      <c r="D3" s="3"/>
      <c r="E3" s="3"/>
      <c r="F3" s="3"/>
      <c r="G3" s="3"/>
      <c r="H3" s="3"/>
      <c r="I3" s="4"/>
      <c r="J3" s="4"/>
      <c r="K3" s="4"/>
      <c r="L3" s="4"/>
    </row>
    <row r="4" customFormat="false" ht="93.2" hidden="false" customHeight="true" outlineLevel="0" collapsed="false">
      <c r="A4" s="5" t="s">
        <v>1</v>
      </c>
      <c r="B4" s="5"/>
      <c r="C4" s="5"/>
      <c r="D4" s="5"/>
      <c r="E4" s="5"/>
      <c r="F4" s="5"/>
      <c r="G4" s="5"/>
      <c r="H4" s="5"/>
      <c r="I4" s="5"/>
      <c r="J4" s="5"/>
      <c r="K4" s="5"/>
      <c r="L4" s="5"/>
    </row>
    <row r="5" customFormat="false" ht="25.35" hidden="false" customHeight="true" outlineLevel="0" collapsed="false">
      <c r="A5" s="6" t="s">
        <v>2</v>
      </c>
      <c r="B5" s="6"/>
      <c r="C5" s="6"/>
      <c r="D5" s="6"/>
      <c r="E5" s="6"/>
      <c r="F5" s="6"/>
      <c r="G5" s="6"/>
      <c r="H5" s="6"/>
      <c r="I5" s="6"/>
      <c r="J5" s="6"/>
      <c r="K5" s="6"/>
      <c r="L5" s="6"/>
    </row>
    <row r="6" customFormat="false" ht="58.15" hidden="false" customHeight="true" outlineLevel="0" collapsed="false">
      <c r="A6" s="7" t="s">
        <v>3</v>
      </c>
      <c r="B6" s="7"/>
      <c r="C6" s="7"/>
      <c r="D6" s="7"/>
      <c r="E6" s="7"/>
      <c r="F6" s="7"/>
      <c r="G6" s="7"/>
      <c r="H6" s="7"/>
      <c r="I6" s="7"/>
      <c r="J6" s="7"/>
      <c r="K6" s="7"/>
      <c r="L6" s="7"/>
    </row>
    <row r="7" customFormat="false" ht="84.95" hidden="false" customHeight="true" outlineLevel="0" collapsed="false">
      <c r="A7" s="8" t="s">
        <v>4</v>
      </c>
      <c r="B7" s="8"/>
      <c r="C7" s="8"/>
      <c r="D7" s="8"/>
      <c r="E7" s="8"/>
      <c r="F7" s="8"/>
      <c r="G7" s="8"/>
      <c r="H7" s="8"/>
      <c r="I7" s="8"/>
      <c r="J7" s="8"/>
      <c r="K7" s="8"/>
      <c r="L7" s="8"/>
    </row>
    <row r="8" customFormat="false" ht="73.9" hidden="false" customHeight="true" outlineLevel="0" collapsed="false">
      <c r="A8" s="7" t="s">
        <v>5</v>
      </c>
      <c r="B8" s="7"/>
      <c r="C8" s="7"/>
      <c r="D8" s="7"/>
      <c r="E8" s="7"/>
      <c r="F8" s="7"/>
      <c r="G8" s="7"/>
      <c r="H8" s="7"/>
      <c r="I8" s="7"/>
      <c r="J8" s="7"/>
      <c r="K8" s="7"/>
      <c r="L8" s="7"/>
    </row>
    <row r="9" customFormat="false" ht="156.6" hidden="false" customHeight="true" outlineLevel="0" collapsed="false">
      <c r="A9" s="7" t="s">
        <v>6</v>
      </c>
      <c r="B9" s="7"/>
      <c r="C9" s="7"/>
      <c r="D9" s="7"/>
      <c r="E9" s="7"/>
      <c r="F9" s="7"/>
      <c r="G9" s="7"/>
      <c r="H9" s="7"/>
      <c r="I9" s="7"/>
      <c r="J9" s="7"/>
      <c r="K9" s="7"/>
      <c r="L9" s="7"/>
    </row>
    <row r="10" customFormat="false" ht="171.6" hidden="false" customHeight="true" outlineLevel="0" collapsed="false">
      <c r="A10" s="9" t="s">
        <v>7</v>
      </c>
      <c r="B10" s="9"/>
      <c r="C10" s="9"/>
      <c r="D10" s="9"/>
      <c r="E10" s="9"/>
      <c r="F10" s="9"/>
      <c r="G10" s="9"/>
      <c r="H10" s="9"/>
      <c r="I10" s="9"/>
      <c r="J10" s="9"/>
      <c r="K10" s="9"/>
      <c r="L10" s="9"/>
    </row>
    <row r="11" customFormat="false" ht="229.15" hidden="false" customHeight="true" outlineLevel="0" collapsed="false">
      <c r="A11" s="7" t="s">
        <v>8</v>
      </c>
      <c r="B11" s="7"/>
      <c r="C11" s="7"/>
      <c r="D11" s="7"/>
      <c r="E11" s="7"/>
      <c r="F11" s="7"/>
      <c r="G11" s="7"/>
      <c r="H11" s="7"/>
      <c r="I11" s="7"/>
      <c r="J11" s="7"/>
      <c r="K11" s="7"/>
      <c r="L11" s="7"/>
    </row>
    <row r="12" customFormat="false" ht="298.5" hidden="false" customHeight="true" outlineLevel="0" collapsed="false">
      <c r="A12" s="6" t="s">
        <v>9</v>
      </c>
      <c r="B12" s="6"/>
      <c r="C12" s="6"/>
      <c r="D12" s="6"/>
      <c r="E12" s="6"/>
      <c r="F12" s="6"/>
      <c r="G12" s="6"/>
      <c r="H12" s="6"/>
      <c r="I12" s="6"/>
      <c r="J12" s="6"/>
      <c r="K12" s="6"/>
      <c r="L12" s="6"/>
    </row>
    <row r="13" customFormat="false" ht="110.45" hidden="false" customHeight="true" outlineLevel="0" collapsed="false">
      <c r="A13" s="7" t="s">
        <v>10</v>
      </c>
      <c r="B13" s="7"/>
      <c r="C13" s="7"/>
      <c r="D13" s="7"/>
      <c r="E13" s="7"/>
      <c r="F13" s="7"/>
      <c r="G13" s="7"/>
      <c r="H13" s="7"/>
      <c r="I13" s="7"/>
      <c r="J13" s="7"/>
      <c r="K13" s="7"/>
      <c r="L13" s="7"/>
    </row>
    <row r="14" customFormat="false" ht="112.5" hidden="false" customHeight="true" outlineLevel="0" collapsed="false">
      <c r="A14" s="7" t="s">
        <v>11</v>
      </c>
      <c r="B14" s="7"/>
      <c r="C14" s="7"/>
      <c r="D14" s="7"/>
      <c r="E14" s="7"/>
      <c r="F14" s="7"/>
      <c r="G14" s="7"/>
      <c r="H14" s="7"/>
      <c r="I14" s="7"/>
      <c r="J14" s="7"/>
      <c r="K14" s="7"/>
      <c r="L14" s="7"/>
    </row>
  </sheetData>
  <mergeCells count="13">
    <mergeCell ref="A2:L2"/>
    <mergeCell ref="A3:H3"/>
    <mergeCell ref="A4:L4"/>
    <mergeCell ref="A5:L5"/>
    <mergeCell ref="A6:L6"/>
    <mergeCell ref="A7:L7"/>
    <mergeCell ref="A8:L8"/>
    <mergeCell ref="A9:L9"/>
    <mergeCell ref="A10:L10"/>
    <mergeCell ref="A11:L11"/>
    <mergeCell ref="A12:L12"/>
    <mergeCell ref="A13:L13"/>
    <mergeCell ref="A14:L14"/>
  </mergeCells>
  <printOptions headings="false" gridLines="false" gridLinesSet="true" horizontalCentered="false" verticalCentered="false"/>
  <pageMargins left="0.28125" right="0.322222222222222" top="0" bottom="0" header="0" footer="0"/>
  <pageSetup paperSize="9" scale="7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D104857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10" width="4.86"/>
    <col collapsed="false" customWidth="true" hidden="false" outlineLevel="0" max="2" min="2" style="10" width="91.53"/>
    <col collapsed="false" customWidth="true" hidden="false" outlineLevel="0" max="3" min="3" style="10" width="9.72"/>
    <col collapsed="false" customWidth="true" hidden="false" outlineLevel="0" max="4" min="4" style="10" width="7.42"/>
    <col collapsed="false" customWidth="true" hidden="false" outlineLevel="0" max="1022" min="5" style="10" width="10.93"/>
    <col collapsed="false" customWidth="false" hidden="false" outlineLevel="0" max="1023" min="1023" style="10" width="11.47"/>
    <col collapsed="false" customWidth="true" hidden="false" outlineLevel="0" max="1025" min="1024" style="10" width="8.64"/>
  </cols>
  <sheetData>
    <row r="1" customFormat="false" ht="28.5" hidden="false" customHeight="true" outlineLevel="0" collapsed="false">
      <c r="A1" s="11" t="s">
        <v>12</v>
      </c>
      <c r="B1" s="11"/>
      <c r="C1" s="11"/>
      <c r="D1" s="11"/>
    </row>
    <row r="2" customFormat="false" ht="54.75" hidden="false" customHeight="true" outlineLevel="0" collapsed="false">
      <c r="A2" s="12" t="s">
        <v>13</v>
      </c>
      <c r="B2" s="12"/>
      <c r="C2" s="12"/>
      <c r="D2" s="12"/>
    </row>
    <row r="3" customFormat="false" ht="15" hidden="false" customHeight="true" outlineLevel="0" collapsed="false">
      <c r="A3" s="13"/>
      <c r="B3" s="14" t="s">
        <v>14</v>
      </c>
      <c r="C3" s="15"/>
      <c r="D3" s="16"/>
    </row>
    <row r="4" customFormat="false" ht="34.5" hidden="false" customHeight="true" outlineLevel="0" collapsed="false">
      <c r="A4" s="17" t="n">
        <v>1</v>
      </c>
      <c r="B4" s="18" t="s">
        <v>15</v>
      </c>
      <c r="C4" s="19"/>
      <c r="D4" s="20"/>
    </row>
    <row r="5" customFormat="false" ht="36.6" hidden="false" customHeight="true" outlineLevel="0" collapsed="false">
      <c r="A5" s="17" t="n">
        <v>2</v>
      </c>
      <c r="B5" s="18" t="s">
        <v>16</v>
      </c>
      <c r="C5" s="21"/>
      <c r="D5" s="21"/>
    </row>
    <row r="6" customFormat="false" ht="37.35" hidden="false" customHeight="true" outlineLevel="0" collapsed="false">
      <c r="A6" s="17" t="n">
        <v>3</v>
      </c>
      <c r="B6" s="18" t="s">
        <v>17</v>
      </c>
      <c r="C6" s="21"/>
      <c r="D6" s="21"/>
    </row>
    <row r="7" customFormat="false" ht="37.35" hidden="false" customHeight="true" outlineLevel="0" collapsed="false">
      <c r="A7" s="17" t="n">
        <v>4</v>
      </c>
      <c r="B7" s="18" t="s">
        <v>18</v>
      </c>
      <c r="C7" s="21"/>
      <c r="D7" s="21"/>
    </row>
    <row r="8" customFormat="false" ht="38.1" hidden="false" customHeight="true" outlineLevel="0" collapsed="false">
      <c r="A8" s="17" t="n">
        <v>5</v>
      </c>
      <c r="B8" s="18" t="s">
        <v>19</v>
      </c>
      <c r="C8" s="21"/>
      <c r="D8" s="21"/>
    </row>
    <row r="9" customFormat="false" ht="38.1" hidden="false" customHeight="true" outlineLevel="0" collapsed="false">
      <c r="A9" s="17" t="n">
        <v>6</v>
      </c>
      <c r="B9" s="18" t="s">
        <v>20</v>
      </c>
      <c r="C9" s="21"/>
      <c r="D9" s="21"/>
    </row>
    <row r="10" customFormat="false" ht="33.6" hidden="false" customHeight="true" outlineLevel="0" collapsed="false">
      <c r="A10" s="17" t="n">
        <v>7</v>
      </c>
      <c r="B10" s="18" t="s">
        <v>21</v>
      </c>
      <c r="C10" s="21"/>
      <c r="D10" s="21"/>
    </row>
    <row r="11" customFormat="false" ht="40.5" hidden="false" customHeight="true" outlineLevel="0" collapsed="false">
      <c r="A11" s="17" t="n">
        <v>8</v>
      </c>
      <c r="B11" s="18" t="s">
        <v>22</v>
      </c>
      <c r="C11" s="21"/>
      <c r="D11" s="21"/>
    </row>
    <row r="12" customFormat="false" ht="61.35" hidden="false" customHeight="true" outlineLevel="0" collapsed="false">
      <c r="A12" s="17" t="n">
        <v>9</v>
      </c>
      <c r="B12" s="18" t="s">
        <v>23</v>
      </c>
      <c r="C12" s="22"/>
      <c r="D12" s="21"/>
    </row>
    <row r="13" customFormat="false" ht="51.4" hidden="false" customHeight="true" outlineLevel="0" collapsed="false">
      <c r="A13" s="17" t="n">
        <v>10</v>
      </c>
      <c r="B13" s="18" t="s">
        <v>24</v>
      </c>
      <c r="C13" s="21"/>
      <c r="D13" s="21"/>
    </row>
    <row r="14" customFormat="false" ht="30" hidden="false" customHeight="true" outlineLevel="0" collapsed="false">
      <c r="A14" s="17" t="n">
        <v>11</v>
      </c>
      <c r="B14" s="18" t="s">
        <v>25</v>
      </c>
      <c r="C14" s="21"/>
      <c r="D14" s="21"/>
    </row>
    <row r="15" customFormat="false" ht="48" hidden="false" customHeight="true" outlineLevel="0" collapsed="false">
      <c r="A15" s="17" t="n">
        <v>12</v>
      </c>
      <c r="B15" s="18" t="s">
        <v>26</v>
      </c>
      <c r="C15" s="21"/>
      <c r="D15" s="21"/>
    </row>
    <row r="16" customFormat="false" ht="40.35" hidden="false" customHeight="true" outlineLevel="0" collapsed="false">
      <c r="A16" s="17" t="n">
        <v>13</v>
      </c>
      <c r="B16" s="23" t="s">
        <v>27</v>
      </c>
      <c r="C16" s="21"/>
      <c r="D16" s="21"/>
    </row>
    <row r="18" customFormat="false" ht="19.5" hidden="false" customHeight="true" outlineLevel="0" collapsed="false"/>
    <row r="19" customFormat="false" ht="22.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
    <mergeCell ref="A1:D1"/>
    <mergeCell ref="A2:D2"/>
  </mergeCells>
  <printOptions headings="false" gridLines="false" gridLinesSet="true" horizontalCentered="false" verticalCentered="false"/>
  <pageMargins left="0.315277777777778" right="0.315277777777778"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K35"/>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10" width="3.91"/>
    <col collapsed="false" customWidth="true" hidden="false" outlineLevel="0" max="2" min="2" style="10" width="6.08"/>
    <col collapsed="false" customWidth="true" hidden="false" outlineLevel="0" max="3" min="3" style="10" width="14.17"/>
    <col collapsed="false" customWidth="true" hidden="false" outlineLevel="0" max="4" min="4" style="10" width="7.02"/>
    <col collapsed="false" customWidth="true" hidden="false" outlineLevel="0" max="10" min="5" style="10" width="10.93"/>
    <col collapsed="false" customWidth="true" hidden="false" outlineLevel="0" max="11" min="11" style="10" width="18.36"/>
    <col collapsed="false" customWidth="true" hidden="false" outlineLevel="0" max="1023" min="12" style="10" width="10.93"/>
    <col collapsed="false" customWidth="true" hidden="false" outlineLevel="0" max="1025" min="1024" style="10" width="8.64"/>
  </cols>
  <sheetData>
    <row r="1" customFormat="false" ht="37.5" hidden="false" customHeight="true" outlineLevel="0" collapsed="false">
      <c r="A1" s="24" t="s">
        <v>28</v>
      </c>
      <c r="B1" s="24"/>
      <c r="C1" s="24"/>
      <c r="D1" s="24"/>
      <c r="E1" s="24"/>
      <c r="F1" s="24"/>
      <c r="G1" s="24"/>
      <c r="H1" s="24"/>
      <c r="I1" s="24"/>
      <c r="J1" s="24"/>
      <c r="K1" s="24"/>
    </row>
    <row r="2" customFormat="false" ht="33" hidden="false" customHeight="true" outlineLevel="0" collapsed="false">
      <c r="A2" s="25" t="s">
        <v>29</v>
      </c>
      <c r="B2" s="25"/>
      <c r="C2" s="25"/>
      <c r="D2" s="25"/>
      <c r="E2" s="25"/>
      <c r="F2" s="25"/>
      <c r="G2" s="25"/>
      <c r="H2" s="25"/>
      <c r="I2" s="25"/>
      <c r="J2" s="25"/>
      <c r="K2" s="25"/>
    </row>
    <row r="3" customFormat="false" ht="12" hidden="false" customHeight="true" outlineLevel="0" collapsed="false">
      <c r="A3" s="26"/>
      <c r="B3" s="26"/>
      <c r="C3" s="26"/>
      <c r="D3" s="26"/>
      <c r="E3" s="26"/>
      <c r="F3" s="26"/>
      <c r="G3" s="26"/>
      <c r="H3" s="26"/>
      <c r="I3" s="26"/>
      <c r="J3" s="26"/>
      <c r="K3" s="26"/>
    </row>
    <row r="4" customFormat="false" ht="12" hidden="false" customHeight="true" outlineLevel="0" collapsed="false">
      <c r="A4" s="27"/>
      <c r="B4" s="27"/>
      <c r="C4" s="27"/>
      <c r="D4" s="27"/>
      <c r="E4" s="27"/>
      <c r="F4" s="27"/>
      <c r="G4" s="27"/>
      <c r="H4" s="27"/>
      <c r="I4" s="27"/>
      <c r="J4" s="27"/>
      <c r="K4" s="27"/>
    </row>
    <row r="5" customFormat="false" ht="15" hidden="false" customHeight="true" outlineLevel="0" collapsed="false">
      <c r="A5" s="27"/>
      <c r="B5" s="28" t="s">
        <v>30</v>
      </c>
      <c r="C5" s="28"/>
      <c r="D5" s="27"/>
      <c r="E5" s="29"/>
      <c r="F5" s="30"/>
      <c r="G5" s="30"/>
      <c r="H5" s="30"/>
      <c r="I5" s="30"/>
      <c r="J5" s="30"/>
      <c r="K5" s="30"/>
    </row>
    <row r="6" customFormat="false" ht="15.75" hidden="false" customHeight="true" outlineLevel="0" collapsed="false">
      <c r="A6" s="27"/>
      <c r="B6" s="28" t="s">
        <v>31</v>
      </c>
      <c r="C6" s="28"/>
      <c r="D6" s="27"/>
      <c r="E6" s="31"/>
      <c r="F6" s="32"/>
      <c r="G6" s="32"/>
      <c r="H6" s="32"/>
      <c r="I6" s="32"/>
      <c r="J6" s="32"/>
      <c r="K6" s="32"/>
    </row>
    <row r="7" customFormat="false" ht="15" hidden="false" customHeight="true" outlineLevel="0" collapsed="false">
      <c r="A7" s="27"/>
      <c r="B7" s="33"/>
      <c r="C7" s="33"/>
      <c r="D7" s="27"/>
      <c r="E7" s="34"/>
      <c r="F7" s="34"/>
      <c r="G7" s="34"/>
      <c r="H7" s="34"/>
      <c r="I7" s="34"/>
      <c r="J7" s="35"/>
      <c r="K7" s="35"/>
    </row>
    <row r="8" customFormat="false" ht="15.75" hidden="false" customHeight="true" outlineLevel="0" collapsed="false">
      <c r="A8" s="27"/>
      <c r="B8" s="28" t="s">
        <v>32</v>
      </c>
      <c r="C8" s="28"/>
      <c r="D8" s="27"/>
      <c r="E8" s="36"/>
      <c r="F8" s="36"/>
      <c r="G8" s="36"/>
      <c r="H8" s="36"/>
      <c r="I8" s="36"/>
      <c r="J8" s="36"/>
      <c r="K8" s="32"/>
    </row>
    <row r="9" customFormat="false" ht="15.75" hidden="false" customHeight="true" outlineLevel="0" collapsed="false">
      <c r="A9" s="27"/>
      <c r="B9" s="28" t="s">
        <v>33</v>
      </c>
      <c r="C9" s="28"/>
      <c r="D9" s="27"/>
      <c r="E9" s="31"/>
      <c r="F9" s="32"/>
      <c r="G9" s="32"/>
      <c r="H9" s="32"/>
      <c r="I9" s="32"/>
      <c r="J9" s="35"/>
      <c r="K9" s="35"/>
    </row>
    <row r="10" customFormat="false" ht="15.75" hidden="false" customHeight="true" outlineLevel="0" collapsed="false">
      <c r="A10" s="27"/>
      <c r="B10" s="28" t="s">
        <v>34</v>
      </c>
      <c r="C10" s="28"/>
      <c r="D10" s="27"/>
      <c r="E10" s="36"/>
      <c r="F10" s="36"/>
      <c r="G10" s="36"/>
      <c r="H10" s="36"/>
      <c r="I10" s="36"/>
      <c r="J10" s="36"/>
      <c r="K10" s="32"/>
    </row>
    <row r="11" customFormat="false" ht="15.75" hidden="false" customHeight="true" outlineLevel="0" collapsed="false">
      <c r="A11" s="27"/>
      <c r="B11" s="28" t="s">
        <v>35</v>
      </c>
      <c r="C11" s="28"/>
      <c r="D11" s="27"/>
      <c r="E11" s="31"/>
      <c r="F11" s="37"/>
      <c r="G11" s="37"/>
      <c r="H11" s="37"/>
      <c r="I11" s="38"/>
      <c r="J11" s="35"/>
      <c r="K11" s="35"/>
    </row>
    <row r="12" customFormat="false" ht="15" hidden="false" customHeight="true" outlineLevel="0" collapsed="false">
      <c r="A12" s="27"/>
      <c r="B12" s="33"/>
      <c r="C12" s="33"/>
      <c r="D12" s="27"/>
      <c r="E12" s="34"/>
      <c r="F12" s="34"/>
      <c r="G12" s="34"/>
      <c r="H12" s="34"/>
      <c r="I12" s="34"/>
      <c r="J12" s="35"/>
      <c r="K12" s="35"/>
    </row>
    <row r="13" customFormat="false" ht="15.75" hidden="false" customHeight="true" outlineLevel="0" collapsed="false">
      <c r="A13" s="27"/>
      <c r="B13" s="39" t="s">
        <v>36</v>
      </c>
      <c r="C13" s="33"/>
      <c r="D13" s="27"/>
      <c r="E13" s="36"/>
      <c r="F13" s="36"/>
      <c r="G13" s="36"/>
      <c r="H13" s="36"/>
      <c r="I13" s="36"/>
      <c r="J13" s="36"/>
      <c r="K13" s="36"/>
    </row>
    <row r="14" customFormat="false" ht="15" hidden="false" customHeight="true" outlineLevel="0" collapsed="false">
      <c r="A14" s="27"/>
      <c r="B14" s="39" t="s">
        <v>37</v>
      </c>
      <c r="C14" s="33"/>
      <c r="D14" s="27"/>
      <c r="E14" s="40"/>
      <c r="F14" s="41"/>
      <c r="G14" s="41"/>
      <c r="H14" s="41"/>
      <c r="I14" s="41"/>
      <c r="J14" s="41"/>
      <c r="K14" s="41"/>
    </row>
    <row r="15" customFormat="false" ht="15" hidden="false" customHeight="true" outlineLevel="0" collapsed="false">
      <c r="A15" s="27"/>
      <c r="B15" s="39" t="s">
        <v>38</v>
      </c>
      <c r="C15" s="33"/>
      <c r="D15" s="27"/>
      <c r="E15" s="42"/>
      <c r="F15" s="41"/>
      <c r="G15" s="41"/>
      <c r="H15" s="41"/>
      <c r="I15" s="41"/>
      <c r="J15" s="41"/>
      <c r="K15" s="41"/>
    </row>
    <row r="16" customFormat="false" ht="7.5" hidden="false" customHeight="true" outlineLevel="0" collapsed="false">
      <c r="A16" s="27"/>
      <c r="B16" s="39"/>
      <c r="C16" s="33"/>
      <c r="D16" s="27"/>
      <c r="E16" s="41"/>
      <c r="F16" s="41"/>
      <c r="G16" s="41"/>
      <c r="H16" s="41"/>
      <c r="I16" s="41"/>
      <c r="J16" s="41"/>
      <c r="K16" s="41"/>
    </row>
    <row r="17" customFormat="false" ht="15" hidden="false" customHeight="true" outlineLevel="0" collapsed="false">
      <c r="A17" s="27"/>
      <c r="B17" s="33"/>
      <c r="C17" s="33"/>
      <c r="D17" s="27"/>
      <c r="E17" s="43"/>
      <c r="F17" s="43"/>
      <c r="G17" s="43"/>
      <c r="H17" s="43"/>
      <c r="I17" s="43"/>
      <c r="J17" s="35"/>
      <c r="K17" s="35"/>
    </row>
    <row r="18" customFormat="false" ht="15" hidden="false" customHeight="true" outlineLevel="0" collapsed="false">
      <c r="A18" s="27"/>
      <c r="B18" s="33" t="s">
        <v>39</v>
      </c>
      <c r="C18" s="33"/>
      <c r="D18" s="27"/>
      <c r="E18" s="44"/>
      <c r="F18" s="45"/>
      <c r="G18" s="45"/>
      <c r="H18" s="45"/>
      <c r="I18" s="45"/>
      <c r="J18" s="35"/>
      <c r="K18" s="35"/>
    </row>
    <row r="19" customFormat="false" ht="15" hidden="false" customHeight="true" outlineLevel="0" collapsed="false">
      <c r="A19" s="27"/>
      <c r="B19" s="33" t="s">
        <v>40</v>
      </c>
      <c r="C19" s="33"/>
      <c r="D19" s="27"/>
      <c r="E19" s="44"/>
      <c r="F19" s="45"/>
      <c r="G19" s="46" t="s">
        <v>41</v>
      </c>
      <c r="H19" s="46"/>
      <c r="I19" s="44"/>
      <c r="J19" s="35"/>
      <c r="K19" s="35"/>
    </row>
    <row r="20" customFormat="false" ht="15" hidden="false" customHeight="true" outlineLevel="0" collapsed="false">
      <c r="A20" s="27"/>
      <c r="B20" s="33" t="s">
        <v>42</v>
      </c>
      <c r="C20" s="33"/>
      <c r="D20" s="27"/>
      <c r="E20" s="44"/>
      <c r="F20" s="45"/>
      <c r="G20" s="45"/>
      <c r="H20" s="45"/>
      <c r="I20" s="45"/>
      <c r="J20" s="35"/>
      <c r="K20" s="35"/>
    </row>
    <row r="21" customFormat="false" ht="33" hidden="false" customHeight="true" outlineLevel="0" collapsed="false">
      <c r="A21" s="27"/>
      <c r="B21" s="33" t="s">
        <v>43</v>
      </c>
      <c r="C21" s="33"/>
      <c r="D21" s="27"/>
      <c r="E21" s="27"/>
      <c r="F21" s="27"/>
      <c r="G21" s="27"/>
      <c r="H21" s="27"/>
      <c r="I21" s="27"/>
      <c r="J21" s="27"/>
      <c r="K21" s="27"/>
    </row>
    <row r="22" customFormat="false" ht="15" hidden="false" customHeight="true" outlineLevel="0" collapsed="false">
      <c r="A22" s="27"/>
      <c r="B22" s="36"/>
      <c r="C22" s="36"/>
      <c r="D22" s="36"/>
      <c r="E22" s="36"/>
      <c r="F22" s="36"/>
      <c r="G22" s="36"/>
      <c r="H22" s="36"/>
      <c r="I22" s="36"/>
      <c r="J22" s="36"/>
      <c r="K22" s="36"/>
    </row>
    <row r="23" customFormat="false" ht="15" hidden="false" customHeight="true" outlineLevel="0" collapsed="false">
      <c r="A23" s="27"/>
      <c r="B23" s="27"/>
      <c r="C23" s="27"/>
      <c r="D23" s="27"/>
      <c r="E23" s="27"/>
      <c r="F23" s="27"/>
      <c r="G23" s="27"/>
      <c r="H23" s="27"/>
      <c r="I23" s="27"/>
      <c r="J23" s="27"/>
      <c r="K23" s="27"/>
    </row>
    <row r="24" customFormat="false" ht="15" hidden="false" customHeight="true" outlineLevel="0" collapsed="false">
      <c r="A24" s="27"/>
      <c r="B24" s="47" t="s">
        <v>44</v>
      </c>
      <c r="C24" s="33"/>
      <c r="D24" s="33"/>
      <c r="E24" s="48"/>
      <c r="F24" s="48"/>
      <c r="G24" s="48"/>
      <c r="H24" s="48"/>
      <c r="I24" s="49"/>
      <c r="J24" s="35"/>
      <c r="K24" s="35"/>
    </row>
    <row r="25" customFormat="false" ht="38.25" hidden="false" customHeight="true" outlineLevel="0" collapsed="false">
      <c r="A25" s="27"/>
      <c r="B25" s="39"/>
      <c r="C25" s="50" t="s">
        <v>45</v>
      </c>
      <c r="D25" s="50"/>
      <c r="E25" s="50"/>
      <c r="F25" s="50"/>
      <c r="G25" s="50"/>
      <c r="H25" s="50"/>
      <c r="I25" s="50"/>
      <c r="J25" s="50"/>
      <c r="K25" s="50"/>
    </row>
    <row r="26" customFormat="false" ht="24.75" hidden="false" customHeight="true" outlineLevel="0" collapsed="false">
      <c r="A26" s="27"/>
      <c r="B26" s="39"/>
      <c r="C26" s="50" t="s">
        <v>46</v>
      </c>
      <c r="D26" s="50"/>
      <c r="E26" s="50"/>
      <c r="F26" s="50"/>
      <c r="G26" s="50"/>
      <c r="H26" s="50"/>
      <c r="I26" s="50"/>
      <c r="J26" s="50"/>
      <c r="K26" s="50"/>
    </row>
    <row r="27" customFormat="false" ht="36.75" hidden="false" customHeight="true" outlineLevel="0" collapsed="false">
      <c r="A27" s="27"/>
      <c r="B27" s="39"/>
      <c r="C27" s="50" t="s">
        <v>47</v>
      </c>
      <c r="D27" s="50"/>
      <c r="E27" s="50"/>
      <c r="F27" s="50"/>
      <c r="G27" s="50"/>
      <c r="H27" s="50"/>
      <c r="I27" s="50"/>
      <c r="J27" s="50"/>
      <c r="K27" s="50"/>
    </row>
    <row r="28" customFormat="false" ht="37.5" hidden="false" customHeight="true" outlineLevel="0" collapsed="false">
      <c r="A28" s="27"/>
      <c r="B28" s="39"/>
      <c r="C28" s="50" t="s">
        <v>48</v>
      </c>
      <c r="D28" s="50"/>
      <c r="E28" s="50"/>
      <c r="F28" s="50"/>
      <c r="G28" s="50"/>
      <c r="H28" s="50"/>
      <c r="I28" s="50"/>
      <c r="J28" s="50"/>
      <c r="K28" s="50"/>
    </row>
    <row r="29" customFormat="false" ht="42" hidden="false" customHeight="true" outlineLevel="0" collapsed="false">
      <c r="A29" s="27"/>
      <c r="B29" s="39"/>
      <c r="C29" s="50" t="s">
        <v>49</v>
      </c>
      <c r="D29" s="50"/>
      <c r="E29" s="50"/>
      <c r="F29" s="50"/>
      <c r="G29" s="50"/>
      <c r="H29" s="50"/>
      <c r="I29" s="50"/>
      <c r="J29" s="50"/>
      <c r="K29" s="50"/>
    </row>
    <row r="30" customFormat="false" ht="54.75" hidden="false" customHeight="true" outlineLevel="0" collapsed="false">
      <c r="A30" s="27"/>
      <c r="B30" s="39"/>
      <c r="C30" s="50" t="s">
        <v>50</v>
      </c>
      <c r="D30" s="50"/>
      <c r="E30" s="50"/>
      <c r="F30" s="50"/>
      <c r="G30" s="50"/>
      <c r="H30" s="50"/>
      <c r="I30" s="50"/>
      <c r="J30" s="50"/>
      <c r="K30" s="50"/>
    </row>
    <row r="31" customFormat="false" ht="39" hidden="false" customHeight="true" outlineLevel="0" collapsed="false">
      <c r="A31" s="27"/>
      <c r="B31" s="39"/>
      <c r="C31" s="50" t="s">
        <v>51</v>
      </c>
      <c r="D31" s="50"/>
      <c r="E31" s="50"/>
      <c r="F31" s="50"/>
      <c r="G31" s="50"/>
      <c r="H31" s="50"/>
      <c r="I31" s="50"/>
      <c r="J31" s="50"/>
      <c r="K31" s="50"/>
    </row>
    <row r="32" customFormat="false" ht="15" hidden="false" customHeight="true" outlineLevel="0" collapsed="false">
      <c r="A32" s="27"/>
      <c r="B32" s="51"/>
      <c r="C32" s="50" t="s">
        <v>52</v>
      </c>
      <c r="D32" s="50"/>
      <c r="E32" s="50"/>
      <c r="F32" s="50"/>
      <c r="G32" s="50"/>
      <c r="H32" s="50"/>
      <c r="I32" s="50"/>
      <c r="J32" s="50"/>
      <c r="K32" s="50"/>
    </row>
    <row r="33" customFormat="false" ht="15" hidden="false" customHeight="true" outlineLevel="0" collapsed="false">
      <c r="A33" s="27"/>
      <c r="B33" s="51"/>
      <c r="C33" s="3"/>
      <c r="D33" s="3"/>
      <c r="E33" s="3"/>
      <c r="F33" s="3"/>
      <c r="G33" s="3"/>
      <c r="H33" s="3"/>
      <c r="I33" s="3"/>
      <c r="J33" s="3"/>
      <c r="K33" s="3"/>
    </row>
    <row r="34" customFormat="false" ht="22.5" hidden="false" customHeight="true" outlineLevel="0" collapsed="false">
      <c r="A34" s="27"/>
      <c r="B34" s="50" t="s">
        <v>53</v>
      </c>
      <c r="C34" s="50"/>
      <c r="D34" s="50"/>
      <c r="E34" s="50"/>
      <c r="F34" s="50"/>
      <c r="G34" s="50"/>
      <c r="H34" s="50"/>
      <c r="I34" s="50"/>
      <c r="J34" s="50"/>
      <c r="K34" s="27"/>
    </row>
    <row r="35" customFormat="false" ht="15" hidden="false" customHeight="true" outlineLevel="0" collapsed="false">
      <c r="B35" s="50" t="s">
        <v>54</v>
      </c>
      <c r="C35" s="50"/>
      <c r="D35" s="50"/>
      <c r="E35" s="50"/>
      <c r="F35" s="50"/>
      <c r="G35" s="50"/>
      <c r="H35" s="50"/>
      <c r="I35" s="50"/>
      <c r="J35" s="50"/>
    </row>
  </sheetData>
  <mergeCells count="24">
    <mergeCell ref="A1:K1"/>
    <mergeCell ref="A2:K2"/>
    <mergeCell ref="B5:C5"/>
    <mergeCell ref="B6:C6"/>
    <mergeCell ref="B8:C8"/>
    <mergeCell ref="E8:J8"/>
    <mergeCell ref="B9:C9"/>
    <mergeCell ref="B10:C10"/>
    <mergeCell ref="E10:J10"/>
    <mergeCell ref="B11:C11"/>
    <mergeCell ref="E13:K13"/>
    <mergeCell ref="G19:H19"/>
    <mergeCell ref="B22:K22"/>
    <mergeCell ref="C25:K25"/>
    <mergeCell ref="C26:K26"/>
    <mergeCell ref="C27:K27"/>
    <mergeCell ref="C28:K28"/>
    <mergeCell ref="C29:K29"/>
    <mergeCell ref="C30:K30"/>
    <mergeCell ref="C31:K31"/>
    <mergeCell ref="C32:K32"/>
    <mergeCell ref="C33:K33"/>
    <mergeCell ref="B34:J34"/>
    <mergeCell ref="B35:J35"/>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L1048576"/>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27" width="2.97"/>
    <col collapsed="false" customWidth="true" hidden="false" outlineLevel="0" max="2" min="2" style="27" width="53.32"/>
    <col collapsed="false" customWidth="true" hidden="false" outlineLevel="0" max="3" min="3" style="27" width="13.23"/>
    <col collapsed="false" customWidth="true" hidden="false" outlineLevel="0" max="4" min="4" style="27" width="13.9"/>
    <col collapsed="false" customWidth="true" hidden="false" outlineLevel="0" max="5" min="5" style="27" width="13.63"/>
    <col collapsed="false" customWidth="true" hidden="false" outlineLevel="0" max="6" min="6" style="27" width="14.58"/>
    <col collapsed="false" customWidth="true" hidden="false" outlineLevel="0" max="7" min="7" style="27" width="13.36"/>
    <col collapsed="false" customWidth="true" hidden="false" outlineLevel="0" max="8" min="8" style="27" width="14.71"/>
    <col collapsed="false" customWidth="true" hidden="false" outlineLevel="0" max="9" min="9" style="27" width="13.77"/>
    <col collapsed="false" customWidth="true" hidden="false" outlineLevel="0" max="10" min="10" style="27" width="12.69"/>
    <col collapsed="false" customWidth="true" hidden="false" outlineLevel="0" max="1023" min="11" style="27" width="10.93"/>
    <col collapsed="false" customWidth="true" hidden="false" outlineLevel="0" max="1025" min="1024" style="27" width="8.64"/>
  </cols>
  <sheetData>
    <row r="1" customFormat="false" ht="26.85" hidden="false" customHeight="true" outlineLevel="0" collapsed="false">
      <c r="A1" s="52"/>
      <c r="B1" s="53" t="s">
        <v>55</v>
      </c>
      <c r="C1" s="53"/>
      <c r="D1" s="53"/>
      <c r="E1" s="53"/>
      <c r="F1" s="53"/>
      <c r="G1" s="53"/>
      <c r="H1" s="53"/>
      <c r="I1" s="54" t="s">
        <v>56</v>
      </c>
      <c r="J1" s="55" t="str">
        <f aca="false">IF(DECLARACIÓ_RESPONSABLE!E5="","",DECLARACIÓ_RESPONSABLE!E5)</f>
        <v/>
      </c>
      <c r="K1" s="55"/>
      <c r="L1" s="52"/>
    </row>
    <row r="2" customFormat="false" ht="25.5" hidden="false" customHeight="true" outlineLevel="0" collapsed="false">
      <c r="A2" s="52"/>
      <c r="B2" s="53" t="s">
        <v>57</v>
      </c>
      <c r="C2" s="53"/>
      <c r="D2" s="53"/>
      <c r="E2" s="53"/>
      <c r="F2" s="53"/>
      <c r="G2" s="53"/>
      <c r="H2" s="53"/>
      <c r="I2" s="53"/>
      <c r="J2" s="53"/>
      <c r="K2" s="53"/>
      <c r="L2" s="52"/>
    </row>
    <row r="3" customFormat="false" ht="13.5" hidden="false" customHeight="true" outlineLevel="0" collapsed="false">
      <c r="A3" s="52"/>
      <c r="B3" s="52"/>
      <c r="C3" s="52"/>
      <c r="D3" s="52"/>
      <c r="E3" s="52"/>
      <c r="F3" s="52"/>
      <c r="G3" s="52"/>
      <c r="H3" s="52"/>
      <c r="I3" s="52"/>
      <c r="J3" s="52"/>
      <c r="K3" s="52"/>
      <c r="L3" s="52"/>
    </row>
    <row r="4" customFormat="false" ht="21.6" hidden="false" customHeight="true" outlineLevel="0" collapsed="false">
      <c r="A4" s="52"/>
      <c r="B4" s="56"/>
      <c r="C4" s="57" t="s">
        <v>58</v>
      </c>
      <c r="D4" s="57"/>
      <c r="E4" s="57"/>
      <c r="F4" s="57"/>
      <c r="G4" s="57"/>
      <c r="H4" s="52"/>
      <c r="I4" s="58" t="s">
        <v>59</v>
      </c>
      <c r="J4" s="57" t="s">
        <v>60</v>
      </c>
      <c r="K4" s="57"/>
      <c r="L4" s="52"/>
    </row>
    <row r="5" customFormat="false" ht="31.5" hidden="false" customHeight="true" outlineLevel="0" collapsed="false">
      <c r="A5" s="52"/>
      <c r="B5" s="52" t="s">
        <v>61</v>
      </c>
      <c r="C5" s="59" t="s">
        <v>62</v>
      </c>
      <c r="D5" s="59" t="s">
        <v>63</v>
      </c>
      <c r="E5" s="59" t="s">
        <v>64</v>
      </c>
      <c r="F5" s="59" t="s">
        <v>65</v>
      </c>
      <c r="G5" s="59" t="s">
        <v>66</v>
      </c>
      <c r="H5" s="60" t="s">
        <v>67</v>
      </c>
      <c r="I5" s="60" t="s">
        <v>68</v>
      </c>
      <c r="J5" s="60" t="s">
        <v>69</v>
      </c>
      <c r="K5" s="60" t="s">
        <v>70</v>
      </c>
      <c r="L5" s="52"/>
    </row>
    <row r="6" customFormat="false" ht="13.5" hidden="false" customHeight="true" outlineLevel="0" collapsed="false">
      <c r="A6" s="52"/>
      <c r="B6" s="52"/>
      <c r="C6" s="52"/>
      <c r="D6" s="52"/>
      <c r="E6" s="52"/>
      <c r="F6" s="52"/>
      <c r="G6" s="52"/>
      <c r="H6" s="52"/>
      <c r="I6" s="52"/>
      <c r="J6" s="52"/>
      <c r="K6" s="52"/>
      <c r="L6" s="52"/>
    </row>
    <row r="7" customFormat="false" ht="13.5" hidden="false" customHeight="true" outlineLevel="0" collapsed="false">
      <c r="A7" s="52"/>
      <c r="B7" s="56" t="s">
        <v>71</v>
      </c>
      <c r="C7" s="52"/>
      <c r="D7" s="52"/>
      <c r="E7" s="52"/>
      <c r="F7" s="52"/>
      <c r="G7" s="52"/>
      <c r="H7" s="52"/>
      <c r="I7" s="52"/>
      <c r="J7" s="52"/>
      <c r="K7" s="52"/>
      <c r="L7" s="52"/>
    </row>
    <row r="8" customFormat="false" ht="16.35" hidden="false" customHeight="true" outlineLevel="0" collapsed="false">
      <c r="A8" s="52"/>
      <c r="B8" s="61" t="s">
        <v>72</v>
      </c>
      <c r="C8" s="62"/>
      <c r="D8" s="62"/>
      <c r="E8" s="62"/>
      <c r="F8" s="62"/>
      <c r="G8" s="62"/>
      <c r="H8" s="63" t="n">
        <f aca="false">SUM(C8:G8)</f>
        <v>0</v>
      </c>
      <c r="I8" s="64" t="n">
        <f aca="false">JUSTIFICANTS!O25</f>
        <v>0</v>
      </c>
      <c r="J8" s="65" t="n">
        <f aca="false">I8-H8</f>
        <v>0</v>
      </c>
      <c r="K8" s="66" t="n">
        <f aca="false">IF(H8=0,0,ROUND(J8/$H$31,2))</f>
        <v>0</v>
      </c>
      <c r="L8" s="52"/>
    </row>
    <row r="9" customFormat="false" ht="16.35" hidden="false" customHeight="true" outlineLevel="0" collapsed="false">
      <c r="A9" s="52"/>
      <c r="B9" s="67" t="s">
        <v>73</v>
      </c>
      <c r="C9" s="62"/>
      <c r="D9" s="62"/>
      <c r="E9" s="62"/>
      <c r="F9" s="62"/>
      <c r="G9" s="62"/>
      <c r="H9" s="63" t="n">
        <f aca="false">SUM(C9:G9)</f>
        <v>0</v>
      </c>
      <c r="I9" s="64" t="n">
        <f aca="false">JUSTIFICANTS!O28</f>
        <v>0</v>
      </c>
      <c r="J9" s="65" t="n">
        <f aca="false">I9-H9</f>
        <v>0</v>
      </c>
      <c r="K9" s="66" t="n">
        <f aca="false">IF(H9=0,0,ROUND(J9/$H$31,2))</f>
        <v>0</v>
      </c>
      <c r="L9" s="52"/>
    </row>
    <row r="10" customFormat="false" ht="16.35" hidden="false" customHeight="true" outlineLevel="0" collapsed="false">
      <c r="A10" s="52"/>
      <c r="B10" s="67" t="s">
        <v>74</v>
      </c>
      <c r="C10" s="62"/>
      <c r="D10" s="62"/>
      <c r="E10" s="62"/>
      <c r="F10" s="62"/>
      <c r="G10" s="62"/>
      <c r="H10" s="63" t="n">
        <f aca="false">SUM(C10:G10)</f>
        <v>0</v>
      </c>
      <c r="I10" s="64" t="n">
        <f aca="false">JUSTIFICANTS!O31</f>
        <v>0</v>
      </c>
      <c r="J10" s="65" t="n">
        <f aca="false">I10-H10</f>
        <v>0</v>
      </c>
      <c r="K10" s="66" t="n">
        <f aca="false">IF(H10=0,0,ROUND(J10/$H$31,2))</f>
        <v>0</v>
      </c>
      <c r="L10" s="52"/>
    </row>
    <row r="11" customFormat="false" ht="16.35" hidden="false" customHeight="true" outlineLevel="0" collapsed="false">
      <c r="A11" s="52"/>
      <c r="B11" s="68" t="s">
        <v>75</v>
      </c>
      <c r="C11" s="62"/>
      <c r="D11" s="62"/>
      <c r="E11" s="62"/>
      <c r="F11" s="62"/>
      <c r="G11" s="62"/>
      <c r="H11" s="63" t="n">
        <f aca="false">SUM(C11:G11)</f>
        <v>0</v>
      </c>
      <c r="I11" s="64" t="n">
        <f aca="false">JUSTIFICANTS!O34</f>
        <v>0</v>
      </c>
      <c r="J11" s="65" t="n">
        <f aca="false">I11-H11</f>
        <v>0</v>
      </c>
      <c r="K11" s="66" t="n">
        <f aca="false">IF(H11=0,0,ROUND(J11/$H$31,2))</f>
        <v>0</v>
      </c>
      <c r="L11" s="52"/>
    </row>
    <row r="12" customFormat="false" ht="16.35" hidden="false" customHeight="true" outlineLevel="0" collapsed="false">
      <c r="A12" s="52"/>
      <c r="B12" s="68" t="s">
        <v>76</v>
      </c>
      <c r="C12" s="62"/>
      <c r="D12" s="62"/>
      <c r="E12" s="62"/>
      <c r="F12" s="62"/>
      <c r="G12" s="62"/>
      <c r="H12" s="63" t="n">
        <f aca="false">SUM(C12:G12)</f>
        <v>0</v>
      </c>
      <c r="I12" s="64" t="n">
        <f aca="false">JUSTIFICANTS!O37</f>
        <v>0</v>
      </c>
      <c r="J12" s="65" t="n">
        <f aca="false">I12-H12</f>
        <v>0</v>
      </c>
      <c r="K12" s="66" t="n">
        <f aca="false">IF(H12=0,0,ROUND(J12/$H$31,2))</f>
        <v>0</v>
      </c>
      <c r="L12" s="52"/>
    </row>
    <row r="13" customFormat="false" ht="16.35" hidden="false" customHeight="true" outlineLevel="0" collapsed="false">
      <c r="A13" s="52"/>
      <c r="B13" s="67" t="s">
        <v>77</v>
      </c>
      <c r="C13" s="62"/>
      <c r="D13" s="62"/>
      <c r="E13" s="62"/>
      <c r="F13" s="62"/>
      <c r="G13" s="62"/>
      <c r="H13" s="63" t="n">
        <f aca="false">SUM(C13:G13)</f>
        <v>0</v>
      </c>
      <c r="I13" s="64" t="n">
        <f aca="false">JUSTIFICANTS!O40</f>
        <v>0</v>
      </c>
      <c r="J13" s="65" t="n">
        <f aca="false">I13-H13</f>
        <v>0</v>
      </c>
      <c r="K13" s="66" t="n">
        <f aca="false">IF(H13=0,0,ROUND(J13/$H$31,2))</f>
        <v>0</v>
      </c>
      <c r="L13" s="52"/>
    </row>
    <row r="14" customFormat="false" ht="16.35" hidden="false" customHeight="true" outlineLevel="0" collapsed="false">
      <c r="A14" s="52"/>
      <c r="B14" s="61" t="s">
        <v>78</v>
      </c>
      <c r="C14" s="62"/>
      <c r="D14" s="62"/>
      <c r="E14" s="62"/>
      <c r="F14" s="62"/>
      <c r="G14" s="62"/>
      <c r="H14" s="63" t="n">
        <f aca="false">SUM(C14:G14)</f>
        <v>0</v>
      </c>
      <c r="I14" s="64" t="n">
        <f aca="false">JUSTIFICANTS!O43</f>
        <v>0</v>
      </c>
      <c r="J14" s="65" t="n">
        <f aca="false">I14-H14</f>
        <v>0</v>
      </c>
      <c r="K14" s="66" t="n">
        <f aca="false">IF(H14=0,0,ROUND(J14/$H$31,2))</f>
        <v>0</v>
      </c>
      <c r="L14" s="52"/>
    </row>
    <row r="15" customFormat="false" ht="16.35" hidden="false" customHeight="true" outlineLevel="0" collapsed="false">
      <c r="A15" s="52"/>
      <c r="B15" s="61" t="s">
        <v>79</v>
      </c>
      <c r="C15" s="62"/>
      <c r="D15" s="62"/>
      <c r="E15" s="62"/>
      <c r="F15" s="62"/>
      <c r="G15" s="62"/>
      <c r="H15" s="63" t="n">
        <f aca="false">SUM(C15:G15)</f>
        <v>0</v>
      </c>
      <c r="I15" s="64" t="n">
        <f aca="false">JUSTIFICANTS!O46</f>
        <v>0</v>
      </c>
      <c r="J15" s="65" t="n">
        <f aca="false">I15-H15</f>
        <v>0</v>
      </c>
      <c r="K15" s="66" t="n">
        <f aca="false">IF(H15=0,0,ROUND(J15/$H$31,2))</f>
        <v>0</v>
      </c>
      <c r="L15" s="52"/>
    </row>
    <row r="16" customFormat="false" ht="16.35" hidden="false" customHeight="true" outlineLevel="0" collapsed="false">
      <c r="A16" s="52"/>
      <c r="B16" s="61" t="s">
        <v>80</v>
      </c>
      <c r="C16" s="62"/>
      <c r="D16" s="62"/>
      <c r="E16" s="62"/>
      <c r="F16" s="62"/>
      <c r="G16" s="62"/>
      <c r="H16" s="63" t="n">
        <f aca="false">SUM(C16:G16)</f>
        <v>0</v>
      </c>
      <c r="I16" s="64" t="n">
        <f aca="false">JUSTIFICANTS!O49</f>
        <v>0</v>
      </c>
      <c r="J16" s="65" t="n">
        <f aca="false">I16-H16</f>
        <v>0</v>
      </c>
      <c r="K16" s="66" t="n">
        <f aca="false">IF(H16=0,0,ROUND(J16/$H$31,2))</f>
        <v>0</v>
      </c>
      <c r="L16" s="52"/>
    </row>
    <row r="17" customFormat="false" ht="16.35" hidden="false" customHeight="true" outlineLevel="0" collapsed="false">
      <c r="A17" s="52"/>
      <c r="B17" s="67" t="s">
        <v>81</v>
      </c>
      <c r="C17" s="62"/>
      <c r="D17" s="62"/>
      <c r="E17" s="62"/>
      <c r="F17" s="62"/>
      <c r="G17" s="62"/>
      <c r="H17" s="63" t="n">
        <f aca="false">SUM(C17:G17)</f>
        <v>0</v>
      </c>
      <c r="I17" s="64" t="n">
        <f aca="false">JUSTIFICANTS!O52</f>
        <v>0</v>
      </c>
      <c r="J17" s="65" t="n">
        <f aca="false">I17-H17</f>
        <v>0</v>
      </c>
      <c r="K17" s="66" t="n">
        <f aca="false">IF(H17=0,0,ROUND(J17/$H$31,2))</f>
        <v>0</v>
      </c>
      <c r="L17" s="52"/>
    </row>
    <row r="18" customFormat="false" ht="16.35" hidden="false" customHeight="true" outlineLevel="0" collapsed="false">
      <c r="A18" s="52"/>
      <c r="B18" s="61" t="s">
        <v>82</v>
      </c>
      <c r="C18" s="62"/>
      <c r="D18" s="62"/>
      <c r="E18" s="62"/>
      <c r="F18" s="62"/>
      <c r="G18" s="62"/>
      <c r="H18" s="63" t="n">
        <f aca="false">SUM(C18:G18)</f>
        <v>0</v>
      </c>
      <c r="I18" s="64" t="n">
        <f aca="false">JUSTIFICANTS!O55</f>
        <v>0</v>
      </c>
      <c r="J18" s="65" t="n">
        <f aca="false">I18-H18</f>
        <v>0</v>
      </c>
      <c r="K18" s="66" t="n">
        <f aca="false">IF(H18=0,0,ROUND(J18/$H$31,2))</f>
        <v>0</v>
      </c>
      <c r="L18" s="52"/>
    </row>
    <row r="19" customFormat="false" ht="16.35" hidden="false" customHeight="true" outlineLevel="0" collapsed="false">
      <c r="A19" s="52"/>
      <c r="B19" s="61" t="s">
        <v>83</v>
      </c>
      <c r="C19" s="62"/>
      <c r="D19" s="62"/>
      <c r="E19" s="62"/>
      <c r="F19" s="62"/>
      <c r="G19" s="62"/>
      <c r="H19" s="63" t="n">
        <f aca="false">SUM(C19:G19)</f>
        <v>0</v>
      </c>
      <c r="I19" s="64" t="n">
        <f aca="false">JUSTIFICANTS!O58</f>
        <v>0</v>
      </c>
      <c r="J19" s="65" t="n">
        <f aca="false">I19-H19</f>
        <v>0</v>
      </c>
      <c r="K19" s="66" t="n">
        <f aca="false">IF(H19=0,0,ROUND(J19/$H$31,2))</f>
        <v>0</v>
      </c>
      <c r="L19" s="52"/>
    </row>
    <row r="20" customFormat="false" ht="16.35" hidden="false" customHeight="true" outlineLevel="0" collapsed="false">
      <c r="A20" s="52"/>
      <c r="B20" s="61" t="s">
        <v>84</v>
      </c>
      <c r="C20" s="62"/>
      <c r="D20" s="62"/>
      <c r="E20" s="62"/>
      <c r="F20" s="62"/>
      <c r="G20" s="62"/>
      <c r="H20" s="63" t="n">
        <f aca="false">SUM(C20:G20)</f>
        <v>0</v>
      </c>
      <c r="I20" s="64" t="n">
        <f aca="false">JUSTIFICANTS!O61</f>
        <v>0</v>
      </c>
      <c r="J20" s="65" t="n">
        <f aca="false">I20-H20</f>
        <v>0</v>
      </c>
      <c r="K20" s="66" t="n">
        <f aca="false">IF(H20=0,0,ROUND(J20/$H$31,2))</f>
        <v>0</v>
      </c>
      <c r="L20" s="52"/>
    </row>
    <row r="21" customFormat="false" ht="16.35" hidden="false" customHeight="true" outlineLevel="0" collapsed="false">
      <c r="A21" s="52"/>
      <c r="B21" s="69" t="s">
        <v>85</v>
      </c>
      <c r="C21" s="63" t="n">
        <f aca="false">SUM(C8:C20)</f>
        <v>0</v>
      </c>
      <c r="D21" s="63" t="n">
        <f aca="false">SUM(D8:D20)</f>
        <v>0</v>
      </c>
      <c r="E21" s="63" t="n">
        <f aca="false">SUM(E8:E20)</f>
        <v>0</v>
      </c>
      <c r="F21" s="63" t="n">
        <f aca="false">SUM(F8:F20)</f>
        <v>0</v>
      </c>
      <c r="G21" s="63" t="n">
        <f aca="false">SUM(G8:G20)</f>
        <v>0</v>
      </c>
      <c r="H21" s="63" t="n">
        <f aca="false">SUM(C21:G21)</f>
        <v>0</v>
      </c>
      <c r="I21" s="64" t="n">
        <f aca="false">SUM(I8:I20)</f>
        <v>0</v>
      </c>
      <c r="J21" s="65" t="n">
        <f aca="false">I21-H21</f>
        <v>0</v>
      </c>
      <c r="K21" s="66" t="n">
        <f aca="false">IF(H21=0,0,ROUND(J21/$H$31,2))</f>
        <v>0</v>
      </c>
      <c r="L21" s="52"/>
    </row>
    <row r="22" customFormat="false" ht="16.35" hidden="false" customHeight="true" outlineLevel="0" collapsed="false">
      <c r="A22" s="52"/>
      <c r="B22" s="70" t="s">
        <v>86</v>
      </c>
      <c r="C22" s="71" t="n">
        <f aca="false">IF(C31=0,0,C21/C31)</f>
        <v>0</v>
      </c>
      <c r="D22" s="71" t="n">
        <f aca="false">IF(D31=0,0,D21/D31)</f>
        <v>0</v>
      </c>
      <c r="E22" s="71" t="n">
        <f aca="false">IF(E31=0,0,E21/E31)</f>
        <v>0</v>
      </c>
      <c r="F22" s="71" t="n">
        <f aca="false">IF(F31=0,0,F21/F31)</f>
        <v>0</v>
      </c>
      <c r="G22" s="71" t="n">
        <f aca="false">IF(G31=0,0,G21/G31)</f>
        <v>0</v>
      </c>
      <c r="H22" s="71" t="n">
        <f aca="false">IF(H31=0,0,H21/H31)</f>
        <v>0</v>
      </c>
      <c r="I22" s="72" t="n">
        <f aca="false">IF(I31=0,0,I21/I31)</f>
        <v>0</v>
      </c>
      <c r="J22" s="73"/>
      <c r="K22" s="74"/>
      <c r="L22" s="52"/>
    </row>
    <row r="23" customFormat="false" ht="16.35" hidden="false" customHeight="true" outlineLevel="0" collapsed="false">
      <c r="A23" s="52"/>
      <c r="C23" s="52"/>
      <c r="D23" s="52"/>
      <c r="E23" s="52"/>
      <c r="F23" s="52"/>
      <c r="G23" s="52"/>
      <c r="H23" s="75"/>
      <c r="I23" s="73"/>
      <c r="J23" s="73"/>
      <c r="K23" s="74"/>
      <c r="L23" s="52"/>
    </row>
    <row r="24" customFormat="false" ht="17.85" hidden="false" customHeight="true" outlineLevel="0" collapsed="false">
      <c r="A24" s="52"/>
      <c r="B24" s="76" t="s">
        <v>87</v>
      </c>
      <c r="C24" s="52"/>
      <c r="D24" s="52"/>
      <c r="E24" s="52"/>
      <c r="F24" s="52"/>
      <c r="G24" s="52"/>
      <c r="H24" s="75"/>
      <c r="I24" s="73"/>
      <c r="J24" s="73"/>
      <c r="K24" s="74"/>
      <c r="L24" s="52"/>
    </row>
    <row r="25" customFormat="false" ht="16.35" hidden="false" customHeight="true" outlineLevel="0" collapsed="false">
      <c r="A25" s="52"/>
      <c r="B25" s="61" t="s">
        <v>88</v>
      </c>
      <c r="C25" s="62"/>
      <c r="D25" s="62"/>
      <c r="E25" s="62"/>
      <c r="F25" s="62"/>
      <c r="G25" s="62"/>
      <c r="H25" s="77" t="n">
        <f aca="false">SUM(C25:G25)</f>
        <v>0</v>
      </c>
      <c r="I25" s="78" t="n">
        <f aca="false">JUSTIFICANTS!O64</f>
        <v>0</v>
      </c>
      <c r="J25" s="65" t="n">
        <f aca="false">I25-H25</f>
        <v>0</v>
      </c>
      <c r="K25" s="66" t="n">
        <f aca="false">IF(H25=0,0,ROUND(J25/$H$31,2))</f>
        <v>0</v>
      </c>
      <c r="L25" s="52"/>
    </row>
    <row r="26" customFormat="false" ht="16.35" hidden="false" customHeight="true" outlineLevel="0" collapsed="false">
      <c r="A26" s="52"/>
      <c r="B26" s="52"/>
      <c r="C26" s="62"/>
      <c r="D26" s="62"/>
      <c r="E26" s="62"/>
      <c r="F26" s="62"/>
      <c r="G26" s="62"/>
      <c r="H26" s="77" t="n">
        <f aca="false">SUM(C26:G26)</f>
        <v>0</v>
      </c>
      <c r="I26" s="78" t="n">
        <f aca="false">JUSTIFICANTS!O64</f>
        <v>0</v>
      </c>
      <c r="J26" s="65" t="n">
        <f aca="false">I26-H26</f>
        <v>0</v>
      </c>
      <c r="K26" s="66" t="n">
        <f aca="false">IF(H26=0,0,ROUND(J26/$H$31,2))</f>
        <v>0</v>
      </c>
      <c r="L26" s="52"/>
    </row>
    <row r="27" customFormat="false" ht="16.35" hidden="false" customHeight="true" outlineLevel="0" collapsed="false">
      <c r="A27" s="52"/>
      <c r="B27" s="79"/>
      <c r="C27" s="62"/>
      <c r="D27" s="62"/>
      <c r="E27" s="62"/>
      <c r="F27" s="62"/>
      <c r="G27" s="62"/>
      <c r="H27" s="77" t="n">
        <f aca="false">SUM(C27:G27)</f>
        <v>0</v>
      </c>
      <c r="I27" s="78" t="n">
        <f aca="false">JUSTIFICANTS!O64</f>
        <v>0</v>
      </c>
      <c r="J27" s="65" t="n">
        <f aca="false">I27-H27</f>
        <v>0</v>
      </c>
      <c r="K27" s="66" t="n">
        <f aca="false">IF(H27=0,0,ROUND(J27/$H$31,2))</f>
        <v>0</v>
      </c>
      <c r="L27" s="52"/>
    </row>
    <row r="28" customFormat="false" ht="15.6" hidden="false" customHeight="true" outlineLevel="0" collapsed="false">
      <c r="A28" s="52"/>
      <c r="B28" s="69" t="s">
        <v>89</v>
      </c>
      <c r="C28" s="80" t="n">
        <f aca="false">SUM(C25:C27)</f>
        <v>0</v>
      </c>
      <c r="D28" s="80" t="n">
        <f aca="false">SUM(D25:D27)</f>
        <v>0</v>
      </c>
      <c r="E28" s="80" t="n">
        <f aca="false">SUM(E25:E27)</f>
        <v>0</v>
      </c>
      <c r="F28" s="80" t="n">
        <f aca="false">SUM(F25:F27)</f>
        <v>0</v>
      </c>
      <c r="G28" s="80" t="n">
        <f aca="false">SUM(G25:G27)</f>
        <v>0</v>
      </c>
      <c r="H28" s="80" t="n">
        <f aca="false">SUM(C28:G28)</f>
        <v>0</v>
      </c>
      <c r="I28" s="78" t="n">
        <f aca="false">JUSTIFICANTS!O64</f>
        <v>0</v>
      </c>
      <c r="J28" s="81" t="n">
        <f aca="false">SUM(J25:J27)</f>
        <v>0</v>
      </c>
      <c r="K28" s="66" t="n">
        <f aca="false">IF(H28=0,0,ROUND(J28/$H$31,2))</f>
        <v>0</v>
      </c>
      <c r="L28" s="52"/>
    </row>
    <row r="29" customFormat="false" ht="15.6" hidden="false" customHeight="true" outlineLevel="0" collapsed="false">
      <c r="A29" s="52"/>
      <c r="B29" s="70" t="s">
        <v>90</v>
      </c>
      <c r="C29" s="71" t="n">
        <f aca="false">IF(C31=0,0,C28/C31)</f>
        <v>0</v>
      </c>
      <c r="D29" s="71" t="n">
        <f aca="false">IF(D31=0,0,D28/D31)</f>
        <v>0</v>
      </c>
      <c r="E29" s="71" t="n">
        <f aca="false">IF(E31=0,0,E28/E31)</f>
        <v>0</v>
      </c>
      <c r="F29" s="71" t="n">
        <f aca="false">IF(F31=0,0,F28/F31)</f>
        <v>0</v>
      </c>
      <c r="G29" s="71" t="n">
        <f aca="false">IF(G31=0,0,G28/G31)</f>
        <v>0</v>
      </c>
      <c r="H29" s="71" t="n">
        <f aca="false">IF(H31=0,0,H28/H31)</f>
        <v>0</v>
      </c>
      <c r="I29" s="72" t="n">
        <f aca="false">IF(I31=0,0,I28/I31)</f>
        <v>0</v>
      </c>
      <c r="J29" s="73"/>
      <c r="K29" s="74"/>
      <c r="L29" s="52"/>
    </row>
    <row r="30" customFormat="false" ht="13.5" hidden="false" customHeight="true" outlineLevel="0" collapsed="false">
      <c r="A30" s="52"/>
      <c r="B30" s="82"/>
      <c r="C30" s="52"/>
      <c r="D30" s="52"/>
      <c r="E30" s="52"/>
      <c r="F30" s="52"/>
      <c r="G30" s="52"/>
      <c r="H30" s="75"/>
      <c r="I30" s="73"/>
      <c r="J30" s="73"/>
      <c r="K30" s="74"/>
      <c r="L30" s="52"/>
    </row>
    <row r="31" customFormat="false" ht="16.35" hidden="false" customHeight="true" outlineLevel="0" collapsed="false">
      <c r="A31" s="52"/>
      <c r="B31" s="69" t="s">
        <v>91</v>
      </c>
      <c r="C31" s="83" t="n">
        <f aca="false">C21+C28</f>
        <v>0</v>
      </c>
      <c r="D31" s="83" t="n">
        <f aca="false">D21+D28</f>
        <v>0</v>
      </c>
      <c r="E31" s="83" t="n">
        <f aca="false">E21+E28</f>
        <v>0</v>
      </c>
      <c r="F31" s="83" t="n">
        <f aca="false">F21+F28</f>
        <v>0</v>
      </c>
      <c r="G31" s="83" t="n">
        <f aca="false">G21+G28</f>
        <v>0</v>
      </c>
      <c r="H31" s="83" t="n">
        <f aca="false">H21+H28</f>
        <v>0</v>
      </c>
      <c r="I31" s="84" t="n">
        <f aca="false">I21+I28</f>
        <v>0</v>
      </c>
      <c r="J31" s="84" t="n">
        <f aca="false">J21+J28</f>
        <v>0</v>
      </c>
      <c r="K31" s="85" t="n">
        <f aca="false">IF(H31=0,0,ROUND(J31/H31,2))</f>
        <v>0</v>
      </c>
      <c r="L31" s="52"/>
    </row>
    <row r="32" customFormat="false" ht="16.35" hidden="false" customHeight="true" outlineLevel="0" collapsed="false">
      <c r="A32" s="52"/>
      <c r="B32" s="69" t="s">
        <v>92</v>
      </c>
      <c r="C32" s="62"/>
      <c r="D32" s="62"/>
      <c r="E32" s="62"/>
      <c r="F32" s="62"/>
      <c r="G32" s="62"/>
      <c r="H32" s="83" t="n">
        <f aca="false">SUM(C32:G32)</f>
        <v>0</v>
      </c>
      <c r="I32" s="86"/>
      <c r="J32" s="86"/>
      <c r="K32" s="87"/>
      <c r="L32" s="52"/>
    </row>
    <row r="33" customFormat="false" ht="16.35" hidden="false" customHeight="true" outlineLevel="0" collapsed="false">
      <c r="A33" s="52"/>
      <c r="B33" s="69" t="s">
        <v>93</v>
      </c>
      <c r="C33" s="83" t="n">
        <f aca="false">SUM(C31:C32)</f>
        <v>0</v>
      </c>
      <c r="D33" s="83" t="n">
        <f aca="false">SUM(D31:D32)</f>
        <v>0</v>
      </c>
      <c r="E33" s="83" t="n">
        <f aca="false">SUM(E31:E32)</f>
        <v>0</v>
      </c>
      <c r="F33" s="83" t="n">
        <f aca="false">SUM(F31:F32)</f>
        <v>0</v>
      </c>
      <c r="G33" s="83" t="n">
        <f aca="false">SUM(G31:G32)</f>
        <v>0</v>
      </c>
      <c r="H33" s="83" t="n">
        <f aca="false">SUM(H31:H32)</f>
        <v>0</v>
      </c>
      <c r="I33" s="84" t="n">
        <f aca="false">SUM(I31:I32)</f>
        <v>0</v>
      </c>
      <c r="J33" s="84" t="n">
        <f aca="false">I33-H33</f>
        <v>0</v>
      </c>
      <c r="K33" s="85" t="n">
        <f aca="false">IF(H33=0,0,ROUND(J33/$H$33,2))</f>
        <v>0</v>
      </c>
      <c r="L33" s="52"/>
    </row>
    <row r="34" customFormat="false" ht="13.5" hidden="false" customHeight="true" outlineLevel="0" collapsed="false">
      <c r="A34" s="52"/>
      <c r="B34" s="76"/>
      <c r="C34" s="52"/>
      <c r="D34" s="52"/>
      <c r="E34" s="52"/>
      <c r="F34" s="52"/>
      <c r="G34" s="52"/>
      <c r="H34" s="52"/>
      <c r="I34" s="52"/>
      <c r="J34" s="52"/>
      <c r="K34" s="52"/>
      <c r="L34" s="52"/>
    </row>
    <row r="35" customFormat="false" ht="13.5" hidden="false" customHeight="true" outlineLevel="0" collapsed="false">
      <c r="A35" s="52"/>
      <c r="B35" s="76" t="s">
        <v>94</v>
      </c>
      <c r="C35" s="52"/>
      <c r="D35" s="52"/>
      <c r="E35" s="52"/>
      <c r="F35" s="52"/>
      <c r="G35" s="52"/>
      <c r="H35" s="52"/>
      <c r="I35" s="52"/>
      <c r="J35" s="52"/>
      <c r="K35" s="52"/>
      <c r="L35" s="52"/>
    </row>
    <row r="36" customFormat="false" ht="13.5" hidden="false" customHeight="true" outlineLevel="0" collapsed="false">
      <c r="A36" s="52"/>
      <c r="B36" s="82"/>
      <c r="C36" s="52"/>
      <c r="D36" s="52"/>
      <c r="E36" s="52"/>
      <c r="F36" s="52"/>
      <c r="G36" s="52"/>
      <c r="H36" s="52"/>
      <c r="I36" s="52"/>
      <c r="J36" s="52"/>
      <c r="K36" s="52"/>
      <c r="L36" s="52"/>
    </row>
    <row r="37" customFormat="false" ht="13.5" hidden="false" customHeight="true" outlineLevel="0" collapsed="false">
      <c r="A37" s="52"/>
      <c r="B37" s="76" t="s">
        <v>95</v>
      </c>
      <c r="C37" s="52"/>
      <c r="D37" s="52"/>
      <c r="E37" s="52"/>
      <c r="F37" s="52"/>
      <c r="G37" s="52"/>
      <c r="H37" s="52"/>
      <c r="I37" s="52"/>
      <c r="J37" s="52"/>
      <c r="K37" s="52"/>
      <c r="L37" s="52"/>
    </row>
    <row r="38" customFormat="false" ht="41.25" hidden="false" customHeight="true" outlineLevel="0" collapsed="false">
      <c r="A38" s="52"/>
      <c r="B38" s="36"/>
      <c r="C38" s="36"/>
      <c r="D38" s="36"/>
      <c r="E38" s="36"/>
      <c r="F38" s="36"/>
      <c r="G38" s="36"/>
      <c r="H38" s="36"/>
      <c r="I38" s="36"/>
      <c r="J38" s="36"/>
      <c r="K38" s="36"/>
      <c r="L38" s="52"/>
    </row>
    <row r="39" customFormat="false" ht="13.5" hidden="false" customHeight="true" outlineLevel="0" collapsed="false">
      <c r="A39" s="52"/>
      <c r="B39" s="82" t="s">
        <v>96</v>
      </c>
      <c r="C39" s="52"/>
      <c r="D39" s="52"/>
      <c r="E39" s="52"/>
      <c r="F39" s="52"/>
      <c r="G39" s="52"/>
      <c r="H39" s="52"/>
      <c r="I39" s="52"/>
      <c r="J39" s="52"/>
      <c r="K39" s="52"/>
      <c r="L39" s="52"/>
    </row>
    <row r="40" customFormat="false" ht="13.5" hidden="false" customHeight="true" outlineLevel="0" collapsed="false">
      <c r="A40" s="52"/>
      <c r="B40" s="52"/>
      <c r="C40" s="52"/>
      <c r="D40" s="52"/>
      <c r="E40" s="52"/>
      <c r="F40" s="52"/>
      <c r="G40" s="52"/>
      <c r="H40" s="52"/>
      <c r="I40" s="52"/>
      <c r="J40" s="52"/>
      <c r="K40" s="52"/>
      <c r="L40" s="52"/>
    </row>
    <row r="41" customFormat="false" ht="13.5" hidden="false" customHeight="true" outlineLevel="0" collapsed="false">
      <c r="A41" s="52"/>
      <c r="B41" s="82" t="s">
        <v>97</v>
      </c>
      <c r="C41" s="88"/>
      <c r="D41" s="88"/>
      <c r="E41" s="52"/>
      <c r="F41" s="52"/>
      <c r="G41" s="52"/>
      <c r="H41" s="52"/>
      <c r="I41" s="52"/>
      <c r="J41" s="52"/>
      <c r="K41" s="52"/>
      <c r="L41" s="52"/>
    </row>
    <row r="42" customFormat="false" ht="13.5" hidden="false" customHeight="true" outlineLevel="0" collapsed="false">
      <c r="A42" s="52"/>
      <c r="B42" s="82"/>
      <c r="C42" s="52"/>
      <c r="D42" s="52"/>
      <c r="E42" s="52"/>
      <c r="F42" s="52"/>
      <c r="G42" s="52"/>
      <c r="H42" s="52"/>
      <c r="I42" s="52"/>
      <c r="J42" s="52"/>
      <c r="K42" s="52"/>
      <c r="L42" s="52"/>
    </row>
    <row r="43" customFormat="false" ht="15" hidden="false" customHeight="true" outlineLevel="0" collapsed="false">
      <c r="A43" s="52"/>
      <c r="B43" s="82"/>
      <c r="C43" s="52"/>
      <c r="D43" s="52"/>
      <c r="E43" s="52"/>
      <c r="F43" s="52"/>
      <c r="G43" s="52"/>
      <c r="H43" s="52"/>
      <c r="I43" s="52"/>
      <c r="J43" s="52"/>
      <c r="K43" s="52"/>
      <c r="L43" s="52"/>
    </row>
    <row r="44" customFormat="false" ht="15" hidden="false" customHeight="true" outlineLevel="0" collapsed="false">
      <c r="A44" s="52"/>
      <c r="B44" s="52"/>
      <c r="C44" s="52"/>
      <c r="D44" s="52"/>
      <c r="E44" s="52"/>
      <c r="F44" s="52"/>
      <c r="G44" s="52"/>
      <c r="H44" s="52"/>
      <c r="I44" s="52"/>
      <c r="J44" s="52"/>
      <c r="K44" s="52"/>
      <c r="L44" s="52"/>
    </row>
    <row r="45" customFormat="false" ht="15" hidden="false" customHeight="true" outlineLevel="0" collapsed="false">
      <c r="A45" s="52"/>
      <c r="B45" s="52"/>
      <c r="C45" s="52"/>
      <c r="D45" s="52"/>
      <c r="E45" s="52"/>
      <c r="F45" s="52"/>
      <c r="G45" s="52"/>
      <c r="H45" s="52"/>
      <c r="I45" s="52"/>
      <c r="J45" s="52"/>
      <c r="K45" s="52"/>
      <c r="L45" s="52"/>
    </row>
    <row r="46" customFormat="false" ht="15" hidden="false" customHeight="true" outlineLevel="0" collapsed="false">
      <c r="A46" s="52"/>
      <c r="B46" s="52"/>
      <c r="C46" s="52"/>
      <c r="D46" s="52"/>
      <c r="E46" s="52"/>
      <c r="F46" s="52"/>
      <c r="G46" s="52"/>
      <c r="H46" s="52"/>
      <c r="I46" s="52"/>
      <c r="J46" s="52"/>
      <c r="K46" s="52"/>
      <c r="L46" s="52"/>
    </row>
    <row r="47" customFormat="false" ht="15" hidden="false" customHeight="true" outlineLevel="0" collapsed="false">
      <c r="A47" s="52"/>
      <c r="B47" s="52"/>
      <c r="C47" s="52"/>
      <c r="D47" s="52"/>
      <c r="E47" s="52"/>
      <c r="F47" s="52"/>
      <c r="G47" s="52"/>
      <c r="H47" s="52"/>
      <c r="I47" s="52"/>
      <c r="J47" s="52"/>
      <c r="K47" s="52"/>
      <c r="L47" s="52"/>
    </row>
    <row r="48" customFormat="false" ht="15" hidden="false" customHeight="true" outlineLevel="0" collapsed="false">
      <c r="A48" s="52"/>
      <c r="B48" s="52"/>
      <c r="C48" s="52"/>
      <c r="D48" s="52"/>
      <c r="E48" s="52"/>
      <c r="F48" s="52"/>
      <c r="G48" s="52"/>
      <c r="H48" s="52"/>
      <c r="I48" s="52"/>
      <c r="J48" s="52"/>
      <c r="K48" s="52"/>
      <c r="L48" s="52"/>
    </row>
    <row r="49" customFormat="false" ht="15" hidden="false" customHeight="true" outlineLevel="0" collapsed="false">
      <c r="A49" s="52"/>
      <c r="B49" s="52"/>
      <c r="C49" s="52"/>
      <c r="D49" s="52"/>
      <c r="E49" s="52"/>
      <c r="F49" s="52"/>
      <c r="G49" s="52"/>
      <c r="H49" s="52"/>
      <c r="I49" s="52"/>
      <c r="J49" s="52"/>
      <c r="K49" s="52"/>
      <c r="L49" s="52"/>
    </row>
    <row r="50" customFormat="false" ht="15" hidden="false" customHeight="true" outlineLevel="0" collapsed="false">
      <c r="A50" s="52"/>
      <c r="B50" s="52"/>
      <c r="C50" s="52"/>
      <c r="D50" s="52"/>
      <c r="E50" s="52"/>
      <c r="F50" s="52"/>
      <c r="G50" s="52"/>
      <c r="H50" s="52"/>
      <c r="I50" s="52"/>
      <c r="J50" s="52"/>
      <c r="K50" s="52"/>
      <c r="L50" s="52"/>
    </row>
    <row r="51" customFormat="false" ht="15" hidden="false" customHeight="true" outlineLevel="0" collapsed="false">
      <c r="A51" s="52"/>
      <c r="B51" s="52"/>
      <c r="C51" s="52"/>
      <c r="D51" s="52"/>
      <c r="E51" s="52"/>
      <c r="F51" s="52"/>
      <c r="G51" s="52"/>
      <c r="H51" s="52"/>
      <c r="I51" s="52"/>
      <c r="J51" s="52"/>
      <c r="K51" s="52"/>
      <c r="L51" s="52"/>
    </row>
    <row r="52" customFormat="false" ht="15" hidden="false" customHeight="true" outlineLevel="0" collapsed="false">
      <c r="A52" s="52"/>
      <c r="B52" s="52"/>
      <c r="C52" s="52"/>
      <c r="D52" s="52"/>
      <c r="E52" s="52"/>
      <c r="F52" s="52"/>
      <c r="G52" s="52"/>
      <c r="H52" s="52"/>
      <c r="I52" s="52"/>
      <c r="J52" s="52"/>
      <c r="K52" s="52"/>
      <c r="L52" s="52"/>
    </row>
    <row r="53" customFormat="false" ht="15" hidden="false" customHeight="true" outlineLevel="0" collapsed="false">
      <c r="A53" s="52"/>
      <c r="B53" s="52"/>
      <c r="C53" s="52"/>
      <c r="D53" s="52"/>
      <c r="E53" s="52"/>
      <c r="F53" s="52"/>
      <c r="G53" s="52"/>
      <c r="H53" s="52"/>
      <c r="I53" s="52"/>
      <c r="J53" s="52"/>
      <c r="K53" s="52"/>
      <c r="L53" s="52"/>
    </row>
    <row r="54" customFormat="false" ht="15" hidden="false" customHeight="true" outlineLevel="0" collapsed="false">
      <c r="A54" s="52"/>
      <c r="B54" s="52"/>
      <c r="C54" s="52"/>
      <c r="D54" s="52"/>
      <c r="E54" s="52"/>
      <c r="F54" s="52"/>
      <c r="G54" s="52"/>
      <c r="H54" s="52"/>
      <c r="I54" s="52"/>
      <c r="J54" s="52"/>
      <c r="K54" s="52"/>
      <c r="L54" s="52"/>
    </row>
    <row r="55" customFormat="false" ht="15" hidden="false" customHeight="true" outlineLevel="0" collapsed="false">
      <c r="A55" s="52"/>
      <c r="B55" s="52"/>
      <c r="C55" s="52"/>
      <c r="D55" s="52"/>
      <c r="E55" s="52"/>
      <c r="F55" s="52"/>
      <c r="G55" s="52"/>
      <c r="H55" s="52"/>
      <c r="I55" s="52"/>
      <c r="J55" s="52"/>
      <c r="K55" s="52"/>
      <c r="L55" s="52"/>
    </row>
    <row r="56" customFormat="false" ht="15" hidden="false" customHeight="true" outlineLevel="0" collapsed="false">
      <c r="A56" s="52"/>
      <c r="B56" s="52"/>
      <c r="C56" s="52"/>
      <c r="D56" s="52"/>
      <c r="E56" s="52"/>
      <c r="F56" s="52"/>
      <c r="G56" s="52"/>
      <c r="H56" s="52"/>
      <c r="I56" s="52"/>
      <c r="J56" s="52"/>
      <c r="K56" s="52"/>
      <c r="L56" s="52"/>
    </row>
    <row r="57" customFormat="false" ht="15" hidden="false" customHeight="true" outlineLevel="0" collapsed="false">
      <c r="A57" s="52"/>
      <c r="B57" s="52"/>
      <c r="C57" s="52"/>
      <c r="D57" s="52"/>
      <c r="E57" s="52"/>
      <c r="F57" s="52"/>
      <c r="G57" s="52"/>
      <c r="H57" s="52"/>
      <c r="I57" s="52"/>
      <c r="J57" s="52"/>
      <c r="K57" s="52"/>
      <c r="L57" s="52"/>
    </row>
    <row r="58" customFormat="false" ht="15" hidden="false" customHeight="true" outlineLevel="0" collapsed="false">
      <c r="A58" s="52"/>
      <c r="B58" s="52"/>
      <c r="C58" s="52"/>
      <c r="D58" s="52"/>
      <c r="E58" s="52"/>
      <c r="F58" s="52"/>
      <c r="G58" s="52"/>
      <c r="H58" s="52"/>
      <c r="I58" s="52"/>
      <c r="J58" s="52"/>
      <c r="K58" s="52"/>
      <c r="L58" s="52"/>
    </row>
    <row r="59" customFormat="false" ht="15" hidden="false" customHeight="true" outlineLevel="0" collapsed="false">
      <c r="A59" s="52"/>
      <c r="B59" s="52"/>
      <c r="C59" s="52"/>
      <c r="D59" s="52"/>
      <c r="E59" s="52"/>
      <c r="F59" s="52"/>
      <c r="G59" s="52"/>
      <c r="H59" s="52"/>
      <c r="I59" s="52"/>
      <c r="J59" s="52"/>
      <c r="K59" s="52"/>
      <c r="L59" s="52"/>
    </row>
    <row r="60" customFormat="false" ht="15" hidden="false" customHeight="true" outlineLevel="0" collapsed="false">
      <c r="A60" s="52"/>
      <c r="B60" s="52"/>
      <c r="C60" s="52"/>
      <c r="D60" s="52"/>
      <c r="E60" s="52"/>
      <c r="F60" s="52"/>
      <c r="G60" s="52"/>
      <c r="H60" s="52"/>
      <c r="I60" s="52"/>
      <c r="J60" s="52"/>
      <c r="K60" s="52"/>
      <c r="L60" s="52"/>
    </row>
    <row r="61" customFormat="false" ht="15" hidden="false" customHeight="true" outlineLevel="0" collapsed="false">
      <c r="A61" s="52"/>
      <c r="B61" s="52"/>
      <c r="C61" s="52"/>
      <c r="D61" s="52"/>
      <c r="E61" s="52"/>
      <c r="F61" s="52"/>
      <c r="G61" s="52"/>
      <c r="H61" s="52"/>
      <c r="I61" s="52"/>
      <c r="J61" s="52"/>
      <c r="K61" s="52"/>
      <c r="L61" s="52"/>
    </row>
    <row r="62" customFormat="false" ht="15" hidden="false" customHeight="true" outlineLevel="0" collapsed="false">
      <c r="A62" s="52"/>
      <c r="B62" s="52"/>
      <c r="C62" s="52"/>
      <c r="D62" s="52"/>
      <c r="E62" s="52"/>
      <c r="F62" s="52"/>
      <c r="G62" s="52"/>
      <c r="H62" s="52"/>
      <c r="I62" s="52"/>
      <c r="J62" s="52"/>
      <c r="K62" s="52"/>
      <c r="L62" s="52"/>
    </row>
    <row r="63" customFormat="false" ht="15" hidden="false" customHeight="true" outlineLevel="0" collapsed="false">
      <c r="A63" s="52"/>
      <c r="B63" s="52"/>
      <c r="C63" s="52"/>
      <c r="D63" s="52"/>
      <c r="E63" s="52"/>
      <c r="F63" s="52"/>
      <c r="G63" s="52"/>
      <c r="H63" s="52"/>
      <c r="I63" s="52"/>
      <c r="J63" s="52"/>
      <c r="K63" s="52"/>
      <c r="L63" s="52"/>
    </row>
    <row r="64" customFormat="false" ht="15" hidden="false" customHeight="true" outlineLevel="0" collapsed="false">
      <c r="A64" s="52"/>
      <c r="B64" s="52"/>
      <c r="C64" s="52"/>
      <c r="D64" s="52"/>
      <c r="E64" s="52"/>
      <c r="F64" s="52"/>
      <c r="G64" s="52"/>
      <c r="H64" s="52"/>
      <c r="I64" s="52"/>
      <c r="J64" s="52"/>
      <c r="K64" s="52"/>
      <c r="L64" s="52"/>
    </row>
    <row r="65" customFormat="false" ht="15" hidden="false" customHeight="true" outlineLevel="0" collapsed="false">
      <c r="A65" s="52"/>
      <c r="B65" s="52"/>
      <c r="C65" s="52"/>
      <c r="D65" s="52"/>
      <c r="E65" s="52"/>
      <c r="F65" s="52"/>
      <c r="G65" s="52"/>
      <c r="H65" s="52"/>
      <c r="I65" s="52"/>
      <c r="J65" s="52"/>
      <c r="K65" s="52"/>
      <c r="L65" s="52"/>
    </row>
    <row r="66" customFormat="false" ht="15" hidden="false" customHeight="true" outlineLevel="0" collapsed="false">
      <c r="A66" s="52"/>
      <c r="B66" s="52"/>
      <c r="C66" s="52"/>
      <c r="D66" s="52"/>
      <c r="E66" s="52"/>
      <c r="F66" s="52"/>
      <c r="G66" s="52"/>
      <c r="H66" s="52"/>
      <c r="I66" s="52"/>
      <c r="J66" s="52"/>
      <c r="K66" s="52"/>
      <c r="L66" s="52"/>
    </row>
    <row r="67" customFormat="false" ht="15" hidden="false" customHeight="true" outlineLevel="0" collapsed="false">
      <c r="A67" s="52"/>
      <c r="B67" s="52"/>
      <c r="C67" s="52"/>
      <c r="D67" s="52"/>
      <c r="E67" s="52"/>
      <c r="F67" s="52"/>
      <c r="G67" s="52"/>
      <c r="H67" s="52"/>
      <c r="I67" s="52"/>
      <c r="J67" s="52"/>
      <c r="K67" s="52"/>
      <c r="L67" s="52"/>
    </row>
    <row r="68" customFormat="false" ht="15" hidden="false" customHeight="true" outlineLevel="0" collapsed="false">
      <c r="A68" s="52"/>
      <c r="B68" s="52"/>
      <c r="C68" s="52"/>
      <c r="D68" s="52"/>
      <c r="E68" s="52"/>
      <c r="F68" s="52"/>
      <c r="G68" s="52"/>
      <c r="H68" s="52"/>
      <c r="I68" s="52"/>
      <c r="J68" s="52"/>
      <c r="K68" s="52"/>
      <c r="L68" s="52"/>
    </row>
    <row r="69" customFormat="false" ht="15" hidden="false" customHeight="true" outlineLevel="0" collapsed="false">
      <c r="A69" s="52"/>
      <c r="B69" s="52"/>
      <c r="C69" s="52"/>
      <c r="D69" s="52"/>
      <c r="E69" s="52"/>
      <c r="F69" s="52"/>
      <c r="G69" s="52"/>
      <c r="H69" s="52"/>
      <c r="I69" s="52"/>
      <c r="J69" s="52"/>
      <c r="K69" s="52"/>
      <c r="L69" s="52"/>
    </row>
    <row r="70" customFormat="false" ht="15" hidden="false" customHeight="true" outlineLevel="0" collapsed="false">
      <c r="A70" s="52"/>
      <c r="B70" s="52"/>
      <c r="C70" s="52"/>
      <c r="D70" s="52"/>
      <c r="E70" s="52"/>
      <c r="F70" s="52"/>
      <c r="G70" s="52"/>
      <c r="H70" s="52"/>
      <c r="I70" s="52"/>
      <c r="J70" s="52"/>
      <c r="K70" s="52"/>
      <c r="L70" s="52"/>
    </row>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sheetProtection sheet="true" objects="true" scenarios="true"/>
  <mergeCells count="6">
    <mergeCell ref="B1:H1"/>
    <mergeCell ref="J1:K1"/>
    <mergeCell ref="B2:K2"/>
    <mergeCell ref="C4:G4"/>
    <mergeCell ref="J4:K4"/>
    <mergeCell ref="B38:K38"/>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B1:F69"/>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27" width="4.86"/>
    <col collapsed="false" customWidth="true" hidden="false" outlineLevel="0" max="2" min="2" style="27" width="30.64"/>
    <col collapsed="false" customWidth="true" hidden="false" outlineLevel="0" max="3" min="3" style="27" width="15.53"/>
    <col collapsed="false" customWidth="true" hidden="false" outlineLevel="0" max="4" min="4" style="27" width="18.9"/>
    <col collapsed="false" customWidth="true" hidden="false" outlineLevel="0" max="5" min="5" style="27" width="17.68"/>
    <col collapsed="false" customWidth="true" hidden="false" outlineLevel="0" max="6" min="6" style="27" width="19.71"/>
    <col collapsed="false" customWidth="true" hidden="false" outlineLevel="0" max="1023" min="7" style="27" width="10.93"/>
    <col collapsed="false" customWidth="true" hidden="false" outlineLevel="0" max="1025" min="1024" style="27" width="8.64"/>
  </cols>
  <sheetData>
    <row r="1" customFormat="false" ht="21" hidden="false" customHeight="true" outlineLevel="0" collapsed="false">
      <c r="B1" s="53" t="s">
        <v>98</v>
      </c>
      <c r="C1" s="53"/>
      <c r="D1" s="53"/>
      <c r="E1" s="89" t="s">
        <v>99</v>
      </c>
      <c r="F1" s="10" t="str">
        <f aca="false">IF(DECLARACIÓ_RESPONSABLE!E5="","",DECLARACIÓ_RESPONSABLE!E5)</f>
        <v/>
      </c>
    </row>
    <row r="2" customFormat="false" ht="13.5" hidden="false" customHeight="true" outlineLevel="0" collapsed="false"/>
    <row r="3" customFormat="false" ht="13.5" hidden="false" customHeight="true" outlineLevel="0" collapsed="false">
      <c r="B3" s="90" t="s">
        <v>100</v>
      </c>
      <c r="C3" s="90"/>
      <c r="D3" s="90"/>
      <c r="E3" s="90"/>
      <c r="F3" s="90"/>
    </row>
    <row r="4" customFormat="false" ht="13.5" hidden="false" customHeight="true" outlineLevel="0" collapsed="false">
      <c r="B4" s="91"/>
      <c r="C4" s="91"/>
      <c r="D4" s="91"/>
      <c r="E4" s="91"/>
      <c r="F4" s="91"/>
    </row>
    <row r="5" customFormat="false" ht="13.5" hidden="false" customHeight="true" outlineLevel="0" collapsed="false">
      <c r="B5" s="92" t="s">
        <v>38</v>
      </c>
      <c r="C5" s="92"/>
      <c r="D5" s="93"/>
      <c r="E5" s="93"/>
      <c r="F5" s="93"/>
    </row>
    <row r="6" customFormat="false" ht="13.5" hidden="false" customHeight="true" outlineLevel="0" collapsed="false">
      <c r="B6" s="92" t="s">
        <v>101</v>
      </c>
      <c r="C6" s="92"/>
      <c r="D6" s="93"/>
      <c r="E6" s="93"/>
      <c r="F6" s="93"/>
    </row>
    <row r="7" customFormat="false" ht="13.5" hidden="false" customHeight="true" outlineLevel="0" collapsed="false">
      <c r="B7" s="92" t="s">
        <v>102</v>
      </c>
      <c r="C7" s="92"/>
      <c r="D7" s="93"/>
      <c r="E7" s="93"/>
      <c r="F7" s="93"/>
    </row>
    <row r="8" customFormat="false" ht="13.5" hidden="false" customHeight="true" outlineLevel="0" collapsed="false">
      <c r="B8" s="92" t="s">
        <v>103</v>
      </c>
      <c r="C8" s="92"/>
      <c r="D8" s="93"/>
      <c r="E8" s="93"/>
      <c r="F8" s="93"/>
    </row>
    <row r="9" customFormat="false" ht="13.5" hidden="false" customHeight="true" outlineLevel="0" collapsed="false">
      <c r="B9" s="92" t="s">
        <v>104</v>
      </c>
      <c r="C9" s="92"/>
      <c r="D9" s="93"/>
      <c r="E9" s="93"/>
      <c r="F9" s="93"/>
    </row>
    <row r="10" customFormat="false" ht="15" hidden="false" customHeight="true" outlineLevel="0" collapsed="false">
      <c r="B10" s="94"/>
      <c r="C10" s="94"/>
    </row>
    <row r="11" customFormat="false" ht="13.5" hidden="false" customHeight="true" outlineLevel="0" collapsed="false">
      <c r="B11" s="95" t="s">
        <v>105</v>
      </c>
      <c r="C11" s="95"/>
      <c r="D11" s="95"/>
      <c r="E11" s="95"/>
      <c r="F11" s="95"/>
    </row>
    <row r="12" customFormat="false" ht="13.5" hidden="false" customHeight="true" outlineLevel="0" collapsed="false">
      <c r="B12" s="93"/>
      <c r="C12" s="93"/>
      <c r="D12" s="93"/>
      <c r="E12" s="93"/>
      <c r="F12" s="93"/>
    </row>
    <row r="13" customFormat="false" ht="13.5" hidden="false" customHeight="true" outlineLevel="0" collapsed="false">
      <c r="B13" s="96" t="s">
        <v>106</v>
      </c>
      <c r="C13" s="96"/>
      <c r="D13" s="96"/>
      <c r="E13" s="96"/>
      <c r="F13" s="96"/>
    </row>
    <row r="14" customFormat="false" ht="26.1" hidden="false" customHeight="true" outlineLevel="0" collapsed="false">
      <c r="B14" s="97" t="s">
        <v>107</v>
      </c>
      <c r="C14" s="97" t="s">
        <v>108</v>
      </c>
      <c r="D14" s="97" t="s">
        <v>109</v>
      </c>
      <c r="E14" s="97" t="s">
        <v>110</v>
      </c>
      <c r="F14" s="97" t="s">
        <v>111</v>
      </c>
    </row>
    <row r="15" customFormat="false" ht="13.5" hidden="false" customHeight="true" outlineLevel="0" collapsed="false">
      <c r="B15" s="98"/>
      <c r="C15" s="98"/>
      <c r="D15" s="99"/>
      <c r="E15" s="98"/>
      <c r="F15" s="98"/>
    </row>
    <row r="16" customFormat="false" ht="13.5" hidden="false" customHeight="true" outlineLevel="0" collapsed="false">
      <c r="B16" s="98"/>
      <c r="C16" s="98"/>
      <c r="D16" s="99"/>
      <c r="E16" s="98"/>
      <c r="F16" s="98"/>
    </row>
    <row r="17" customFormat="false" ht="13.5" hidden="false" customHeight="true" outlineLevel="0" collapsed="false">
      <c r="B17" s="98"/>
      <c r="C17" s="98"/>
      <c r="D17" s="99"/>
      <c r="E17" s="98"/>
      <c r="F17" s="98"/>
    </row>
    <row r="18" customFormat="false" ht="13.5" hidden="false" customHeight="true" outlineLevel="0" collapsed="false">
      <c r="B18" s="98"/>
      <c r="C18" s="98"/>
      <c r="D18" s="99"/>
      <c r="E18" s="98"/>
      <c r="F18" s="98"/>
    </row>
    <row r="19" customFormat="false" ht="13.5" hidden="false" customHeight="true" outlineLevel="0" collapsed="false">
      <c r="B19" s="98"/>
      <c r="C19" s="98"/>
      <c r="D19" s="99"/>
      <c r="E19" s="98"/>
      <c r="F19" s="98"/>
    </row>
    <row r="20" customFormat="false" ht="13.5" hidden="false" customHeight="true" outlineLevel="0" collapsed="false">
      <c r="B20" s="98"/>
      <c r="C20" s="98"/>
      <c r="D20" s="99"/>
      <c r="E20" s="98"/>
      <c r="F20" s="98"/>
    </row>
    <row r="21" customFormat="false" ht="13.5" hidden="false" customHeight="true" outlineLevel="0" collapsed="false">
      <c r="B21" s="98"/>
      <c r="C21" s="98"/>
      <c r="D21" s="99"/>
      <c r="E21" s="98"/>
      <c r="F21" s="98"/>
    </row>
    <row r="22" customFormat="false" ht="13.5" hidden="false" customHeight="true" outlineLevel="0" collapsed="false">
      <c r="B22" s="98"/>
      <c r="C22" s="98"/>
      <c r="D22" s="99"/>
      <c r="E22" s="98"/>
      <c r="F22" s="98"/>
    </row>
    <row r="23" customFormat="false" ht="13.5" hidden="false" customHeight="true" outlineLevel="0" collapsed="false">
      <c r="B23" s="92" t="s">
        <v>112</v>
      </c>
      <c r="C23" s="92"/>
      <c r="D23" s="100" t="n">
        <f aca="false">SUM(D15:D22)</f>
        <v>0</v>
      </c>
      <c r="E23" s="101" t="n">
        <f aca="false">SUM(E15:E22)</f>
        <v>0</v>
      </c>
      <c r="F23" s="102" t="n">
        <f aca="false">SUM(F15:F22)</f>
        <v>0</v>
      </c>
    </row>
    <row r="24" customFormat="false" ht="13.5" hidden="false" customHeight="true" outlineLevel="0" collapsed="false">
      <c r="D24" s="103" t="s">
        <v>113</v>
      </c>
      <c r="E24" s="103"/>
    </row>
    <row r="25" customFormat="false" ht="13.5" hidden="false" customHeight="true" outlineLevel="0" collapsed="false">
      <c r="D25" s="95" t="s">
        <v>114</v>
      </c>
      <c r="E25" s="95" t="s">
        <v>115</v>
      </c>
    </row>
    <row r="26" customFormat="false" ht="13.5" hidden="false" customHeight="true" outlineLevel="0" collapsed="false">
      <c r="D26" s="104" t="n">
        <f aca="false">IF($E$43=0,0,$E$43/$D$43)</f>
        <v>1</v>
      </c>
      <c r="E26" s="104" t="n">
        <f aca="false">IF($E$59=0,0,$E$59/$D$59)</f>
        <v>1</v>
      </c>
    </row>
    <row r="29" customFormat="false" ht="13.5" hidden="false" customHeight="true" outlineLevel="0" collapsed="false">
      <c r="B29" s="105" t="s">
        <v>116</v>
      </c>
      <c r="C29" s="105"/>
      <c r="D29" s="105"/>
      <c r="E29" s="105"/>
    </row>
    <row r="30" customFormat="false" ht="13.5" hidden="false" customHeight="true" outlineLevel="0" collapsed="false">
      <c r="B30" s="93"/>
      <c r="C30" s="93"/>
      <c r="D30" s="93"/>
      <c r="E30" s="93"/>
    </row>
    <row r="31" customFormat="false" ht="40.5" hidden="false" customHeight="true" outlineLevel="0" collapsed="false">
      <c r="B31" s="59" t="s">
        <v>117</v>
      </c>
      <c r="C31" s="59" t="s">
        <v>118</v>
      </c>
      <c r="D31" s="59" t="s">
        <v>119</v>
      </c>
      <c r="E31" s="59" t="s">
        <v>120</v>
      </c>
    </row>
    <row r="32" customFormat="false" ht="13.5" hidden="false" customHeight="true" outlineLevel="0" collapsed="false">
      <c r="B32" s="98"/>
      <c r="C32" s="106"/>
      <c r="D32" s="99" t="n">
        <v>1</v>
      </c>
      <c r="E32" s="107" t="n">
        <v>1</v>
      </c>
    </row>
    <row r="33" customFormat="false" ht="13.5" hidden="false" customHeight="true" outlineLevel="0" collapsed="false">
      <c r="B33" s="98"/>
      <c r="C33" s="106"/>
      <c r="D33" s="99"/>
      <c r="E33" s="107"/>
    </row>
    <row r="34" customFormat="false" ht="13.5" hidden="false" customHeight="true" outlineLevel="0" collapsed="false">
      <c r="B34" s="98"/>
      <c r="C34" s="106"/>
      <c r="D34" s="99"/>
      <c r="E34" s="107"/>
    </row>
    <row r="35" customFormat="false" ht="13.5" hidden="false" customHeight="true" outlineLevel="0" collapsed="false">
      <c r="B35" s="98"/>
      <c r="C35" s="106"/>
      <c r="D35" s="99"/>
      <c r="E35" s="107"/>
    </row>
    <row r="36" customFormat="false" ht="13.5" hidden="false" customHeight="true" outlineLevel="0" collapsed="false">
      <c r="B36" s="98"/>
      <c r="C36" s="106"/>
      <c r="D36" s="99"/>
      <c r="E36" s="107"/>
    </row>
    <row r="37" customFormat="false" ht="13.5" hidden="false" customHeight="true" outlineLevel="0" collapsed="false">
      <c r="B37" s="98"/>
      <c r="C37" s="106"/>
      <c r="D37" s="99"/>
      <c r="E37" s="107"/>
    </row>
    <row r="38" customFormat="false" ht="13.5" hidden="false" customHeight="true" outlineLevel="0" collapsed="false">
      <c r="B38" s="98"/>
      <c r="C38" s="106"/>
      <c r="D38" s="99"/>
      <c r="E38" s="107"/>
    </row>
    <row r="39" customFormat="false" ht="13.5" hidden="false" customHeight="true" outlineLevel="0" collapsed="false">
      <c r="B39" s="98"/>
      <c r="C39" s="106"/>
      <c r="D39" s="99"/>
      <c r="E39" s="107"/>
    </row>
    <row r="40" customFormat="false" ht="13.5" hidden="false" customHeight="true" outlineLevel="0" collapsed="false">
      <c r="B40" s="98"/>
      <c r="C40" s="106"/>
      <c r="D40" s="99"/>
      <c r="E40" s="107"/>
    </row>
    <row r="41" customFormat="false" ht="13.5" hidden="false" customHeight="true" outlineLevel="0" collapsed="false">
      <c r="B41" s="98"/>
      <c r="C41" s="106"/>
      <c r="D41" s="99"/>
      <c r="E41" s="107"/>
    </row>
    <row r="42" customFormat="false" ht="13.5" hidden="false" customHeight="true" outlineLevel="0" collapsed="false">
      <c r="B42" s="98"/>
      <c r="C42" s="106"/>
      <c r="D42" s="99"/>
      <c r="E42" s="107"/>
    </row>
    <row r="43" customFormat="false" ht="13.5" hidden="false" customHeight="true" outlineLevel="0" collapsed="false">
      <c r="B43" s="108" t="s">
        <v>121</v>
      </c>
      <c r="C43" s="108"/>
      <c r="D43" s="109" t="n">
        <f aca="false">SUM(D32:D42)</f>
        <v>1</v>
      </c>
      <c r="E43" s="110" t="n">
        <f aca="false">SUM(E32:E42)</f>
        <v>1</v>
      </c>
    </row>
    <row r="45" customFormat="false" ht="13.5" hidden="false" customHeight="true" outlineLevel="0" collapsed="false">
      <c r="B45" s="105" t="s">
        <v>122</v>
      </c>
      <c r="C45" s="105"/>
      <c r="D45" s="105"/>
      <c r="E45" s="105"/>
    </row>
    <row r="46" customFormat="false" ht="13.5" hidden="false" customHeight="true" outlineLevel="0" collapsed="false">
      <c r="B46" s="94"/>
      <c r="C46" s="94"/>
      <c r="D46" s="94"/>
      <c r="E46" s="94"/>
    </row>
    <row r="47" customFormat="false" ht="41.25" hidden="false" customHeight="true" outlineLevel="0" collapsed="false">
      <c r="B47" s="59" t="s">
        <v>117</v>
      </c>
      <c r="C47" s="59" t="s">
        <v>118</v>
      </c>
      <c r="D47" s="59" t="s">
        <v>119</v>
      </c>
      <c r="E47" s="59" t="s">
        <v>123</v>
      </c>
    </row>
    <row r="48" customFormat="false" ht="13.5" hidden="false" customHeight="true" outlineLevel="0" collapsed="false">
      <c r="B48" s="98"/>
      <c r="C48" s="98"/>
      <c r="D48" s="99" t="n">
        <v>1</v>
      </c>
      <c r="E48" s="107" t="n">
        <v>1</v>
      </c>
    </row>
    <row r="49" customFormat="false" ht="13.5" hidden="false" customHeight="true" outlineLevel="0" collapsed="false">
      <c r="B49" s="98"/>
      <c r="C49" s="98"/>
      <c r="D49" s="99"/>
      <c r="E49" s="107"/>
    </row>
    <row r="50" customFormat="false" ht="13.5" hidden="false" customHeight="true" outlineLevel="0" collapsed="false">
      <c r="B50" s="98"/>
      <c r="C50" s="98"/>
      <c r="D50" s="99"/>
      <c r="E50" s="107"/>
    </row>
    <row r="51" customFormat="false" ht="13.5" hidden="false" customHeight="true" outlineLevel="0" collapsed="false">
      <c r="B51" s="98"/>
      <c r="C51" s="98"/>
      <c r="D51" s="99"/>
      <c r="E51" s="107"/>
    </row>
    <row r="52" customFormat="false" ht="13.5" hidden="false" customHeight="true" outlineLevel="0" collapsed="false">
      <c r="B52" s="98"/>
      <c r="C52" s="98"/>
      <c r="D52" s="99"/>
      <c r="E52" s="107"/>
    </row>
    <row r="53" customFormat="false" ht="13.5" hidden="false" customHeight="true" outlineLevel="0" collapsed="false">
      <c r="B53" s="98"/>
      <c r="C53" s="98"/>
      <c r="D53" s="99"/>
      <c r="E53" s="107"/>
    </row>
    <row r="54" customFormat="false" ht="13.5" hidden="false" customHeight="true" outlineLevel="0" collapsed="false">
      <c r="B54" s="98"/>
      <c r="C54" s="98"/>
      <c r="D54" s="99"/>
      <c r="E54" s="107"/>
    </row>
    <row r="55" customFormat="false" ht="13.5" hidden="false" customHeight="true" outlineLevel="0" collapsed="false">
      <c r="B55" s="98"/>
      <c r="C55" s="98"/>
      <c r="D55" s="99"/>
      <c r="E55" s="107"/>
    </row>
    <row r="56" customFormat="false" ht="13.5" hidden="false" customHeight="true" outlineLevel="0" collapsed="false">
      <c r="B56" s="98"/>
      <c r="C56" s="98"/>
      <c r="D56" s="99"/>
      <c r="E56" s="107"/>
    </row>
    <row r="57" customFormat="false" ht="13.5" hidden="false" customHeight="true" outlineLevel="0" collapsed="false">
      <c r="B57" s="98"/>
      <c r="C57" s="98"/>
      <c r="D57" s="99"/>
      <c r="E57" s="107"/>
    </row>
    <row r="58" customFormat="false" ht="13.5" hidden="false" customHeight="true" outlineLevel="0" collapsed="false">
      <c r="B58" s="98"/>
      <c r="C58" s="98"/>
      <c r="D58" s="99"/>
      <c r="E58" s="107"/>
    </row>
    <row r="59" customFormat="false" ht="13.5" hidden="false" customHeight="true" outlineLevel="0" collapsed="false">
      <c r="B59" s="108" t="s">
        <v>121</v>
      </c>
      <c r="C59" s="108"/>
      <c r="D59" s="109" t="n">
        <f aca="false">SUM(D48:D58)</f>
        <v>1</v>
      </c>
      <c r="E59" s="111" t="n">
        <f aca="false">SUM(E48:E58)</f>
        <v>1</v>
      </c>
    </row>
    <row r="61" customFormat="false" ht="13.5" hidden="false" customHeight="true" outlineLevel="0" collapsed="false">
      <c r="D61" s="112" t="s">
        <v>124</v>
      </c>
      <c r="E61" s="112" t="s">
        <v>110</v>
      </c>
      <c r="F61" s="112" t="s">
        <v>111</v>
      </c>
    </row>
    <row r="63" customFormat="false" ht="13.5" hidden="false" customHeight="true" outlineLevel="0" collapsed="false">
      <c r="B63" s="113" t="s">
        <v>125</v>
      </c>
      <c r="C63" s="113"/>
      <c r="D63" s="114"/>
      <c r="E63" s="114"/>
      <c r="F63" s="114"/>
    </row>
    <row r="64" customFormat="false" ht="15" hidden="false" customHeight="true" outlineLevel="0" collapsed="false">
      <c r="B64" s="56"/>
      <c r="C64" s="52"/>
      <c r="D64" s="52"/>
      <c r="E64" s="52"/>
      <c r="F64" s="52"/>
    </row>
    <row r="65" customFormat="false" ht="13.5" hidden="false" customHeight="true" outlineLevel="0" collapsed="false">
      <c r="B65" s="113" t="s">
        <v>126</v>
      </c>
      <c r="C65" s="113"/>
      <c r="D65" s="115" t="n">
        <f aca="false">JUSTIFICANTS!K65</f>
        <v>0</v>
      </c>
      <c r="E65" s="115" t="n">
        <f aca="false">JUSTIFICANTS!I65</f>
        <v>0</v>
      </c>
      <c r="F65" s="115" t="n">
        <f aca="false">JUSTIFICANTS!H65</f>
        <v>0</v>
      </c>
    </row>
    <row r="66" customFormat="false" ht="15" hidden="false" customHeight="true" outlineLevel="0" collapsed="false">
      <c r="B66" s="56"/>
      <c r="C66" s="52"/>
      <c r="D66" s="52"/>
      <c r="E66" s="52"/>
      <c r="F66" s="52"/>
    </row>
    <row r="69" customFormat="false" ht="15" hidden="false" customHeight="true" outlineLevel="0" collapsed="false">
      <c r="B69" s="27" t="s">
        <v>97</v>
      </c>
    </row>
  </sheetData>
  <sheetProtection sheet="true" objects="true" scenarios="true"/>
  <mergeCells count="27">
    <mergeCell ref="B1:D1"/>
    <mergeCell ref="B3:F3"/>
    <mergeCell ref="B4:F4"/>
    <mergeCell ref="B5:C5"/>
    <mergeCell ref="D5:F5"/>
    <mergeCell ref="B6:C6"/>
    <mergeCell ref="D6:F6"/>
    <mergeCell ref="B7:C7"/>
    <mergeCell ref="D7:F7"/>
    <mergeCell ref="B8:C8"/>
    <mergeCell ref="D8:F8"/>
    <mergeCell ref="B9:C9"/>
    <mergeCell ref="D9:F9"/>
    <mergeCell ref="B10:C10"/>
    <mergeCell ref="B11:F11"/>
    <mergeCell ref="B12:F12"/>
    <mergeCell ref="B13:F13"/>
    <mergeCell ref="B23:C23"/>
    <mergeCell ref="D24:E24"/>
    <mergeCell ref="B29:E29"/>
    <mergeCell ref="B30:E30"/>
    <mergeCell ref="B43:C43"/>
    <mergeCell ref="B45:E45"/>
    <mergeCell ref="B46:E46"/>
    <mergeCell ref="B59:C59"/>
    <mergeCell ref="B63:C63"/>
    <mergeCell ref="B65:C65"/>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6.xml><?xml version="1.0" encoding="utf-8"?>
<worksheet xmlns="http://schemas.openxmlformats.org/spreadsheetml/2006/main" xmlns:r="http://schemas.openxmlformats.org/officeDocument/2006/relationships">
  <sheetPr filterMode="false">
    <pageSetUpPr fitToPage="false"/>
  </sheetPr>
  <dimension ref="A1:O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A1" activeCellId="0" sqref="A1"/>
    </sheetView>
  </sheetViews>
  <sheetFormatPr defaultRowHeight="15" zeroHeight="false" outlineLevelRow="0" outlineLevelCol="0"/>
  <cols>
    <col collapsed="false" customWidth="true" hidden="false" outlineLevel="0" max="1" min="1" style="27" width="54.94"/>
    <col collapsed="false" customWidth="true" hidden="false" outlineLevel="0" max="3" min="2" style="27" width="11.34"/>
    <col collapsed="false" customWidth="true" hidden="false" outlineLevel="0" max="4" min="4" style="27" width="12.96"/>
    <col collapsed="false" customWidth="true" hidden="false" outlineLevel="0" max="5" min="5" style="27" width="13.63"/>
    <col collapsed="false" customWidth="true" hidden="false" outlineLevel="0" max="6" min="6" style="27" width="26.59"/>
    <col collapsed="false" customWidth="true" hidden="false" outlineLevel="0" max="7" min="7" style="27" width="45.49"/>
    <col collapsed="false" customWidth="true" hidden="false" outlineLevel="0" max="9" min="8" style="27" width="11.34"/>
    <col collapsed="false" customWidth="true" hidden="false" outlineLevel="0" max="10" min="10" style="27" width="13.09"/>
    <col collapsed="false" customWidth="true" hidden="false" outlineLevel="0" max="11" min="11" style="27" width="14.17"/>
    <col collapsed="false" customWidth="true" hidden="false" outlineLevel="0" max="12" min="12" style="27" width="11.88"/>
    <col collapsed="false" customWidth="true" hidden="false" outlineLevel="0" max="13" min="13" style="27" width="8.23"/>
    <col collapsed="false" customWidth="true" hidden="false" outlineLevel="0" max="14" min="14" style="27" width="12.96"/>
    <col collapsed="false" customWidth="true" hidden="false" outlineLevel="0" max="15" min="15" style="27" width="15.12"/>
    <col collapsed="false" customWidth="true" hidden="false" outlineLevel="0" max="1023" min="16" style="27" width="11.34"/>
    <col collapsed="false" customWidth="true" hidden="false" outlineLevel="0" max="1025" min="1024" style="27" width="8.64"/>
  </cols>
  <sheetData>
    <row r="1" customFormat="false" ht="30.6" hidden="false" customHeight="true" outlineLevel="0" collapsed="false">
      <c r="A1" s="116" t="s">
        <v>55</v>
      </c>
      <c r="B1" s="116"/>
      <c r="C1" s="116"/>
      <c r="D1" s="116"/>
      <c r="E1" s="116"/>
      <c r="F1" s="116"/>
      <c r="G1" s="116"/>
      <c r="H1" s="116"/>
      <c r="I1" s="116"/>
      <c r="J1" s="116"/>
      <c r="K1" s="116"/>
      <c r="L1" s="116"/>
      <c r="M1" s="116"/>
      <c r="N1" s="116"/>
      <c r="O1" s="116"/>
    </row>
    <row r="2" customFormat="false" ht="29.25" hidden="false" customHeight="true" outlineLevel="0" collapsed="false">
      <c r="A2" s="105" t="s">
        <v>127</v>
      </c>
      <c r="B2" s="105"/>
      <c r="C2" s="105"/>
      <c r="D2" s="105"/>
      <c r="E2" s="105"/>
      <c r="F2" s="105"/>
      <c r="G2" s="105"/>
      <c r="H2" s="105"/>
      <c r="I2" s="105"/>
      <c r="J2" s="105"/>
      <c r="K2" s="105"/>
      <c r="L2" s="105"/>
      <c r="M2" s="105"/>
      <c r="N2" s="105"/>
      <c r="O2" s="105"/>
    </row>
    <row r="4" customFormat="false" ht="15" hidden="false" customHeight="true" outlineLevel="0" collapsed="false">
      <c r="A4" s="95" t="s">
        <v>30</v>
      </c>
      <c r="B4" s="117" t="n">
        <f aca="false">DECLARACIÓ_RESPONSABLE!E5</f>
        <v>0</v>
      </c>
      <c r="C4" s="118"/>
      <c r="D4" s="118"/>
      <c r="H4" s="119" t="s">
        <v>128</v>
      </c>
      <c r="I4" s="119"/>
      <c r="J4" s="120" t="n">
        <f aca="false">DECLARACIÓ_RESPONSABLE!E8</f>
        <v>0</v>
      </c>
      <c r="K4" s="120"/>
      <c r="L4" s="120"/>
      <c r="M4" s="120"/>
      <c r="N4" s="120"/>
      <c r="O4" s="120"/>
    </row>
    <row r="5" customFormat="false" ht="15" hidden="false" customHeight="true" outlineLevel="0" collapsed="false">
      <c r="H5" s="119" t="s">
        <v>33</v>
      </c>
      <c r="I5" s="119"/>
      <c r="J5" s="120" t="n">
        <f aca="false">DECLARACIÓ_RESPONSABLE!E9</f>
        <v>0</v>
      </c>
      <c r="K5" s="120"/>
      <c r="L5" s="120"/>
      <c r="M5" s="120"/>
      <c r="N5" s="120"/>
      <c r="O5" s="120"/>
    </row>
    <row r="6" customFormat="false" ht="15.75" hidden="false" customHeight="true" outlineLevel="0" collapsed="false">
      <c r="H6" s="119" t="s">
        <v>129</v>
      </c>
      <c r="I6" s="119"/>
      <c r="J6" s="120" t="n">
        <f aca="false">DECLARACIÓ_RESPONSABLE!E13</f>
        <v>0</v>
      </c>
      <c r="K6" s="120"/>
      <c r="L6" s="120"/>
      <c r="M6" s="120"/>
      <c r="N6" s="120"/>
      <c r="O6" s="120"/>
    </row>
    <row r="8" customFormat="false" ht="15" hidden="false" customHeight="true" outlineLevel="0" collapsed="false">
      <c r="A8" s="121" t="s">
        <v>130</v>
      </c>
      <c r="B8" s="121"/>
      <c r="C8" s="121"/>
      <c r="D8" s="117" t="n">
        <f aca="false">BALANÇ_FINAL!H33</f>
        <v>0</v>
      </c>
      <c r="E8" s="117"/>
      <c r="F8" s="117"/>
    </row>
    <row r="9" customFormat="false" ht="15" hidden="false" customHeight="true" outlineLevel="0" collapsed="false">
      <c r="A9" s="121" t="s">
        <v>131</v>
      </c>
      <c r="B9" s="121"/>
      <c r="C9" s="121"/>
      <c r="D9" s="117" t="n">
        <f aca="false">BALANÇ_FINAL!C33</f>
        <v>0</v>
      </c>
      <c r="E9" s="117"/>
      <c r="F9" s="117"/>
    </row>
    <row r="10" customFormat="false" ht="15" hidden="false" customHeight="true" outlineLevel="0" collapsed="false">
      <c r="A10" s="121" t="s">
        <v>132</v>
      </c>
      <c r="B10" s="121"/>
      <c r="C10" s="121"/>
      <c r="D10" s="122" t="n">
        <f aca="false">IF(D8=0,0,D9/D8)</f>
        <v>0</v>
      </c>
      <c r="E10" s="122"/>
      <c r="F10" s="122"/>
      <c r="J10" s="123" t="s">
        <v>133</v>
      </c>
      <c r="K10" s="124"/>
      <c r="L10" s="125"/>
      <c r="M10" s="125"/>
      <c r="N10" s="126"/>
    </row>
    <row r="11" customFormat="false" ht="15.75" hidden="false" customHeight="true" outlineLevel="0" collapsed="false">
      <c r="A11" s="121" t="s">
        <v>134</v>
      </c>
      <c r="B11" s="121"/>
      <c r="C11" s="121"/>
      <c r="D11" s="127" t="n">
        <f aca="false">BALANÇ_FINAL!H32</f>
        <v>0</v>
      </c>
      <c r="E11" s="127"/>
      <c r="F11" s="127"/>
      <c r="J11" s="128" t="s">
        <v>135</v>
      </c>
      <c r="K11" s="128"/>
      <c r="L11" s="129"/>
      <c r="M11" s="125" t="s">
        <v>136</v>
      </c>
      <c r="N11" s="126"/>
    </row>
    <row r="12" customFormat="false" ht="15.75" hidden="false" customHeight="true" outlineLevel="0" collapsed="false">
      <c r="J12" s="130" t="s">
        <v>42</v>
      </c>
      <c r="K12" s="131"/>
      <c r="L12" s="125"/>
      <c r="M12" s="125"/>
      <c r="N12" s="126"/>
    </row>
    <row r="14" customFormat="false" ht="15" hidden="false" customHeight="true" outlineLevel="0" collapsed="false">
      <c r="H14" s="95" t="s">
        <v>113</v>
      </c>
      <c r="I14" s="95"/>
    </row>
    <row r="15" customFormat="false" ht="15" hidden="false" customHeight="true" outlineLevel="0" collapsed="false">
      <c r="H15" s="132" t="s">
        <v>137</v>
      </c>
      <c r="I15" s="132" t="s">
        <v>138</v>
      </c>
    </row>
    <row r="16" customFormat="false" ht="15" hidden="false" customHeight="true" outlineLevel="0" collapsed="false">
      <c r="H16" s="133" t="n">
        <f aca="false">MOVIMENTS_DELS_FONS!D26</f>
        <v>1</v>
      </c>
      <c r="I16" s="133" t="n">
        <f aca="false">MOVIMENTS_DELS_FONS!E26</f>
        <v>1</v>
      </c>
    </row>
    <row r="17" customFormat="false" ht="15" hidden="true" customHeight="true" outlineLevel="0" collapsed="false"/>
    <row r="18" customFormat="false" ht="15" hidden="true" customHeight="true" outlineLevel="0" collapsed="false"/>
    <row r="19" customFormat="false" ht="15" hidden="true" customHeight="true" outlineLevel="0" collapsed="false"/>
    <row r="20" customFormat="false" ht="15" hidden="true" customHeight="true" outlineLevel="0" collapsed="false"/>
    <row r="21" customFormat="false" ht="15" hidden="false" customHeight="true" outlineLevel="0" collapsed="false">
      <c r="A21" s="134" t="s">
        <v>139</v>
      </c>
      <c r="B21" s="134"/>
      <c r="C21" s="135" t="s">
        <v>140</v>
      </c>
      <c r="D21" s="135"/>
      <c r="E21" s="135"/>
      <c r="F21" s="135"/>
      <c r="G21" s="135"/>
      <c r="H21" s="135"/>
      <c r="I21" s="135"/>
      <c r="J21" s="135"/>
      <c r="K21" s="135"/>
      <c r="L21" s="135"/>
      <c r="M21" s="135" t="s">
        <v>141</v>
      </c>
      <c r="N21" s="135"/>
      <c r="O21" s="136" t="s">
        <v>142</v>
      </c>
    </row>
    <row r="22" customFormat="false" ht="24.75" hidden="false" customHeight="true" outlineLevel="0" collapsed="false">
      <c r="A22" s="137" t="s">
        <v>143</v>
      </c>
      <c r="B22" s="137" t="s">
        <v>144</v>
      </c>
      <c r="C22" s="137" t="s">
        <v>145</v>
      </c>
      <c r="D22" s="137" t="s">
        <v>146</v>
      </c>
      <c r="E22" s="137" t="s">
        <v>147</v>
      </c>
      <c r="F22" s="137" t="s">
        <v>148</v>
      </c>
      <c r="G22" s="137" t="s">
        <v>117</v>
      </c>
      <c r="H22" s="137" t="s">
        <v>111</v>
      </c>
      <c r="I22" s="137" t="s">
        <v>149</v>
      </c>
      <c r="J22" s="137" t="s">
        <v>124</v>
      </c>
      <c r="K22" s="132" t="s">
        <v>144</v>
      </c>
      <c r="L22" s="137" t="s">
        <v>150</v>
      </c>
      <c r="M22" s="137" t="s">
        <v>151</v>
      </c>
      <c r="N22" s="137" t="s">
        <v>152</v>
      </c>
      <c r="O22" s="137" t="s">
        <v>152</v>
      </c>
    </row>
    <row r="23" customFormat="false" ht="15" hidden="false" customHeight="true" outlineLevel="0" collapsed="false">
      <c r="A23" s="138" t="str">
        <f aca="false">BALANÇ_FINAL!B8</f>
        <v>1. Terrenys i/o immobles (compra)</v>
      </c>
      <c r="B23" s="139" t="n">
        <f aca="false">BALANÇ_FINAL!H8</f>
        <v>0</v>
      </c>
      <c r="C23" s="98"/>
      <c r="D23" s="98"/>
      <c r="E23" s="98"/>
      <c r="F23" s="98"/>
      <c r="G23" s="98"/>
      <c r="H23" s="140"/>
      <c r="I23" s="140"/>
      <c r="J23" s="141"/>
      <c r="K23" s="142" t="n">
        <f aca="false">IF(J23=0,IF(I23=0,H23/$H$16,I23/$I$16),J23)</f>
        <v>0</v>
      </c>
      <c r="L23" s="67"/>
      <c r="M23" s="143" t="n">
        <f aca="false">100%</f>
        <v>1</v>
      </c>
      <c r="N23" s="144" t="n">
        <f aca="false">M23*K23</f>
        <v>0</v>
      </c>
      <c r="O23" s="145" t="n">
        <f aca="false">N23</f>
        <v>0</v>
      </c>
    </row>
    <row r="24" customFormat="false" ht="15" hidden="false" customHeight="true" outlineLevel="0" collapsed="false">
      <c r="A24" s="146"/>
      <c r="B24" s="141"/>
      <c r="C24" s="98"/>
      <c r="D24" s="98"/>
      <c r="E24" s="98"/>
      <c r="F24" s="98"/>
      <c r="G24" s="98"/>
      <c r="H24" s="140"/>
      <c r="I24" s="140"/>
      <c r="J24" s="141"/>
      <c r="K24" s="142" t="n">
        <f aca="false">IF(J24=0,IF(I24=0,H24/$H$16,I24/$I$16),J24)</f>
        <v>0</v>
      </c>
      <c r="L24" s="67"/>
      <c r="M24" s="143" t="n">
        <v>1</v>
      </c>
      <c r="N24" s="144" t="n">
        <f aca="false">(K24*M24)</f>
        <v>0</v>
      </c>
      <c r="O24" s="145" t="n">
        <f aca="false">N24</f>
        <v>0</v>
      </c>
    </row>
    <row r="25" customFormat="false" ht="15" hidden="false" customHeight="true" outlineLevel="0" collapsed="false">
      <c r="A25" s="146"/>
      <c r="B25" s="147"/>
      <c r="C25" s="148"/>
      <c r="D25" s="148"/>
      <c r="E25" s="148"/>
      <c r="F25" s="148"/>
      <c r="G25" s="149" t="str">
        <f aca="false">"Subtotal "&amp;$A$23</f>
        <v>Subtotal 1. Terrenys i/o immobles (compra)</v>
      </c>
      <c r="H25" s="150" t="n">
        <f aca="true">SUM(H23:OFFSET(H25,-1,0))</f>
        <v>0</v>
      </c>
      <c r="I25" s="150" t="n">
        <f aca="true">SUM(I23:OFFSET(I25,-1,0))</f>
        <v>0</v>
      </c>
      <c r="J25" s="151" t="n">
        <f aca="true">SUM(J23:OFFSET(J25,-1,0))</f>
        <v>0</v>
      </c>
      <c r="K25" s="151" t="n">
        <f aca="true">SUM(K23:OFFSET(K25,-1,0))</f>
        <v>0</v>
      </c>
      <c r="L25" s="152"/>
      <c r="M25" s="153"/>
      <c r="N25" s="151" t="n">
        <f aca="true">SUM(N23:OFFSET(N25,-1,0))</f>
        <v>0</v>
      </c>
      <c r="O25" s="151" t="n">
        <f aca="true">SUM(O23:OFFSET(O25,-1,0))</f>
        <v>0</v>
      </c>
    </row>
    <row r="26" customFormat="false" ht="15" hidden="false" customHeight="true" outlineLevel="0" collapsed="false">
      <c r="A26" s="146" t="str">
        <f aca="false">BALANÇ_FINAL!B9</f>
        <v>2. Construcció i/o reforma d'immobles i infraestructures</v>
      </c>
      <c r="B26" s="139" t="n">
        <f aca="false">BALANÇ_FINAL!H9</f>
        <v>0</v>
      </c>
      <c r="C26" s="98"/>
      <c r="D26" s="98"/>
      <c r="E26" s="98"/>
      <c r="F26" s="98"/>
      <c r="G26" s="154"/>
      <c r="H26" s="155"/>
      <c r="I26" s="155"/>
      <c r="J26" s="156"/>
      <c r="K26" s="142" t="n">
        <f aca="false">IF(J26=0,IF(I26=0,H26/$H$16,I26/$I$16),J26)</f>
        <v>0</v>
      </c>
      <c r="L26" s="157"/>
      <c r="M26" s="143" t="n">
        <v>1</v>
      </c>
      <c r="N26" s="144" t="n">
        <f aca="false">M26*K26</f>
        <v>0</v>
      </c>
      <c r="O26" s="145" t="n">
        <f aca="false">N26</f>
        <v>0</v>
      </c>
    </row>
    <row r="27" customFormat="false" ht="15" hidden="false" customHeight="true" outlineLevel="0" collapsed="false">
      <c r="A27" s="146"/>
      <c r="B27" s="141"/>
      <c r="C27" s="98"/>
      <c r="D27" s="98"/>
      <c r="E27" s="98"/>
      <c r="F27" s="98"/>
      <c r="G27" s="154"/>
      <c r="H27" s="155"/>
      <c r="I27" s="155"/>
      <c r="J27" s="156"/>
      <c r="K27" s="142" t="n">
        <f aca="false">IF(J27=0,IF(I27=0,H27/$H$16,I27/$I$16),J27)</f>
        <v>0</v>
      </c>
      <c r="L27" s="157"/>
      <c r="M27" s="143" t="n">
        <v>1</v>
      </c>
      <c r="N27" s="144" t="n">
        <f aca="false">(K27*M27)</f>
        <v>0</v>
      </c>
      <c r="O27" s="145" t="n">
        <f aca="false">N27</f>
        <v>0</v>
      </c>
    </row>
    <row r="28" customFormat="false" ht="15" hidden="false" customHeight="true" outlineLevel="0" collapsed="false">
      <c r="A28" s="146"/>
      <c r="B28" s="141"/>
      <c r="C28" s="148"/>
      <c r="D28" s="148"/>
      <c r="E28" s="148"/>
      <c r="F28" s="148"/>
      <c r="G28" s="149" t="str">
        <f aca="false">"Subtotal "&amp;$A$26</f>
        <v>Subtotal 2. Construcció i/o reforma d'immobles i infraestructures</v>
      </c>
      <c r="H28" s="150" t="n">
        <f aca="true">SUM(H26:OFFSET(H28,-1,0))</f>
        <v>0</v>
      </c>
      <c r="I28" s="150" t="n">
        <f aca="true">SUM(I26:OFFSET(I28,-1,0))</f>
        <v>0</v>
      </c>
      <c r="J28" s="151" t="n">
        <f aca="true">SUM(J26:OFFSET(J28,-1,0))</f>
        <v>0</v>
      </c>
      <c r="K28" s="151" t="n">
        <f aca="true">SUM(K26:OFFSET(K28,-1,0))</f>
        <v>0</v>
      </c>
      <c r="L28" s="152"/>
      <c r="M28" s="153"/>
      <c r="N28" s="151" t="n">
        <f aca="true">SUM(N26:OFFSET(N28,-1,0))</f>
        <v>0</v>
      </c>
      <c r="O28" s="151" t="n">
        <f aca="true">SUM(O26:OFFSET(O28,-1,0))</f>
        <v>0</v>
      </c>
    </row>
    <row r="29" customFormat="false" ht="15" hidden="false" customHeight="true" outlineLevel="0" collapsed="false">
      <c r="A29" s="146" t="str">
        <f aca="false">BALANÇ_FINAL!B10</f>
        <v>3. Equipament, materials inventariables</v>
      </c>
      <c r="B29" s="139" t="n">
        <f aca="false">BALANÇ_FINAL!H10</f>
        <v>0</v>
      </c>
      <c r="C29" s="98"/>
      <c r="D29" s="98"/>
      <c r="E29" s="98"/>
      <c r="F29" s="98"/>
      <c r="G29" s="154"/>
      <c r="H29" s="155"/>
      <c r="I29" s="155"/>
      <c r="J29" s="156"/>
      <c r="K29" s="142" t="n">
        <f aca="false">IF(J29=0,IF(I29=0,H29/$H$16,I29/$I$16),J29)</f>
        <v>0</v>
      </c>
      <c r="L29" s="157"/>
      <c r="M29" s="143" t="n">
        <v>1</v>
      </c>
      <c r="N29" s="144" t="n">
        <f aca="false">(K29*M29)</f>
        <v>0</v>
      </c>
      <c r="O29" s="145" t="n">
        <f aca="false">N29</f>
        <v>0</v>
      </c>
    </row>
    <row r="30" customFormat="false" ht="15" hidden="false" customHeight="true" outlineLevel="0" collapsed="false">
      <c r="A30" s="146"/>
      <c r="B30" s="141"/>
      <c r="C30" s="98"/>
      <c r="D30" s="98"/>
      <c r="E30" s="98"/>
      <c r="F30" s="98"/>
      <c r="G30" s="154"/>
      <c r="H30" s="155"/>
      <c r="I30" s="155"/>
      <c r="J30" s="156"/>
      <c r="K30" s="142" t="n">
        <f aca="false">IF(J30=0,IF(I30=0,H30/$H$16,I30/$I$16),J30)</f>
        <v>0</v>
      </c>
      <c r="L30" s="157"/>
      <c r="M30" s="143" t="n">
        <v>1</v>
      </c>
      <c r="N30" s="144" t="n">
        <f aca="false">(K30*M30)</f>
        <v>0</v>
      </c>
      <c r="O30" s="145" t="n">
        <f aca="false">N30</f>
        <v>0</v>
      </c>
    </row>
    <row r="31" customFormat="false" ht="15" hidden="false" customHeight="true" outlineLevel="0" collapsed="false">
      <c r="A31" s="146"/>
      <c r="B31" s="141"/>
      <c r="C31" s="148"/>
      <c r="D31" s="148"/>
      <c r="E31" s="148"/>
      <c r="F31" s="148"/>
      <c r="G31" s="149" t="str">
        <f aca="false">"Subtotal "&amp;$A$29</f>
        <v>Subtotal 3. Equipament, materials inventariables</v>
      </c>
      <c r="H31" s="150" t="n">
        <f aca="true">SUM(H29:OFFSET(H31,-1,0))</f>
        <v>0</v>
      </c>
      <c r="I31" s="150" t="n">
        <f aca="true">SUM(I29:OFFSET(I31,-1,0))</f>
        <v>0</v>
      </c>
      <c r="J31" s="151" t="n">
        <f aca="true">SUM(J29:OFFSET(J31,-1,0))</f>
        <v>0</v>
      </c>
      <c r="K31" s="151" t="n">
        <f aca="true">SUM(K29:OFFSET(K31,-1,0))</f>
        <v>0</v>
      </c>
      <c r="L31" s="152"/>
      <c r="M31" s="153"/>
      <c r="N31" s="151" t="n">
        <f aca="true">SUM(N29:OFFSET(N31,-1,0))</f>
        <v>0</v>
      </c>
      <c r="O31" s="151" t="n">
        <f aca="true">SUM(O29:OFFSET(O31,-1,0))</f>
        <v>0</v>
      </c>
    </row>
    <row r="32" customFormat="false" ht="15" hidden="false" customHeight="true" outlineLevel="0" collapsed="false">
      <c r="A32" s="146" t="str">
        <f aca="false">BALANÇ_FINAL!B11</f>
        <v>4. Materials no inventariables i subministraments</v>
      </c>
      <c r="B32" s="139" t="n">
        <f aca="false">BALANÇ_FINAL!H11</f>
        <v>0</v>
      </c>
      <c r="C32" s="98"/>
      <c r="D32" s="98"/>
      <c r="E32" s="98"/>
      <c r="F32" s="98"/>
      <c r="G32" s="154"/>
      <c r="H32" s="155"/>
      <c r="I32" s="155"/>
      <c r="J32" s="156"/>
      <c r="K32" s="142" t="n">
        <f aca="false">IF(J32=0,IF(I32=0,H32/$H$16,I32/$I$16),J32)</f>
        <v>0</v>
      </c>
      <c r="L32" s="157"/>
      <c r="M32" s="143" t="n">
        <v>1</v>
      </c>
      <c r="N32" s="144" t="n">
        <f aca="false">(K32*M32)</f>
        <v>0</v>
      </c>
      <c r="O32" s="145" t="n">
        <f aca="false">N32</f>
        <v>0</v>
      </c>
    </row>
    <row r="33" customFormat="false" ht="15" hidden="false" customHeight="true" outlineLevel="0" collapsed="false">
      <c r="A33" s="146"/>
      <c r="B33" s="141"/>
      <c r="C33" s="98"/>
      <c r="D33" s="98"/>
      <c r="E33" s="98"/>
      <c r="F33" s="98"/>
      <c r="G33" s="154"/>
      <c r="H33" s="155"/>
      <c r="I33" s="155"/>
      <c r="J33" s="156"/>
      <c r="K33" s="142" t="n">
        <f aca="false">IF(J33=0,IF(I33=0,H33/$H$16,I33/$I$16),J33)</f>
        <v>0</v>
      </c>
      <c r="L33" s="157"/>
      <c r="M33" s="143" t="n">
        <v>1</v>
      </c>
      <c r="N33" s="144" t="n">
        <f aca="false">(K33*M33)</f>
        <v>0</v>
      </c>
      <c r="O33" s="145" t="n">
        <f aca="false">N33</f>
        <v>0</v>
      </c>
    </row>
    <row r="34" customFormat="false" ht="15" hidden="false" customHeight="true" outlineLevel="0" collapsed="false">
      <c r="A34" s="146"/>
      <c r="B34" s="141"/>
      <c r="C34" s="148"/>
      <c r="D34" s="148"/>
      <c r="E34" s="148"/>
      <c r="F34" s="148"/>
      <c r="G34" s="149" t="str">
        <f aca="false">"Subtotal "&amp;A$32</f>
        <v>Subtotal 4. Materials no inventariables i subministraments</v>
      </c>
      <c r="H34" s="150" t="n">
        <f aca="true">SUM(H32:OFFSET(H34,-1,0))</f>
        <v>0</v>
      </c>
      <c r="I34" s="150" t="n">
        <f aca="true">SUM(I32:OFFSET(I34,-1,0))</f>
        <v>0</v>
      </c>
      <c r="J34" s="151" t="n">
        <f aca="true">SUM(J32:OFFSET(J34,-1,0))</f>
        <v>0</v>
      </c>
      <c r="K34" s="151" t="n">
        <f aca="true">SUM(K32:OFFSET(K34,-1,0))</f>
        <v>0</v>
      </c>
      <c r="L34" s="152"/>
      <c r="M34" s="153"/>
      <c r="N34" s="151" t="n">
        <f aca="true">SUM(N32:OFFSET(N34,-1,0))</f>
        <v>0</v>
      </c>
      <c r="O34" s="151" t="n">
        <f aca="true">SUM(O32:OFFSET(O34,-1,0))</f>
        <v>0</v>
      </c>
    </row>
    <row r="35" customFormat="false" ht="15" hidden="false" customHeight="true" outlineLevel="0" collapsed="false">
      <c r="A35" s="146" t="str">
        <f aca="false">BALANÇ_FINAL!B12</f>
        <v>5. Personal local</v>
      </c>
      <c r="B35" s="158" t="n">
        <f aca="false">BALANÇ_FINAL!H12</f>
        <v>0</v>
      </c>
      <c r="C35" s="159"/>
      <c r="D35" s="159"/>
      <c r="E35" s="159"/>
      <c r="F35" s="159"/>
      <c r="G35" s="160"/>
      <c r="H35" s="161"/>
      <c r="I35" s="161"/>
      <c r="J35" s="162"/>
      <c r="K35" s="142" t="n">
        <f aca="false">IF(J35=0,IF(I35=0,H35/$H$16,I35/$I$16),J35)</f>
        <v>0</v>
      </c>
      <c r="L35" s="163"/>
      <c r="M35" s="164" t="n">
        <v>1</v>
      </c>
      <c r="N35" s="144" t="n">
        <f aca="false">(K35*M35)</f>
        <v>0</v>
      </c>
      <c r="O35" s="145" t="n">
        <f aca="false">N35</f>
        <v>0</v>
      </c>
    </row>
    <row r="36" customFormat="false" ht="15" hidden="false" customHeight="true" outlineLevel="0" collapsed="false">
      <c r="A36" s="146"/>
      <c r="B36" s="141"/>
      <c r="C36" s="159"/>
      <c r="D36" s="159"/>
      <c r="E36" s="159"/>
      <c r="F36" s="159"/>
      <c r="G36" s="160"/>
      <c r="H36" s="161"/>
      <c r="I36" s="161"/>
      <c r="J36" s="162"/>
      <c r="K36" s="142" t="n">
        <f aca="false">IF(J36=0,IF(I36=0,H36/$H$16,I36/$I$16),J36)</f>
        <v>0</v>
      </c>
      <c r="L36" s="163"/>
      <c r="M36" s="164" t="n">
        <v>1</v>
      </c>
      <c r="N36" s="144" t="n">
        <f aca="false">(K36*M36)</f>
        <v>0</v>
      </c>
      <c r="O36" s="145" t="n">
        <f aca="false">N36</f>
        <v>0</v>
      </c>
    </row>
    <row r="37" customFormat="false" ht="15" hidden="false" customHeight="true" outlineLevel="0" collapsed="false">
      <c r="A37" s="146"/>
      <c r="B37" s="141"/>
      <c r="C37" s="148"/>
      <c r="D37" s="148"/>
      <c r="E37" s="148"/>
      <c r="F37" s="148"/>
      <c r="G37" s="149" t="s">
        <v>153</v>
      </c>
      <c r="H37" s="150" t="n">
        <f aca="true">SUM(H35:OFFSET(H37,-1,0))</f>
        <v>0</v>
      </c>
      <c r="I37" s="150" t="n">
        <f aca="true">SUM(I35:OFFSET(I37,-1,0))</f>
        <v>0</v>
      </c>
      <c r="J37" s="151" t="n">
        <f aca="true">SUM(J35:OFFSET(J37,-1,0))</f>
        <v>0</v>
      </c>
      <c r="K37" s="151" t="n">
        <f aca="true">SUM(K35:OFFSET(K37,-1,0))</f>
        <v>0</v>
      </c>
      <c r="L37" s="152"/>
      <c r="M37" s="153"/>
      <c r="N37" s="151" t="n">
        <f aca="true">SUM(N35:OFFSET(N37,-1,0))</f>
        <v>0</v>
      </c>
      <c r="O37" s="151" t="n">
        <f aca="true">SUM(O35:OFFSET(O37,-1,0))</f>
        <v>0</v>
      </c>
    </row>
    <row r="38" customFormat="false" ht="15" hidden="false" customHeight="true" outlineLevel="0" collapsed="false">
      <c r="A38" s="146" t="str">
        <f aca="false">BALANÇ_FINAL!B13</f>
        <v>6. Personal expatriat</v>
      </c>
      <c r="B38" s="139" t="n">
        <f aca="false">BALANÇ_FINAL!H13</f>
        <v>0</v>
      </c>
      <c r="C38" s="98"/>
      <c r="D38" s="98"/>
      <c r="E38" s="98"/>
      <c r="F38" s="98"/>
      <c r="G38" s="154"/>
      <c r="H38" s="155"/>
      <c r="I38" s="155"/>
      <c r="J38" s="156"/>
      <c r="K38" s="142" t="n">
        <f aca="false">IF(J38=0,IF(I38=0,H38/$H$16,I38/$I$16),J38)</f>
        <v>0</v>
      </c>
      <c r="L38" s="157"/>
      <c r="M38" s="143" t="n">
        <v>1</v>
      </c>
      <c r="N38" s="144" t="n">
        <f aca="false">(K38*M38)</f>
        <v>0</v>
      </c>
      <c r="O38" s="145" t="n">
        <f aca="false">N38</f>
        <v>0</v>
      </c>
    </row>
    <row r="39" customFormat="false" ht="15" hidden="false" customHeight="true" outlineLevel="0" collapsed="false">
      <c r="A39" s="146"/>
      <c r="B39" s="141"/>
      <c r="C39" s="98"/>
      <c r="D39" s="98"/>
      <c r="E39" s="98"/>
      <c r="F39" s="98"/>
      <c r="G39" s="154"/>
      <c r="H39" s="155"/>
      <c r="I39" s="155"/>
      <c r="J39" s="156"/>
      <c r="K39" s="142" t="n">
        <f aca="false">IF(J39=0,IF(I39=0,H39/$H$16,I39/$I$16),J39)</f>
        <v>0</v>
      </c>
      <c r="L39" s="157"/>
      <c r="M39" s="143" t="n">
        <v>1</v>
      </c>
      <c r="N39" s="144" t="n">
        <f aca="false">(K39*M39)</f>
        <v>0</v>
      </c>
      <c r="O39" s="145" t="n">
        <f aca="false">N39</f>
        <v>0</v>
      </c>
    </row>
    <row r="40" customFormat="false" ht="15" hidden="false" customHeight="true" outlineLevel="0" collapsed="false">
      <c r="A40" s="146"/>
      <c r="B40" s="141"/>
      <c r="C40" s="148"/>
      <c r="D40" s="148"/>
      <c r="E40" s="148"/>
      <c r="F40" s="148"/>
      <c r="G40" s="149" t="str">
        <f aca="false">"Subtotal "&amp;$A$38</f>
        <v>Subtotal 6. Personal expatriat</v>
      </c>
      <c r="H40" s="150" t="n">
        <f aca="true">SUM(H38:OFFSET(H40,-1,0))</f>
        <v>0</v>
      </c>
      <c r="I40" s="150" t="n">
        <f aca="true">SUM(I38:OFFSET(I40,-1,0))</f>
        <v>0</v>
      </c>
      <c r="J40" s="151" t="n">
        <f aca="true">SUM(J38:OFFSET(J40,-1,0))</f>
        <v>0</v>
      </c>
      <c r="K40" s="151" t="n">
        <f aca="true">SUM(K38:OFFSET(K40,-1,0))</f>
        <v>0</v>
      </c>
      <c r="L40" s="152"/>
      <c r="M40" s="153"/>
      <c r="N40" s="151" t="n">
        <f aca="true">SUM(N38:OFFSET(N40,-1,0))</f>
        <v>0</v>
      </c>
      <c r="O40" s="151" t="n">
        <f aca="true">SUM(O38:OFFSET(O40,-1,0))</f>
        <v>0</v>
      </c>
    </row>
    <row r="41" customFormat="false" ht="15" hidden="false" customHeight="true" outlineLevel="0" collapsed="false">
      <c r="A41" s="146" t="str">
        <f aca="false">BALANÇ_FINAL!B14</f>
        <v>7. Personal a la seu</v>
      </c>
      <c r="B41" s="139" t="n">
        <f aca="false">BALANÇ_FINAL!H14</f>
        <v>0</v>
      </c>
      <c r="C41" s="98"/>
      <c r="D41" s="98"/>
      <c r="E41" s="98"/>
      <c r="F41" s="98"/>
      <c r="G41" s="154"/>
      <c r="H41" s="155"/>
      <c r="I41" s="155"/>
      <c r="J41" s="156"/>
      <c r="K41" s="142" t="n">
        <f aca="false">IF(J41=0,IF(I41=0,H41/$H$16,I41/$I$16),J41)</f>
        <v>0</v>
      </c>
      <c r="L41" s="157"/>
      <c r="M41" s="143" t="n">
        <v>1</v>
      </c>
      <c r="N41" s="144" t="n">
        <f aca="false">(K41*M41)</f>
        <v>0</v>
      </c>
      <c r="O41" s="145" t="n">
        <f aca="false">N41</f>
        <v>0</v>
      </c>
    </row>
    <row r="42" customFormat="false" ht="15" hidden="false" customHeight="true" outlineLevel="0" collapsed="false">
      <c r="A42" s="146"/>
      <c r="B42" s="141"/>
      <c r="C42" s="98"/>
      <c r="D42" s="98"/>
      <c r="E42" s="98"/>
      <c r="F42" s="98"/>
      <c r="G42" s="154"/>
      <c r="H42" s="155"/>
      <c r="I42" s="155"/>
      <c r="J42" s="156"/>
      <c r="K42" s="142" t="n">
        <f aca="false">IF(J42=0,IF(I42=0,H42/$H$16,I42/$I$16),J42)</f>
        <v>0</v>
      </c>
      <c r="L42" s="157"/>
      <c r="M42" s="143" t="n">
        <v>1</v>
      </c>
      <c r="N42" s="144" t="n">
        <f aca="false">(K42*M42)</f>
        <v>0</v>
      </c>
      <c r="O42" s="145" t="n">
        <f aca="false">N42</f>
        <v>0</v>
      </c>
    </row>
    <row r="43" customFormat="false" ht="15" hidden="false" customHeight="true" outlineLevel="0" collapsed="false">
      <c r="A43" s="146"/>
      <c r="B43" s="141"/>
      <c r="C43" s="148"/>
      <c r="D43" s="148"/>
      <c r="E43" s="148"/>
      <c r="F43" s="148"/>
      <c r="G43" s="149" t="str">
        <f aca="false">"Subtotal "&amp;$A$41</f>
        <v>Subtotal 7. Personal a la seu</v>
      </c>
      <c r="H43" s="150" t="n">
        <f aca="true">SUM(H41:OFFSET(H43,-1,0))</f>
        <v>0</v>
      </c>
      <c r="I43" s="150" t="n">
        <f aca="true">SUM(I41:OFFSET(I43,-1,0))</f>
        <v>0</v>
      </c>
      <c r="J43" s="151" t="n">
        <f aca="true">SUM(J41:OFFSET(J43,-1,0))</f>
        <v>0</v>
      </c>
      <c r="K43" s="151" t="n">
        <f aca="true">SUM(K41:OFFSET(K43,-1,0))</f>
        <v>0</v>
      </c>
      <c r="L43" s="152"/>
      <c r="M43" s="153"/>
      <c r="N43" s="151" t="n">
        <f aca="true">SUM(N41:OFFSET(N43,-1,0))</f>
        <v>0</v>
      </c>
      <c r="O43" s="151" t="n">
        <f aca="true">SUM(O41:OFFSET(O43,-1,0))</f>
        <v>0</v>
      </c>
    </row>
    <row r="44" customFormat="false" ht="15" hidden="false" customHeight="true" outlineLevel="0" collapsed="false">
      <c r="A44" s="146" t="str">
        <f aca="false">BALANÇ_FINAL!B15</f>
        <v>8. Aportacions monetàries a la població</v>
      </c>
      <c r="B44" s="139" t="n">
        <f aca="false">BALANÇ_FINAL!H15</f>
        <v>0</v>
      </c>
      <c r="C44" s="98"/>
      <c r="D44" s="98"/>
      <c r="E44" s="98"/>
      <c r="F44" s="98"/>
      <c r="G44" s="154"/>
      <c r="H44" s="155"/>
      <c r="I44" s="155"/>
      <c r="J44" s="156"/>
      <c r="K44" s="142" t="n">
        <f aca="false">IF(J44=0,IF(I44=0,H44/$H$16,I44/$I$16),J44)</f>
        <v>0</v>
      </c>
      <c r="L44" s="157"/>
      <c r="M44" s="143" t="n">
        <v>1</v>
      </c>
      <c r="N44" s="144" t="n">
        <f aca="false">(K44*M44)</f>
        <v>0</v>
      </c>
      <c r="O44" s="145" t="n">
        <f aca="false">N44</f>
        <v>0</v>
      </c>
    </row>
    <row r="45" customFormat="false" ht="15" hidden="false" customHeight="true" outlineLevel="0" collapsed="false">
      <c r="A45" s="146"/>
      <c r="B45" s="141"/>
      <c r="C45" s="98"/>
      <c r="D45" s="98"/>
      <c r="E45" s="98"/>
      <c r="F45" s="98"/>
      <c r="G45" s="154"/>
      <c r="H45" s="155"/>
      <c r="I45" s="155"/>
      <c r="J45" s="156"/>
      <c r="K45" s="142" t="n">
        <f aca="false">IF(J45=0,IF(I45=0,H45/$H$16,I45/$I$16),J45)</f>
        <v>0</v>
      </c>
      <c r="L45" s="157"/>
      <c r="M45" s="143" t="n">
        <v>1</v>
      </c>
      <c r="N45" s="144" t="n">
        <f aca="false">(K45*M45)</f>
        <v>0</v>
      </c>
      <c r="O45" s="145" t="n">
        <f aca="false">N45</f>
        <v>0</v>
      </c>
    </row>
    <row r="46" customFormat="false" ht="15" hidden="false" customHeight="true" outlineLevel="0" collapsed="false">
      <c r="A46" s="146"/>
      <c r="B46" s="141"/>
      <c r="C46" s="148"/>
      <c r="D46" s="148"/>
      <c r="E46" s="148"/>
      <c r="F46" s="148"/>
      <c r="G46" s="149" t="str">
        <f aca="false">"Subtotal "&amp;$A$44</f>
        <v>Subtotal 8. Aportacions monetàries a la població</v>
      </c>
      <c r="H46" s="150" t="n">
        <f aca="true">SUM(H44:OFFSET(H46,-1,0))</f>
        <v>0</v>
      </c>
      <c r="I46" s="150" t="n">
        <f aca="true">SUM(I44:OFFSET(I46,-1,0))</f>
        <v>0</v>
      </c>
      <c r="J46" s="151" t="n">
        <f aca="true">SUM(J44:OFFSET(J46,-1,0))</f>
        <v>0</v>
      </c>
      <c r="K46" s="151" t="n">
        <f aca="true">SUM(K44:OFFSET(K46,-1,0))</f>
        <v>0</v>
      </c>
      <c r="L46" s="152"/>
      <c r="M46" s="153"/>
      <c r="N46" s="151" t="n">
        <f aca="true">SUM(N44:OFFSET(N46,-1,0))</f>
        <v>0</v>
      </c>
      <c r="O46" s="151" t="n">
        <f aca="true">SUM(O44:OFFSET(O46,-1,0))</f>
        <v>0</v>
      </c>
    </row>
    <row r="47" customFormat="false" ht="15" hidden="false" customHeight="true" outlineLevel="0" collapsed="false">
      <c r="A47" s="146" t="str">
        <f aca="false">BALANÇ_FINAL!B16</f>
        <v>9. Viatges, allotjaments i dietes</v>
      </c>
      <c r="B47" s="139" t="n">
        <f aca="false">BALANÇ_FINAL!H16</f>
        <v>0</v>
      </c>
      <c r="C47" s="159"/>
      <c r="D47" s="159"/>
      <c r="E47" s="159"/>
      <c r="F47" s="159"/>
      <c r="G47" s="160"/>
      <c r="H47" s="161"/>
      <c r="I47" s="161"/>
      <c r="J47" s="162"/>
      <c r="K47" s="142" t="n">
        <f aca="false">IF(J47=0,IF(I47=0,H47/$H$16,I47/$I$16),J47)</f>
        <v>0</v>
      </c>
      <c r="L47" s="163"/>
      <c r="M47" s="143" t="n">
        <v>1</v>
      </c>
      <c r="N47" s="144" t="n">
        <f aca="false">(K47*M47)</f>
        <v>0</v>
      </c>
      <c r="O47" s="145" t="n">
        <f aca="false">N47</f>
        <v>0</v>
      </c>
    </row>
    <row r="48" customFormat="false" ht="15" hidden="false" customHeight="true" outlineLevel="0" collapsed="false">
      <c r="A48" s="146"/>
      <c r="B48" s="141"/>
      <c r="C48" s="159"/>
      <c r="D48" s="159"/>
      <c r="E48" s="159"/>
      <c r="F48" s="159"/>
      <c r="G48" s="160"/>
      <c r="H48" s="161"/>
      <c r="I48" s="161"/>
      <c r="J48" s="162"/>
      <c r="K48" s="142" t="n">
        <f aca="false">IF(J48=0,IF(I48=0,H48/$H$16,I48/$I$16),J48)</f>
        <v>0</v>
      </c>
      <c r="L48" s="163"/>
      <c r="M48" s="143" t="n">
        <v>1</v>
      </c>
      <c r="N48" s="144" t="n">
        <f aca="false">(K48*M48)</f>
        <v>0</v>
      </c>
      <c r="O48" s="145" t="n">
        <f aca="false">N48</f>
        <v>0</v>
      </c>
    </row>
    <row r="49" customFormat="false" ht="15" hidden="false" customHeight="true" outlineLevel="0" collapsed="false">
      <c r="A49" s="146"/>
      <c r="B49" s="141"/>
      <c r="C49" s="148"/>
      <c r="D49" s="148"/>
      <c r="E49" s="148"/>
      <c r="F49" s="148"/>
      <c r="G49" s="149" t="str">
        <f aca="false">"Subtotal "&amp;$A$47</f>
        <v>Subtotal 9. Viatges, allotjaments i dietes</v>
      </c>
      <c r="H49" s="150" t="n">
        <f aca="true">SUM(H47:OFFSET(H49,-1,0))</f>
        <v>0</v>
      </c>
      <c r="I49" s="150" t="n">
        <f aca="true">SUM(I47:OFFSET(I49,-1,0))</f>
        <v>0</v>
      </c>
      <c r="J49" s="151" t="n">
        <f aca="true">SUM(J47:OFFSET(J49,-1,0))</f>
        <v>0</v>
      </c>
      <c r="K49" s="151" t="n">
        <f aca="true">SUM(K47:OFFSET(K49,-1,0))</f>
        <v>0</v>
      </c>
      <c r="L49" s="152"/>
      <c r="M49" s="153"/>
      <c r="N49" s="151" t="n">
        <f aca="true">SUM(N47:OFFSET(N49,-1,0))</f>
        <v>0</v>
      </c>
      <c r="O49" s="151" t="n">
        <f aca="true">SUM(O47:OFFSET(O49,-1,0))</f>
        <v>0</v>
      </c>
    </row>
    <row r="50" customFormat="false" ht="15" hidden="false" customHeight="true" outlineLevel="0" collapsed="false">
      <c r="A50" s="146" t="str">
        <f aca="false">BALANÇ_FINAL!B17</f>
        <v>10. Serveis tècnics i professionals</v>
      </c>
      <c r="B50" s="139" t="n">
        <f aca="false">BALANÇ_FINAL!H17</f>
        <v>0</v>
      </c>
      <c r="C50" s="98"/>
      <c r="D50" s="98"/>
      <c r="E50" s="98"/>
      <c r="F50" s="98"/>
      <c r="G50" s="154"/>
      <c r="H50" s="155"/>
      <c r="I50" s="155"/>
      <c r="J50" s="156"/>
      <c r="K50" s="142" t="n">
        <f aca="false">IF(J50=0,IF(I50=0,H50/$H$16,I50/$I$16),J50)</f>
        <v>0</v>
      </c>
      <c r="L50" s="157"/>
      <c r="M50" s="143" t="n">
        <v>1</v>
      </c>
      <c r="N50" s="144" t="n">
        <f aca="false">(K50*M50)</f>
        <v>0</v>
      </c>
      <c r="O50" s="145" t="n">
        <f aca="false">N50</f>
        <v>0</v>
      </c>
    </row>
    <row r="51" customFormat="false" ht="15" hidden="false" customHeight="true" outlineLevel="0" collapsed="false">
      <c r="A51" s="146"/>
      <c r="B51" s="141"/>
      <c r="C51" s="98"/>
      <c r="D51" s="98"/>
      <c r="E51" s="98"/>
      <c r="F51" s="98"/>
      <c r="G51" s="154"/>
      <c r="H51" s="155"/>
      <c r="I51" s="155"/>
      <c r="J51" s="156"/>
      <c r="K51" s="142" t="n">
        <f aca="false">IF(J51=0,IF(I51=0,H51/$H$16,I51/$I$16),J51)</f>
        <v>0</v>
      </c>
      <c r="L51" s="157"/>
      <c r="M51" s="143" t="n">
        <v>1</v>
      </c>
      <c r="N51" s="144" t="n">
        <f aca="false">(K51*M51)</f>
        <v>0</v>
      </c>
      <c r="O51" s="145" t="n">
        <f aca="false">N51</f>
        <v>0</v>
      </c>
    </row>
    <row r="52" customFormat="false" ht="15" hidden="false" customHeight="true" outlineLevel="0" collapsed="false">
      <c r="A52" s="146"/>
      <c r="B52" s="141"/>
      <c r="C52" s="148"/>
      <c r="D52" s="148"/>
      <c r="E52" s="148"/>
      <c r="F52" s="148"/>
      <c r="G52" s="149" t="str">
        <f aca="false">"Subtotal "&amp;$A$50</f>
        <v>Subtotal 10. Serveis tècnics i professionals</v>
      </c>
      <c r="H52" s="150" t="n">
        <f aca="true">SUM(H50:OFFSET(H52,-1,0))</f>
        <v>0</v>
      </c>
      <c r="I52" s="150" t="n">
        <f aca="true">SUM(I50:OFFSET(I52,-1,0))</f>
        <v>0</v>
      </c>
      <c r="J52" s="151" t="n">
        <v>0</v>
      </c>
      <c r="K52" s="151" t="n">
        <f aca="true">SUM(K50:OFFSET(K52,-1,0))</f>
        <v>0</v>
      </c>
      <c r="L52" s="152"/>
      <c r="M52" s="153"/>
      <c r="N52" s="151" t="n">
        <f aca="true">SUM(N50:OFFSET(N52,-1,0))</f>
        <v>0</v>
      </c>
      <c r="O52" s="151" t="n">
        <f aca="true">SUM(O50:OFFSET(O52,-1,0))</f>
        <v>0</v>
      </c>
    </row>
    <row r="53" customFormat="false" ht="15" hidden="false" customHeight="true" outlineLevel="0" collapsed="false">
      <c r="A53" s="146" t="str">
        <f aca="false">BALANÇ_FINAL!B18</f>
        <v>11. Despeses de funcionament sobre el terreny</v>
      </c>
      <c r="B53" s="139" t="n">
        <f aca="false">BALANÇ_FINAL!H18</f>
        <v>0</v>
      </c>
      <c r="C53" s="98"/>
      <c r="D53" s="98"/>
      <c r="E53" s="98"/>
      <c r="F53" s="98"/>
      <c r="G53" s="154"/>
      <c r="H53" s="155"/>
      <c r="I53" s="155"/>
      <c r="J53" s="156"/>
      <c r="K53" s="142" t="n">
        <f aca="false">IF(J53=0,IF(I53=0,H53/$H$16,I53/$I$16),J53)</f>
        <v>0</v>
      </c>
      <c r="L53" s="157"/>
      <c r="M53" s="143" t="n">
        <v>1</v>
      </c>
      <c r="N53" s="144" t="n">
        <f aca="false">(K53*M53)</f>
        <v>0</v>
      </c>
      <c r="O53" s="145" t="n">
        <f aca="false">N53</f>
        <v>0</v>
      </c>
    </row>
    <row r="54" customFormat="false" ht="15" hidden="false" customHeight="true" outlineLevel="0" collapsed="false">
      <c r="A54" s="146"/>
      <c r="B54" s="141"/>
      <c r="C54" s="98"/>
      <c r="D54" s="98"/>
      <c r="E54" s="98"/>
      <c r="F54" s="98"/>
      <c r="G54" s="154"/>
      <c r="H54" s="155"/>
      <c r="I54" s="155"/>
      <c r="J54" s="156"/>
      <c r="K54" s="142" t="n">
        <f aca="false">IF(J54=0,IF(I54=0,H54/$H$16,I54/$I$16),J54)</f>
        <v>0</v>
      </c>
      <c r="L54" s="157"/>
      <c r="M54" s="143" t="n">
        <v>1</v>
      </c>
      <c r="N54" s="144" t="n">
        <f aca="false">(K54*M54)</f>
        <v>0</v>
      </c>
      <c r="O54" s="145" t="n">
        <f aca="false">N54</f>
        <v>0</v>
      </c>
    </row>
    <row r="55" customFormat="false" ht="15" hidden="false" customHeight="true" outlineLevel="0" collapsed="false">
      <c r="A55" s="146"/>
      <c r="B55" s="141"/>
      <c r="C55" s="148"/>
      <c r="D55" s="148"/>
      <c r="E55" s="148"/>
      <c r="F55" s="148"/>
      <c r="G55" s="149" t="str">
        <f aca="false">"Subtotal "&amp;$A$53</f>
        <v>Subtotal 11. Despeses de funcionament sobre el terreny</v>
      </c>
      <c r="H55" s="150" t="n">
        <f aca="true">SUM(H53:OFFSET(H55,-1,0))</f>
        <v>0</v>
      </c>
      <c r="I55" s="150" t="n">
        <f aca="true">SUM(I53:OFFSET(I55,-1,0))</f>
        <v>0</v>
      </c>
      <c r="J55" s="151" t="n">
        <f aca="true">SUM(J53:OFFSET(J55,-1,0))</f>
        <v>0</v>
      </c>
      <c r="K55" s="151" t="n">
        <f aca="true">SUM(K53:OFFSET(K55,-1,0))</f>
        <v>0</v>
      </c>
      <c r="L55" s="152"/>
      <c r="M55" s="153"/>
      <c r="N55" s="151" t="n">
        <f aca="true">SUM(N53:OFFSET(N55,-1,0))</f>
        <v>0</v>
      </c>
      <c r="O55" s="151" t="n">
        <f aca="true">SUM(O53:OFFSET(O55,-1,0))</f>
        <v>0</v>
      </c>
    </row>
    <row r="56" customFormat="false" ht="15" hidden="false" customHeight="true" outlineLevel="0" collapsed="false">
      <c r="A56" s="146" t="str">
        <f aca="false">BALANÇ_FINAL!B19</f>
        <v>12. Altres despeses</v>
      </c>
      <c r="B56" s="139" t="n">
        <f aca="false">BALANÇ_FINAL!H19</f>
        <v>0</v>
      </c>
      <c r="C56" s="159"/>
      <c r="D56" s="159"/>
      <c r="E56" s="159"/>
      <c r="F56" s="159"/>
      <c r="G56" s="160"/>
      <c r="H56" s="161"/>
      <c r="I56" s="161"/>
      <c r="J56" s="162"/>
      <c r="K56" s="142" t="n">
        <f aca="false">IF(J56=0,IF(I56=0,H56/$H$16,I56/$I$16),J56)</f>
        <v>0</v>
      </c>
      <c r="L56" s="163"/>
      <c r="M56" s="143" t="n">
        <v>1</v>
      </c>
      <c r="N56" s="144" t="n">
        <f aca="false">(K56*M56)</f>
        <v>0</v>
      </c>
      <c r="O56" s="145" t="n">
        <f aca="false">N56</f>
        <v>0</v>
      </c>
    </row>
    <row r="57" customFormat="false" ht="15" hidden="false" customHeight="true" outlineLevel="0" collapsed="false">
      <c r="A57" s="146"/>
      <c r="B57" s="141"/>
      <c r="C57" s="159"/>
      <c r="D57" s="159"/>
      <c r="E57" s="159"/>
      <c r="F57" s="159"/>
      <c r="G57" s="160"/>
      <c r="H57" s="161"/>
      <c r="I57" s="161"/>
      <c r="J57" s="162"/>
      <c r="K57" s="142" t="n">
        <f aca="false">IF(J57=0,IF(I57=0,H57/$H$16,I57/$I$16),J57)</f>
        <v>0</v>
      </c>
      <c r="L57" s="163"/>
      <c r="M57" s="143" t="n">
        <v>1</v>
      </c>
      <c r="N57" s="144" t="n">
        <f aca="false">(K57*M57)</f>
        <v>0</v>
      </c>
      <c r="O57" s="145" t="n">
        <f aca="false">N57</f>
        <v>0</v>
      </c>
    </row>
    <row r="58" customFormat="false" ht="15" hidden="false" customHeight="true" outlineLevel="0" collapsed="false">
      <c r="A58" s="146"/>
      <c r="B58" s="141"/>
      <c r="C58" s="148"/>
      <c r="D58" s="148"/>
      <c r="E58" s="148"/>
      <c r="F58" s="148"/>
      <c r="G58" s="149" t="str">
        <f aca="false">"Subtotal "&amp;$A$56</f>
        <v>Subtotal 12. Altres despeses</v>
      </c>
      <c r="H58" s="150" t="n">
        <f aca="true">SUM(H56:OFFSET(H58,-1,0))</f>
        <v>0</v>
      </c>
      <c r="I58" s="150" t="n">
        <f aca="true">SUM(I56:OFFSET(I58,-1,0))</f>
        <v>0</v>
      </c>
      <c r="J58" s="151" t="n">
        <f aca="true">SUM(J56:OFFSET(J58,-1,0))</f>
        <v>0</v>
      </c>
      <c r="K58" s="151" t="n">
        <f aca="true">SUM(K56:OFFSET(K58,-1,0))</f>
        <v>0</v>
      </c>
      <c r="L58" s="152"/>
      <c r="M58" s="153"/>
      <c r="N58" s="151" t="n">
        <f aca="true">SUM(N56:OFFSET(N58,-1,0))</f>
        <v>0</v>
      </c>
      <c r="O58" s="151" t="n">
        <f aca="true">SUM(O56:OFFSET(O58,-1,0))</f>
        <v>0</v>
      </c>
    </row>
    <row r="59" customFormat="false" ht="15" hidden="false" customHeight="true" outlineLevel="0" collapsed="false">
      <c r="A59" s="146" t="str">
        <f aca="false">BALANÇ_FINAL!B20</f>
        <v>13. Auditoria</v>
      </c>
      <c r="B59" s="139" t="n">
        <f aca="false">BALANÇ_FINAL!H20</f>
        <v>0</v>
      </c>
      <c r="C59" s="98"/>
      <c r="D59" s="98"/>
      <c r="E59" s="98"/>
      <c r="F59" s="98"/>
      <c r="G59" s="154"/>
      <c r="H59" s="155"/>
      <c r="I59" s="155"/>
      <c r="J59" s="156"/>
      <c r="K59" s="142" t="n">
        <f aca="false">IF(J59=0,IF(I59=0,H59/$H$16,I59/$I$16),J59)</f>
        <v>0</v>
      </c>
      <c r="L59" s="157"/>
      <c r="M59" s="143" t="n">
        <v>1</v>
      </c>
      <c r="N59" s="144" t="n">
        <f aca="false">(K59*M59)</f>
        <v>0</v>
      </c>
      <c r="O59" s="145" t="n">
        <f aca="false">N59</f>
        <v>0</v>
      </c>
    </row>
    <row r="60" customFormat="false" ht="15" hidden="false" customHeight="true" outlineLevel="0" collapsed="false">
      <c r="A60" s="146"/>
      <c r="B60" s="141"/>
      <c r="C60" s="98"/>
      <c r="D60" s="98"/>
      <c r="E60" s="98"/>
      <c r="F60" s="98"/>
      <c r="G60" s="154"/>
      <c r="H60" s="155"/>
      <c r="I60" s="155"/>
      <c r="J60" s="156"/>
      <c r="K60" s="142" t="n">
        <f aca="false">IF(J60=0,IF(I60=0,H60/$H$16,I60/$I$16),J60)</f>
        <v>0</v>
      </c>
      <c r="L60" s="157"/>
      <c r="M60" s="143" t="n">
        <v>1</v>
      </c>
      <c r="N60" s="144" t="n">
        <f aca="false">(K60*M60)</f>
        <v>0</v>
      </c>
      <c r="O60" s="145" t="n">
        <f aca="false">N60</f>
        <v>0</v>
      </c>
    </row>
    <row r="61" customFormat="false" ht="15" hidden="false" customHeight="true" outlineLevel="0" collapsed="false">
      <c r="A61" s="146"/>
      <c r="B61" s="141"/>
      <c r="C61" s="148"/>
      <c r="D61" s="148"/>
      <c r="E61" s="148"/>
      <c r="F61" s="148"/>
      <c r="G61" s="149" t="str">
        <f aca="false">"Subtotal "&amp;$A$59</f>
        <v>Subtotal 13. Auditoria</v>
      </c>
      <c r="H61" s="150" t="n">
        <f aca="true">SUM(H59:OFFSET(H61,-1,0))</f>
        <v>0</v>
      </c>
      <c r="I61" s="150" t="n">
        <f aca="true">SUM(I59:OFFSET(I61,-1,0))</f>
        <v>0</v>
      </c>
      <c r="J61" s="151" t="n">
        <f aca="true">SUM(J59:OFFSET(J61,-1,0))</f>
        <v>0</v>
      </c>
      <c r="K61" s="151" t="n">
        <f aca="true">SUM(K59:OFFSET(K61,-1,0))</f>
        <v>0</v>
      </c>
      <c r="L61" s="152"/>
      <c r="M61" s="153"/>
      <c r="N61" s="151" t="n">
        <f aca="true">SUM(N59:OFFSET(N61,-1,0))</f>
        <v>0</v>
      </c>
      <c r="O61" s="151" t="n">
        <f aca="true">SUM(O59:OFFSET(O61,-1,0))</f>
        <v>0</v>
      </c>
    </row>
    <row r="62" customFormat="false" ht="15" hidden="false" customHeight="true" outlineLevel="0" collapsed="false">
      <c r="A62" s="146" t="str">
        <f aca="false">BALANÇ_FINAL!B25</f>
        <v>Despeses indirectes o administratives</v>
      </c>
      <c r="B62" s="139" t="n">
        <f aca="false">BALANÇ_FINAL!H25</f>
        <v>0</v>
      </c>
      <c r="C62" s="98"/>
      <c r="D62" s="98"/>
      <c r="E62" s="98"/>
      <c r="F62" s="98"/>
      <c r="G62" s="154"/>
      <c r="H62" s="155"/>
      <c r="I62" s="155"/>
      <c r="J62" s="156"/>
      <c r="K62" s="142" t="n">
        <f aca="false">IF(J62=0,IF(I62=0,H62/$H$16,I62/$I$16),J62)</f>
        <v>0</v>
      </c>
      <c r="L62" s="157"/>
      <c r="M62" s="143" t="n">
        <v>1</v>
      </c>
      <c r="N62" s="144" t="n">
        <f aca="false">(K62*M62)</f>
        <v>0</v>
      </c>
      <c r="O62" s="145" t="n">
        <f aca="false">N62</f>
        <v>0</v>
      </c>
    </row>
    <row r="63" customFormat="false" ht="15" hidden="false" customHeight="true" outlineLevel="0" collapsed="false">
      <c r="A63" s="146"/>
      <c r="B63" s="141"/>
      <c r="C63" s="98"/>
      <c r="D63" s="98"/>
      <c r="E63" s="98"/>
      <c r="F63" s="98"/>
      <c r="G63" s="154"/>
      <c r="H63" s="155"/>
      <c r="I63" s="155"/>
      <c r="J63" s="156"/>
      <c r="K63" s="142" t="n">
        <f aca="false">IF(J63=0,IF(I63=0,H63/$H$16,I63/$I$16),J63)</f>
        <v>0</v>
      </c>
      <c r="L63" s="157"/>
      <c r="M63" s="143" t="n">
        <v>1</v>
      </c>
      <c r="N63" s="144" t="n">
        <f aca="false">(K63*M63)</f>
        <v>0</v>
      </c>
      <c r="O63" s="145" t="n">
        <f aca="false">N63</f>
        <v>0</v>
      </c>
    </row>
    <row r="64" customFormat="false" ht="15" hidden="false" customHeight="true" outlineLevel="0" collapsed="false">
      <c r="A64" s="146"/>
      <c r="B64" s="141"/>
      <c r="C64" s="148"/>
      <c r="D64" s="148"/>
      <c r="E64" s="148"/>
      <c r="F64" s="148"/>
      <c r="G64" s="149" t="str">
        <f aca="false">"Subtotal "&amp;$A$62</f>
        <v>Subtotal Despeses indirectes o administratives</v>
      </c>
      <c r="H64" s="150" t="n">
        <f aca="true">SUM(H62:OFFSET(H64,-1,0))</f>
        <v>0</v>
      </c>
      <c r="I64" s="150" t="n">
        <f aca="true">SUM(I62:OFFSET(I64,-1,0))</f>
        <v>0</v>
      </c>
      <c r="J64" s="151" t="n">
        <f aca="true">SUM(J62:OFFSET(J64,-1,0))</f>
        <v>0</v>
      </c>
      <c r="K64" s="151" t="n">
        <f aca="true">SUM(K62:OFFSET(K64,-1,0))</f>
        <v>0</v>
      </c>
      <c r="L64" s="152"/>
      <c r="M64" s="153"/>
      <c r="N64" s="151" t="n">
        <f aca="true">SUM(N62:OFFSET(N64,-1,0))</f>
        <v>0</v>
      </c>
      <c r="O64" s="151" t="n">
        <f aca="true">SUM(O62:OFFSET(O64,-1,0))</f>
        <v>0</v>
      </c>
    </row>
    <row r="65" customFormat="false" ht="15" hidden="false" customHeight="true" outlineLevel="0" collapsed="false">
      <c r="A65" s="165" t="s">
        <v>67</v>
      </c>
      <c r="B65" s="166" t="n">
        <f aca="false">SUM(B23:B64)</f>
        <v>0</v>
      </c>
      <c r="C65" s="148"/>
      <c r="D65" s="148"/>
      <c r="E65" s="148"/>
      <c r="F65" s="148"/>
      <c r="G65" s="167" t="s">
        <v>67</v>
      </c>
      <c r="H65" s="168" t="n">
        <f aca="false">$H$64+$H$61+$H$43+$H$52+$H$40+$H$34+$H$31+$H$28+$H$25++$H$46++$H$55+$H$37+$H$49+$H$58</f>
        <v>0</v>
      </c>
      <c r="I65" s="168" t="n">
        <f aca="false">$I$64+$I$61+$I$43+$I$52+$I$40+$I$34+$I$31+$I$28+$I$25+$I$46+$I$55+$I$37+$I$49+$I$58</f>
        <v>0</v>
      </c>
      <c r="J65" s="169" t="n">
        <f aca="false">$K$64+$K$61+$K$43+$K$52+$K$40+$K$34+$K$31+$K$28+$K$25+$K$46+$K$55+$K$37+$K$49+$K$58</f>
        <v>0</v>
      </c>
      <c r="K65" s="169" t="n">
        <f aca="false">$K$64+$K$61+$K$43+$K$52+$K$40+$K$34+$K$31+$K$28+$K$25+$K$46+$K$55+$K$37+$K$58+$K$49</f>
        <v>0</v>
      </c>
      <c r="L65" s="170" t="s">
        <v>67</v>
      </c>
      <c r="M65" s="171"/>
      <c r="N65" s="169" t="n">
        <f aca="false">$N$64+$N$61+$N$43+$N$52+$N$40+$N$34+$N$31+$N$28+$N$25+$N$46+$N$55+$N$37+$N$49+$N$58</f>
        <v>0</v>
      </c>
      <c r="O65" s="169" t="n">
        <f aca="false">O25+O28+O31+O34+O40+O52+O43+O46+O55+O61+O64+$O$37+$O$49+$O$58</f>
        <v>0</v>
      </c>
    </row>
    <row r="70" customFormat="false" ht="15" hidden="false" customHeight="true" outlineLevel="0" collapsed="false">
      <c r="I70" s="172" t="s">
        <v>111</v>
      </c>
      <c r="J70" s="172"/>
      <c r="K70" s="132" t="s">
        <v>137</v>
      </c>
      <c r="L70" s="132" t="s">
        <v>138</v>
      </c>
    </row>
    <row r="71" customFormat="false" ht="15" hidden="false" customHeight="true" outlineLevel="0" collapsed="false">
      <c r="A71" s="148" t="s">
        <v>154</v>
      </c>
      <c r="B71" s="173" t="s">
        <v>155</v>
      </c>
      <c r="D71" s="174" t="s">
        <v>156</v>
      </c>
      <c r="E71" s="174"/>
      <c r="F71" s="175" t="n">
        <f aca="false">N65</f>
        <v>0</v>
      </c>
      <c r="I71" s="176" t="s">
        <v>157</v>
      </c>
      <c r="J71" s="176"/>
      <c r="K71" s="177" t="n">
        <f aca="false">MOVIMENTS_DELS_FONS!D26</f>
        <v>1</v>
      </c>
      <c r="L71" s="177" t="n">
        <f aca="false">MOVIMENTS_DELS_FONS!E26</f>
        <v>1</v>
      </c>
    </row>
    <row r="72" customFormat="false" ht="15" hidden="false" customHeight="true" outlineLevel="0" collapsed="false">
      <c r="A72" s="98" t="s">
        <v>158</v>
      </c>
      <c r="B72" s="178" t="n">
        <f aca="false">BALANÇ_FINAL!C31</f>
        <v>0</v>
      </c>
      <c r="D72" s="174" t="s">
        <v>159</v>
      </c>
      <c r="E72" s="174"/>
      <c r="F72" s="175" t="n">
        <f aca="false">O65</f>
        <v>0</v>
      </c>
    </row>
    <row r="73" customFormat="false" ht="15" hidden="false" customHeight="true" outlineLevel="0" collapsed="false">
      <c r="A73" s="98" t="s">
        <v>63</v>
      </c>
      <c r="B73" s="178" t="n">
        <f aca="false">BALANÇ_FINAL!D31</f>
        <v>0</v>
      </c>
      <c r="D73" s="174" t="s">
        <v>160</v>
      </c>
      <c r="E73" s="174"/>
      <c r="F73" s="175" t="n">
        <f aca="false">D8</f>
        <v>0</v>
      </c>
    </row>
    <row r="74" customFormat="false" ht="15" hidden="false" customHeight="true" outlineLevel="0" collapsed="false">
      <c r="A74" s="98" t="s">
        <v>64</v>
      </c>
      <c r="B74" s="178" t="n">
        <f aca="false">BALANÇ_FINAL!E31</f>
        <v>0</v>
      </c>
      <c r="D74" s="174" t="s">
        <v>161</v>
      </c>
      <c r="E74" s="174"/>
      <c r="F74" s="175" t="n">
        <f aca="false">D8+D11</f>
        <v>0</v>
      </c>
      <c r="G74" s="148"/>
    </row>
    <row r="75" customFormat="false" ht="15" hidden="false" customHeight="true" outlineLevel="0" collapsed="false">
      <c r="A75" s="98" t="s">
        <v>162</v>
      </c>
      <c r="B75" s="178" t="n">
        <f aca="false">BALANÇ_FINAL!F31</f>
        <v>0</v>
      </c>
      <c r="D75" s="174" t="s">
        <v>163</v>
      </c>
      <c r="E75" s="174"/>
      <c r="F75" s="179" t="n">
        <f aca="false">IF(F72&gt;B78,0,B78-F72)</f>
        <v>0</v>
      </c>
      <c r="G75" s="103" t="s">
        <v>164</v>
      </c>
    </row>
    <row r="76" customFormat="false" ht="15" hidden="false" customHeight="true" outlineLevel="0" collapsed="false">
      <c r="A76" s="98" t="s">
        <v>66</v>
      </c>
      <c r="B76" s="178" t="n">
        <f aca="false">BALANÇ_FINAL!G31</f>
        <v>0</v>
      </c>
      <c r="D76" s="174" t="s">
        <v>165</v>
      </c>
      <c r="E76" s="174"/>
      <c r="F76" s="175" t="n">
        <f aca="false">F75*D10</f>
        <v>0</v>
      </c>
      <c r="G76" s="180" t="n">
        <f aca="false">IF(F74=0,0,IF(F72&gt;F74,1,F72/F74))</f>
        <v>0</v>
      </c>
    </row>
    <row r="77" customFormat="false" ht="15" hidden="false" customHeight="true" outlineLevel="0" collapsed="false">
      <c r="A77" s="98" t="s">
        <v>92</v>
      </c>
      <c r="B77" s="178" t="n">
        <f aca="false">BALANÇ_FINAL!H32</f>
        <v>0</v>
      </c>
      <c r="D77" s="181"/>
      <c r="E77" s="181"/>
    </row>
    <row r="78" customFormat="false" ht="15" hidden="false" customHeight="true" outlineLevel="0" collapsed="false">
      <c r="A78" s="148" t="s">
        <v>67</v>
      </c>
      <c r="B78" s="175" t="n">
        <f aca="false">SUM(B72:B77)</f>
        <v>0</v>
      </c>
      <c r="D78" s="182"/>
      <c r="E78" s="182"/>
    </row>
    <row r="79" customFormat="false" ht="15" hidden="false" customHeight="true" outlineLevel="0" collapsed="false">
      <c r="D79" s="183"/>
      <c r="E79" s="183"/>
    </row>
    <row r="81" customFormat="false" ht="15" hidden="false" customHeight="true" outlineLevel="0" collapsed="false">
      <c r="A81" s="184" t="s">
        <v>166</v>
      </c>
      <c r="B81" s="185"/>
      <c r="C81" s="185"/>
      <c r="D81" s="185"/>
      <c r="E81" s="185"/>
      <c r="F81" s="185"/>
      <c r="G81" s="185"/>
      <c r="H81" s="185"/>
      <c r="I81" s="185"/>
      <c r="J81" s="185"/>
      <c r="K81" s="185"/>
      <c r="L81" s="185"/>
      <c r="M81" s="185"/>
      <c r="N81" s="185"/>
      <c r="O81" s="186"/>
    </row>
    <row r="82" customFormat="false" ht="15" hidden="false" customHeight="true" outlineLevel="0" collapsed="false">
      <c r="A82" s="187"/>
      <c r="B82" s="188"/>
      <c r="C82" s="188"/>
      <c r="D82" s="188"/>
      <c r="E82" s="188"/>
      <c r="F82" s="188"/>
      <c r="G82" s="188"/>
      <c r="H82" s="188"/>
      <c r="I82" s="188"/>
      <c r="J82" s="188"/>
      <c r="K82" s="188"/>
      <c r="L82" s="188"/>
      <c r="M82" s="188"/>
      <c r="N82" s="188"/>
      <c r="O82" s="189"/>
    </row>
    <row r="83" customFormat="false" ht="15" hidden="false" customHeight="true" outlineLevel="0" collapsed="false">
      <c r="A83" s="184" t="s">
        <v>167</v>
      </c>
      <c r="B83" s="185"/>
      <c r="C83" s="185"/>
      <c r="D83" s="185"/>
      <c r="E83" s="185"/>
      <c r="F83" s="185"/>
      <c r="G83" s="185"/>
      <c r="H83" s="185"/>
      <c r="I83" s="185"/>
      <c r="J83" s="185"/>
      <c r="K83" s="185"/>
      <c r="L83" s="185"/>
      <c r="M83" s="185"/>
      <c r="N83" s="185"/>
      <c r="O83" s="186"/>
    </row>
    <row r="84" customFormat="false" ht="15" hidden="false" customHeight="true" outlineLevel="0" collapsed="false">
      <c r="A84" s="187"/>
      <c r="B84" s="188"/>
      <c r="C84" s="188"/>
      <c r="D84" s="188"/>
      <c r="E84" s="188"/>
      <c r="F84" s="188"/>
      <c r="G84" s="188"/>
      <c r="H84" s="188"/>
      <c r="I84" s="188"/>
      <c r="J84" s="188"/>
      <c r="K84" s="188"/>
      <c r="L84" s="188"/>
      <c r="M84" s="188"/>
      <c r="N84" s="188"/>
      <c r="O84" s="189"/>
    </row>
    <row r="87" customFormat="false" ht="19.5" hidden="false" customHeight="true" outlineLevel="0" collapsed="false">
      <c r="A87" s="190" t="s">
        <v>168</v>
      </c>
      <c r="B87" s="190"/>
      <c r="C87" s="52"/>
      <c r="D87" s="52"/>
      <c r="E87" s="52"/>
      <c r="F87" s="191" t="s">
        <v>169</v>
      </c>
      <c r="G87" s="191"/>
    </row>
    <row r="88" customFormat="false" ht="46.5" hidden="false" customHeight="true" outlineLevel="0" collapsed="false">
      <c r="A88" s="192" t="str">
        <f aca="false">"Aquest compte justificatiu correspon a la justificació del projecte aprovat, els justificants del qual s'adjunten annexos a aquesta relació."</f>
        <v>Aquest compte justificatiu correspon a la justificació del projecte aprovat, els justificants del qual s'adjunten annexos a aquesta relació.</v>
      </c>
      <c r="B88" s="192"/>
      <c r="F88" s="193" t="s">
        <v>97</v>
      </c>
      <c r="G88" s="193"/>
    </row>
    <row r="89" customFormat="false" ht="15" hidden="false" customHeight="true" outlineLevel="0" collapsed="false">
      <c r="B89" s="194"/>
      <c r="F89" s="195"/>
      <c r="G89" s="196"/>
    </row>
    <row r="90" customFormat="false" ht="15" hidden="false" customHeight="true" outlineLevel="0" collapsed="false">
      <c r="A90" s="197"/>
      <c r="B90" s="198"/>
      <c r="F90" s="199"/>
      <c r="G90" s="200"/>
    </row>
    <row r="91" customFormat="false" ht="15.75" hidden="false" customHeight="true" outlineLevel="0" collapsed="false">
      <c r="A91" s="195" t="s">
        <v>97</v>
      </c>
      <c r="B91" s="201"/>
      <c r="F91" s="202"/>
      <c r="G91" s="203"/>
    </row>
    <row r="92" customFormat="false" ht="15.75" hidden="false" customHeight="true" outlineLevel="0" collapsed="false">
      <c r="A92" s="204"/>
      <c r="B92" s="205"/>
      <c r="F92" s="206" t="s">
        <v>170</v>
      </c>
      <c r="G92" s="206"/>
    </row>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sheetProtection sheet="true" objects="true" scenarios="true" insertRows="false" deleteRows="false"/>
  <mergeCells count="36">
    <mergeCell ref="A1:O1"/>
    <mergeCell ref="A2:O2"/>
    <mergeCell ref="H4:I4"/>
    <mergeCell ref="J4:O4"/>
    <mergeCell ref="H5:I5"/>
    <mergeCell ref="J5:O5"/>
    <mergeCell ref="H6:I6"/>
    <mergeCell ref="J6:O6"/>
    <mergeCell ref="A8:C8"/>
    <mergeCell ref="D8:F8"/>
    <mergeCell ref="A9:C9"/>
    <mergeCell ref="D9:F9"/>
    <mergeCell ref="A10:C10"/>
    <mergeCell ref="D10:F10"/>
    <mergeCell ref="A11:C11"/>
    <mergeCell ref="D11:F11"/>
    <mergeCell ref="J11:K11"/>
    <mergeCell ref="H14:I14"/>
    <mergeCell ref="A21:B21"/>
    <mergeCell ref="C21:L21"/>
    <mergeCell ref="M21:N21"/>
    <mergeCell ref="I70:J70"/>
    <mergeCell ref="D71:E71"/>
    <mergeCell ref="I71:J71"/>
    <mergeCell ref="D72:E72"/>
    <mergeCell ref="D73:E73"/>
    <mergeCell ref="D74:E74"/>
    <mergeCell ref="D75:E75"/>
    <mergeCell ref="D76:E76"/>
    <mergeCell ref="D77:E77"/>
    <mergeCell ref="D78:E78"/>
    <mergeCell ref="A87:B87"/>
    <mergeCell ref="F87:G87"/>
    <mergeCell ref="A88:B88"/>
    <mergeCell ref="F88:G88"/>
    <mergeCell ref="F92:G92"/>
  </mergeCells>
  <printOptions headings="false" gridLines="false" gridLinesSet="true" horizontalCentered="false" verticalCentered="false"/>
  <pageMargins left="0.511805555555555" right="0.315277777777778" top="0.551388888888889" bottom="0.551388888888889" header="0.551388888888889" footer="0.551388888888889"/>
  <pageSetup paperSize="77" scale="100" firstPageNumber="0" fitToWidth="1" fitToHeight="1" pageOrder="overThenDown"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7.xml><?xml version="1.0" encoding="utf-8"?>
<worksheet xmlns="http://schemas.openxmlformats.org/spreadsheetml/2006/main" xmlns:r="http://schemas.openxmlformats.org/officeDocument/2006/relationships">
  <sheetPr filterMode="false">
    <pageSetUpPr fitToPage="false"/>
  </sheetPr>
  <dimension ref="B1:K5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5" zeroHeight="false" outlineLevelRow="0" outlineLevelCol="0"/>
  <cols>
    <col collapsed="false" customWidth="true" hidden="false" outlineLevel="0" max="1" min="1" style="10" width="3.11"/>
    <col collapsed="false" customWidth="true" hidden="false" outlineLevel="0" max="2" min="2" style="10" width="8.37"/>
    <col collapsed="false" customWidth="true" hidden="false" outlineLevel="0" max="3" min="3" style="10" width="10.93"/>
    <col collapsed="false" customWidth="true" hidden="false" outlineLevel="0" max="4" min="4" style="10" width="13.23"/>
    <col collapsed="false" customWidth="true" hidden="false" outlineLevel="0" max="5" min="5" style="10" width="27.81"/>
    <col collapsed="false" customWidth="true" hidden="false" outlineLevel="0" max="6" min="6" style="10" width="43.2"/>
    <col collapsed="false" customWidth="true" hidden="false" outlineLevel="0" max="1023" min="7" style="10" width="10.93"/>
    <col collapsed="false" customWidth="true" hidden="false" outlineLevel="0" max="1025" min="1024" style="10" width="8.64"/>
  </cols>
  <sheetData>
    <row r="1" customFormat="false" ht="19.5" hidden="false" customHeight="true" outlineLevel="0" collapsed="false">
      <c r="B1" s="207" t="s">
        <v>171</v>
      </c>
      <c r="C1" s="207"/>
      <c r="D1" s="207"/>
      <c r="E1" s="207"/>
      <c r="F1" s="207"/>
    </row>
    <row r="2" customFormat="false" ht="14.25" hidden="false" customHeight="true" outlineLevel="0" collapsed="false"/>
    <row r="3" customFormat="false" ht="14.25" hidden="false" customHeight="true" outlineLevel="0" collapsed="false">
      <c r="B3" s="208" t="s">
        <v>172</v>
      </c>
      <c r="C3" s="208"/>
      <c r="D3" s="208"/>
      <c r="E3" s="209" t="n">
        <f aca="false">DECLARACIÓ_RESPONSABLE!E5</f>
        <v>0</v>
      </c>
    </row>
    <row r="4" customFormat="false" ht="14.25" hidden="false" customHeight="true" outlineLevel="0" collapsed="false">
      <c r="B4" s="208" t="s">
        <v>173</v>
      </c>
      <c r="C4" s="208"/>
      <c r="D4" s="208"/>
      <c r="E4" s="209" t="n">
        <f aca="false">DECLARACIÓ_RESPONSABLE!E6</f>
        <v>0</v>
      </c>
    </row>
    <row r="5" customFormat="false" ht="14.25" hidden="false" customHeight="true" outlineLevel="0" collapsed="false">
      <c r="B5" s="208" t="s">
        <v>174</v>
      </c>
      <c r="C5" s="208"/>
      <c r="D5" s="208"/>
      <c r="E5" s="209" t="n">
        <f aca="false">DECLARACIÓ_RESPONSABLE!E8</f>
        <v>0</v>
      </c>
      <c r="F5" s="209"/>
      <c r="G5" s="209"/>
      <c r="H5" s="209"/>
      <c r="I5" s="209"/>
      <c r="J5" s="209"/>
    </row>
    <row r="6" customFormat="false" ht="14.25" hidden="false" customHeight="true" outlineLevel="0" collapsed="false">
      <c r="B6" s="208" t="s">
        <v>175</v>
      </c>
      <c r="C6" s="208"/>
      <c r="D6" s="208"/>
      <c r="E6" s="209" t="n">
        <f aca="false">DECLARACIÓ_RESPONSABLE!E9</f>
        <v>0</v>
      </c>
    </row>
    <row r="7" customFormat="false" ht="14.25" hidden="false" customHeight="true" outlineLevel="0" collapsed="false">
      <c r="B7" s="10" t="s">
        <v>176</v>
      </c>
      <c r="E7" s="210" t="n">
        <f aca="false">DECLARACIÓ_RESPONSABLE!E13</f>
        <v>0</v>
      </c>
      <c r="F7" s="210"/>
      <c r="G7" s="209"/>
      <c r="H7" s="209"/>
      <c r="I7" s="209"/>
      <c r="J7" s="209"/>
      <c r="K7" s="209"/>
    </row>
    <row r="8" customFormat="false" ht="15.2" hidden="false" customHeight="true" outlineLevel="0" collapsed="false"/>
    <row r="9" customFormat="false" ht="14.25" hidden="false" customHeight="true" outlineLevel="0" collapsed="false">
      <c r="B9" s="211" t="s">
        <v>177</v>
      </c>
      <c r="C9" s="211"/>
      <c r="D9" s="211"/>
      <c r="E9" s="36"/>
      <c r="F9" s="36"/>
    </row>
    <row r="10" customFormat="false" ht="14.25" hidden="false" customHeight="true" outlineLevel="0" collapsed="false">
      <c r="B10" s="10" t="s">
        <v>178</v>
      </c>
      <c r="E10" s="36"/>
      <c r="F10" s="36"/>
    </row>
    <row r="11" customFormat="false" ht="14.25" hidden="false" customHeight="true" outlineLevel="0" collapsed="false">
      <c r="B11" s="10" t="s">
        <v>179</v>
      </c>
      <c r="E11" s="212"/>
      <c r="F11" s="209"/>
    </row>
    <row r="12" customFormat="false" ht="14.25" hidden="false" customHeight="true" outlineLevel="0" collapsed="false">
      <c r="B12" s="10" t="s">
        <v>180</v>
      </c>
      <c r="E12" s="212"/>
      <c r="F12" s="209"/>
    </row>
    <row r="13" customFormat="false" ht="14.25" hidden="false" customHeight="true" outlineLevel="0" collapsed="false">
      <c r="B13" s="10" t="s">
        <v>181</v>
      </c>
      <c r="E13" s="212"/>
      <c r="F13" s="209"/>
    </row>
    <row r="14" customFormat="false" ht="14.25" hidden="false" customHeight="true" outlineLevel="0" collapsed="false">
      <c r="B14" s="10" t="s">
        <v>182</v>
      </c>
      <c r="E14" s="212"/>
      <c r="F14" s="209"/>
    </row>
    <row r="15" customFormat="false" ht="15.2" hidden="false" customHeight="true" outlineLevel="0" collapsed="false"/>
    <row r="16" customFormat="false" ht="14.25" hidden="false" customHeight="true" outlineLevel="0" collapsed="false">
      <c r="B16" s="213" t="s">
        <v>183</v>
      </c>
      <c r="C16" s="213"/>
      <c r="D16" s="213"/>
      <c r="E16" s="213"/>
      <c r="F16" s="213"/>
    </row>
    <row r="17" customFormat="false" ht="14.25" hidden="false" customHeight="true" outlineLevel="0" collapsed="false">
      <c r="B17" s="214" t="s">
        <v>184</v>
      </c>
      <c r="C17" s="10" t="s">
        <v>185</v>
      </c>
      <c r="E17" s="36"/>
      <c r="F17" s="36"/>
    </row>
    <row r="18" customFormat="false" ht="14.25" hidden="false" customHeight="true" outlineLevel="0" collapsed="false">
      <c r="B18" s="214"/>
      <c r="C18" s="10" t="s">
        <v>186</v>
      </c>
    </row>
    <row r="19" customFormat="false" ht="14.25" hidden="false" customHeight="true" outlineLevel="0" collapsed="false">
      <c r="B19" s="214"/>
      <c r="C19" s="10" t="s">
        <v>187</v>
      </c>
      <c r="E19" s="10" t="s">
        <v>188</v>
      </c>
      <c r="F19" s="10" t="s">
        <v>189</v>
      </c>
    </row>
    <row r="20" customFormat="false" ht="14.25" hidden="false" customHeight="true" outlineLevel="0" collapsed="false">
      <c r="B20" s="214"/>
      <c r="C20" s="215"/>
      <c r="D20" s="215"/>
      <c r="E20" s="215"/>
      <c r="F20" s="215"/>
    </row>
    <row r="21" customFormat="false" ht="14.25" hidden="false" customHeight="true" outlineLevel="0" collapsed="false">
      <c r="B21" s="214"/>
      <c r="C21" s="215"/>
      <c r="D21" s="215"/>
      <c r="E21" s="215"/>
      <c r="F21" s="215"/>
    </row>
    <row r="22" customFormat="false" ht="14.25" hidden="false" customHeight="true" outlineLevel="0" collapsed="false">
      <c r="B22" s="214"/>
      <c r="C22" s="215"/>
      <c r="D22" s="215"/>
      <c r="E22" s="215"/>
      <c r="F22" s="215"/>
    </row>
    <row r="23" customFormat="false" ht="14.25" hidden="false" customHeight="true" outlineLevel="0" collapsed="false">
      <c r="B23" s="214"/>
      <c r="C23" s="215"/>
      <c r="D23" s="215"/>
      <c r="E23" s="215"/>
      <c r="F23" s="215"/>
    </row>
    <row r="24" customFormat="false" ht="14.25" hidden="false" customHeight="true" outlineLevel="0" collapsed="false">
      <c r="B24" s="214"/>
      <c r="C24" s="215"/>
      <c r="D24" s="215"/>
      <c r="E24" s="215"/>
      <c r="F24" s="215"/>
    </row>
    <row r="25" customFormat="false" ht="15.2" hidden="false" customHeight="true" outlineLevel="0" collapsed="false"/>
    <row r="26" customFormat="false" ht="14.25" hidden="false" customHeight="true" outlineLevel="0" collapsed="false">
      <c r="B26" s="216" t="s">
        <v>190</v>
      </c>
      <c r="C26" s="10" t="s">
        <v>185</v>
      </c>
      <c r="E26" s="36"/>
      <c r="F26" s="36"/>
    </row>
    <row r="27" customFormat="false" ht="14.25" hidden="false" customHeight="true" outlineLevel="0" collapsed="false">
      <c r="B27" s="216"/>
      <c r="C27" s="10" t="s">
        <v>186</v>
      </c>
    </row>
    <row r="28" customFormat="false" ht="14.25" hidden="false" customHeight="true" outlineLevel="0" collapsed="false">
      <c r="B28" s="216"/>
      <c r="C28" s="10" t="s">
        <v>187</v>
      </c>
      <c r="E28" s="10" t="s">
        <v>188</v>
      </c>
      <c r="F28" s="10" t="s">
        <v>189</v>
      </c>
    </row>
    <row r="29" customFormat="false" ht="14.25" hidden="false" customHeight="true" outlineLevel="0" collapsed="false">
      <c r="B29" s="216"/>
      <c r="C29" s="215"/>
      <c r="D29" s="215"/>
      <c r="E29" s="215"/>
      <c r="F29" s="215"/>
    </row>
    <row r="30" customFormat="false" ht="14.25" hidden="false" customHeight="true" outlineLevel="0" collapsed="false">
      <c r="B30" s="216"/>
      <c r="C30" s="215"/>
      <c r="D30" s="215"/>
      <c r="E30" s="215"/>
      <c r="F30" s="215"/>
    </row>
    <row r="31" customFormat="false" ht="14.25" hidden="false" customHeight="true" outlineLevel="0" collapsed="false">
      <c r="B31" s="216"/>
      <c r="C31" s="215"/>
      <c r="D31" s="215"/>
      <c r="E31" s="215"/>
      <c r="F31" s="215"/>
    </row>
    <row r="32" customFormat="false" ht="14.25" hidden="false" customHeight="true" outlineLevel="0" collapsed="false">
      <c r="B32" s="216"/>
      <c r="C32" s="215"/>
      <c r="D32" s="215"/>
      <c r="E32" s="215"/>
      <c r="F32" s="215"/>
    </row>
    <row r="33" customFormat="false" ht="14.25" hidden="false" customHeight="true" outlineLevel="0" collapsed="false">
      <c r="B33" s="216"/>
      <c r="C33" s="215"/>
      <c r="D33" s="215"/>
      <c r="E33" s="215"/>
      <c r="F33" s="215"/>
    </row>
    <row r="34" customFormat="false" ht="15.2" hidden="false" customHeight="true" outlineLevel="0" collapsed="false"/>
    <row r="35" customFormat="false" ht="14.25" hidden="false" customHeight="true" outlineLevel="0" collapsed="false">
      <c r="B35" s="216" t="s">
        <v>191</v>
      </c>
      <c r="C35" s="10" t="s">
        <v>185</v>
      </c>
      <c r="E35" s="36"/>
      <c r="F35" s="36"/>
    </row>
    <row r="36" customFormat="false" ht="14.25" hidden="false" customHeight="true" outlineLevel="0" collapsed="false">
      <c r="B36" s="216"/>
      <c r="C36" s="10" t="s">
        <v>186</v>
      </c>
    </row>
    <row r="37" customFormat="false" ht="14.25" hidden="false" customHeight="true" outlineLevel="0" collapsed="false">
      <c r="B37" s="216"/>
      <c r="C37" s="10" t="s">
        <v>187</v>
      </c>
      <c r="E37" s="10" t="s">
        <v>188</v>
      </c>
      <c r="F37" s="10" t="s">
        <v>189</v>
      </c>
    </row>
    <row r="38" customFormat="false" ht="14.25" hidden="false" customHeight="true" outlineLevel="0" collapsed="false">
      <c r="B38" s="216"/>
      <c r="C38" s="215"/>
      <c r="D38" s="215"/>
      <c r="E38" s="215"/>
      <c r="F38" s="215"/>
    </row>
    <row r="39" customFormat="false" ht="14.25" hidden="false" customHeight="true" outlineLevel="0" collapsed="false">
      <c r="B39" s="216"/>
      <c r="C39" s="215"/>
      <c r="D39" s="215"/>
      <c r="E39" s="215"/>
      <c r="F39" s="215"/>
    </row>
    <row r="40" customFormat="false" ht="14.25" hidden="false" customHeight="true" outlineLevel="0" collapsed="false">
      <c r="B40" s="216"/>
      <c r="C40" s="215"/>
      <c r="D40" s="215"/>
      <c r="E40" s="215"/>
      <c r="F40" s="215"/>
    </row>
    <row r="41" customFormat="false" ht="14.25" hidden="false" customHeight="true" outlineLevel="0" collapsed="false">
      <c r="B41" s="216"/>
      <c r="C41" s="215"/>
      <c r="D41" s="215"/>
      <c r="E41" s="215"/>
      <c r="F41" s="215"/>
    </row>
    <row r="42" customFormat="false" ht="14.25" hidden="false" customHeight="true" outlineLevel="0" collapsed="false">
      <c r="B42" s="216"/>
      <c r="C42" s="215"/>
      <c r="D42" s="215"/>
      <c r="E42" s="215"/>
      <c r="F42" s="215"/>
    </row>
    <row r="43" customFormat="false" ht="15.2" hidden="false" customHeight="true" outlineLevel="0" collapsed="false"/>
    <row r="44" customFormat="false" ht="14.25" hidden="false" customHeight="true" outlineLevel="0" collapsed="false">
      <c r="B44" s="10" t="s">
        <v>192</v>
      </c>
    </row>
    <row r="45" customFormat="false" ht="77.25" hidden="false" customHeight="true" outlineLevel="0" collapsed="false">
      <c r="B45" s="217"/>
      <c r="C45" s="15"/>
      <c r="D45" s="15"/>
      <c r="E45" s="15"/>
      <c r="F45" s="16"/>
    </row>
    <row r="47" customFormat="false" ht="15" hidden="false" customHeight="true" outlineLevel="0" collapsed="false">
      <c r="E47" s="218" t="s">
        <v>193</v>
      </c>
      <c r="F47" s="219"/>
    </row>
    <row r="48" customFormat="false" ht="30" hidden="false" customHeight="true" outlineLevel="0" collapsed="false">
      <c r="B48" s="220" t="s">
        <v>194</v>
      </c>
      <c r="C48" s="221"/>
      <c r="D48" s="221"/>
      <c r="E48" s="222" t="s">
        <v>195</v>
      </c>
      <c r="F48" s="222"/>
    </row>
    <row r="49" customFormat="false" ht="59.25" hidden="false" customHeight="true" outlineLevel="0" collapsed="false">
      <c r="B49" s="220"/>
      <c r="C49" s="221"/>
      <c r="D49" s="221"/>
      <c r="E49" s="223" t="s">
        <v>196</v>
      </c>
      <c r="F49" s="223"/>
    </row>
    <row r="50" customFormat="false" ht="15.75" hidden="false" customHeight="true" outlineLevel="0" collapsed="false">
      <c r="B50" s="224"/>
      <c r="C50" s="224"/>
      <c r="D50" s="224"/>
      <c r="E50" s="225" t="s">
        <v>197</v>
      </c>
      <c r="F50" s="225"/>
    </row>
    <row r="51" customFormat="false" ht="15" hidden="false" customHeight="true" outlineLevel="0" collapsed="false">
      <c r="E51" s="226"/>
      <c r="F51" s="226"/>
    </row>
    <row r="52" customFormat="false" ht="15" hidden="false" customHeight="true" outlineLevel="0" collapsed="false">
      <c r="E52" s="3"/>
      <c r="F52" s="3"/>
    </row>
    <row r="53" customFormat="false" ht="15" hidden="false" customHeight="true" outlineLevel="0" collapsed="false">
      <c r="E53" s="3"/>
      <c r="F53" s="3"/>
    </row>
    <row r="54" customFormat="false" ht="15" hidden="false" customHeight="true" outlineLevel="0" collapsed="false">
      <c r="E54" s="3"/>
      <c r="F54" s="3"/>
    </row>
  </sheetData>
  <mergeCells count="22">
    <mergeCell ref="B1:F1"/>
    <mergeCell ref="B3:D3"/>
    <mergeCell ref="B4:D4"/>
    <mergeCell ref="B5:D5"/>
    <mergeCell ref="B6:D6"/>
    <mergeCell ref="E7:F7"/>
    <mergeCell ref="E9:F9"/>
    <mergeCell ref="E10:F10"/>
    <mergeCell ref="B16:F16"/>
    <mergeCell ref="B17:B24"/>
    <mergeCell ref="E17:F17"/>
    <mergeCell ref="B26:B33"/>
    <mergeCell ref="E26:F26"/>
    <mergeCell ref="B35:B42"/>
    <mergeCell ref="E35:F35"/>
    <mergeCell ref="E48:F48"/>
    <mergeCell ref="E49:F49"/>
    <mergeCell ref="B50:D50"/>
    <mergeCell ref="E50:F50"/>
    <mergeCell ref="E52:F52"/>
    <mergeCell ref="E53:F53"/>
    <mergeCell ref="E54:F54"/>
  </mergeCells>
  <printOptions headings="false" gridLines="false" gridLinesSet="true" horizontalCentered="false" verticalCentered="false"/>
  <pageMargins left="0.708333333333333" right="0.708333333333333" top="0.747916666666667" bottom="0.747916666666667" header="0.747916666666667" footer="0.747916666666667"/>
  <pageSetup paperSize="9" scale="100" firstPageNumber="0" fitToWidth="1" fitToHeight="1" pageOrder="overThenDown"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2019-03-27T13:16:05Z</dcterms:created>
  <dc:creator>Joan Fortuny Jariego</dc:creator>
  <dc:description/>
  <dc:language>es-ES</dc:language>
  <cp:lastModifiedBy/>
  <dcterms:modified xsi:type="dcterms:W3CDTF">2025-08-26T13:41:46Z</dcterms:modified>
  <cp:revision>169</cp:revision>
  <dc:subject/>
  <dc:title/>
</cp:coreProperties>
</file>