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DESPESES I INGRESSOS" sheetId="5" r:id="rId1"/>
  </sheets>
  <definedNames>
    <definedName name="_xlnm.Print_Area" localSheetId="0">'DESPESES I INGRESSOS'!$A$72:$I$127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8" i="5"/>
  <c r="G116"/>
  <c r="H116" s="1"/>
  <c r="N23"/>
  <c r="G110" s="1"/>
  <c r="H110" s="1"/>
  <c r="N28"/>
  <c r="G111" s="1"/>
  <c r="H111" s="1"/>
  <c r="N33"/>
  <c r="G112" s="1"/>
  <c r="H112" s="1"/>
  <c r="N38"/>
  <c r="G113" s="1"/>
  <c r="H113" s="1"/>
  <c r="N43"/>
  <c r="G114" s="1"/>
  <c r="H114" s="1"/>
  <c r="N48"/>
  <c r="G115" s="1"/>
  <c r="H115" s="1"/>
  <c r="N53"/>
  <c r="N57"/>
  <c r="G117" s="1"/>
  <c r="H117" s="1"/>
  <c r="N62"/>
  <c r="F82"/>
  <c r="F89"/>
  <c r="F88" s="1"/>
  <c r="F92"/>
  <c r="F95"/>
  <c r="F98"/>
  <c r="F101"/>
  <c r="F105" l="1"/>
  <c r="N22"/>
  <c r="G118" s="1"/>
  <c r="H118" s="1"/>
  <c r="F120" s="1"/>
  <c r="G120" s="1"/>
</calcChain>
</file>

<file path=xl/sharedStrings.xml><?xml version="1.0" encoding="utf-8"?>
<sst xmlns="http://schemas.openxmlformats.org/spreadsheetml/2006/main" count="87" uniqueCount="72">
  <si>
    <t>Destinació</t>
  </si>
  <si>
    <t>INSTITUT D'ESTUDIS BALEÀRICS</t>
  </si>
  <si>
    <t>Codi DIR3</t>
  </si>
  <si>
    <t>A04043879</t>
  </si>
  <si>
    <t>Beneficiari</t>
  </si>
  <si>
    <t>NIF</t>
  </si>
  <si>
    <t>Concepte</t>
  </si>
  <si>
    <t>Activitat</t>
  </si>
  <si>
    <t>Núm.</t>
  </si>
  <si>
    <t>Emissor de la factura</t>
  </si>
  <si>
    <t>Data de la factura</t>
  </si>
  <si>
    <t>Import total de la factura</t>
  </si>
  <si>
    <t>Base imposable</t>
  </si>
  <si>
    <t>Import de l'IRPF</t>
  </si>
  <si>
    <t>Import imputat a l'activitat</t>
  </si>
  <si>
    <t>% Imputat a l'activitat subvencionada</t>
  </si>
  <si>
    <t>Data del pagament de la factura</t>
  </si>
  <si>
    <t>Cost elegible</t>
  </si>
  <si>
    <t>Observacions</t>
  </si>
  <si>
    <t>Nom</t>
  </si>
  <si>
    <t>DESPESES SUBVENCIONABLES</t>
  </si>
  <si>
    <t>1) Contractació de personal i minutes</t>
  </si>
  <si>
    <t>2) Derivades de promoció, difusió i organització</t>
  </si>
  <si>
    <t>4) Derivades de producció de material audiovisual</t>
  </si>
  <si>
    <t>5) Derivades de desplaçaments i estades</t>
  </si>
  <si>
    <t>6) Derivades de compra de material d'oficina i material consumible en general</t>
  </si>
  <si>
    <t>8) Derivades d'adquisició d'obsequis o premis per als participants</t>
  </si>
  <si>
    <t>DESPESES NO SUBVENCIONABLES</t>
  </si>
  <si>
    <t>Import de l'IVA no recuperble o compensable</t>
  </si>
  <si>
    <t>Emissor de l’ingrés</t>
  </si>
  <si>
    <t>Concepte de l’ingrés</t>
  </si>
  <si>
    <t>Data de cobrament</t>
  </si>
  <si>
    <t>Import</t>
  </si>
  <si>
    <t>Despeses que cobreix</t>
  </si>
  <si>
    <t>ALTRES APORTACIONS</t>
  </si>
  <si>
    <t>Patrocinis</t>
  </si>
  <si>
    <t>Altres ingressos</t>
  </si>
  <si>
    <t>Aportacions d'ens privats</t>
  </si>
  <si>
    <t>Ingressos d'explotació de l'activitat</t>
  </si>
  <si>
    <t>DESPESES DE L'ACTIVITAT SUBVENCIONADA</t>
  </si>
  <si>
    <t>INGRESSOS DE L'ACTIVITAT SUBVENCIONADA</t>
  </si>
  <si>
    <t>TOTAL</t>
  </si>
  <si>
    <t>TOTAL import elegible</t>
  </si>
  <si>
    <t>TOTAL import justificat:</t>
  </si>
  <si>
    <t>PREVISIÓ INICIAL</t>
  </si>
  <si>
    <t>DESPESES REALITZADES</t>
  </si>
  <si>
    <t>CONCEPTE</t>
  </si>
  <si>
    <t>% DE DESVIACIÓ FINAL= (PREVISIÓ INICIAL-DESPESES REALITZADES)/TOTAL PREVISIÓ INICIAL</t>
  </si>
  <si>
    <t xml:space="preserve">Codi SIA          </t>
  </si>
  <si>
    <t>(l’ha de consignar l’Administració)</t>
  </si>
  <si>
    <t>RESUM</t>
  </si>
  <si>
    <t>Data:</t>
  </si>
  <si>
    <t>El representant de l’entitat beneficiària:</t>
  </si>
  <si>
    <t>Signatura:</t>
  </si>
  <si>
    <t>1) Despeses de personal, minutes i tributs</t>
  </si>
  <si>
    <t>MEMÒRIA ECONÒMICA JUSTIFICATIVA</t>
  </si>
  <si>
    <t>*</t>
  </si>
  <si>
    <t>DIFERÈNCIA</t>
  </si>
  <si>
    <t>Declar que no he sol·licitat ni rebut cap altre ajut per a la mateixa finalitat de qualsevol administració pública o ens privat o públic, tant nacional com estranger.</t>
  </si>
  <si>
    <t>Les columnes ombrejades les ha de consignar l'Administració</t>
  </si>
  <si>
    <t>ANNEX 5</t>
  </si>
  <si>
    <t>AJUTS PER A ACTUACIONS DE FOMENT DE L’ÚS DE LA LLENGUA CATALANA I A LA CREACIÓ DE VÍDEOS EN CATALÀ PER A LES XARXES SOCIALS A LES ILLES BALEARS 2025</t>
  </si>
  <si>
    <t>En el cas de la línia B, és suficient emplenar l'apartat 2 referent a les despeses de promoció.</t>
  </si>
  <si>
    <t>Núm. factura, tiquet, justificant…</t>
  </si>
  <si>
    <t>3) Derivades de l'elaboració, el disseny i la impressió de material</t>
  </si>
  <si>
    <t>Inseriu totes les files que calguin.</t>
  </si>
  <si>
    <t>SUBVENCIONS PÚBLIQUES</t>
  </si>
  <si>
    <t>Aportacions no dineràries (mitjans col·laboradors, cessió d'espais...)</t>
  </si>
  <si>
    <t>7) Derivades d'arrendaments i subministraments</t>
  </si>
  <si>
    <t>En cas que SÍ hagueu sol·licitat o rebut algun altre ajut per a la mateixa finalitat que l'activitat subvencionada, emplenau la taula següent:</t>
  </si>
  <si>
    <t>Import de l'ajut concedit:</t>
  </si>
  <si>
    <t>En cas que NO hagueu sol·licitat ni rebut cap altre ajut per a la mateixa finalitat que l'activitat subvencionada, marcau la casella vermella amb una X.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</si>
</sst>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9">
    <font>
      <sz val="11"/>
      <color theme="1"/>
      <name val="Calibri"/>
      <family val="2"/>
      <scheme val="minor"/>
    </font>
    <font>
      <b/>
      <sz val="11"/>
      <color theme="1"/>
      <name val="Noto Sans"/>
      <family val="2"/>
    </font>
    <font>
      <b/>
      <sz val="10"/>
      <color rgb="FFC30045"/>
      <name val="Noto Sans"/>
      <family val="2"/>
    </font>
    <font>
      <i/>
      <sz val="10"/>
      <color theme="1"/>
      <name val="Noto Sans"/>
      <family val="2"/>
    </font>
    <font>
      <sz val="10"/>
      <color theme="1"/>
      <name val="Noto Sans"/>
      <family val="2"/>
    </font>
    <font>
      <sz val="11"/>
      <color rgb="FF00000A"/>
      <name val="Noto Sans"/>
      <family val="2"/>
    </font>
    <font>
      <sz val="10"/>
      <color rgb="FF00000A"/>
      <name val="Noto Sans"/>
      <family val="2"/>
    </font>
    <font>
      <b/>
      <sz val="10"/>
      <color theme="1"/>
      <name val="Noto Sans"/>
      <family val="2"/>
    </font>
    <font>
      <i/>
      <sz val="10"/>
      <color rgb="FF00000A"/>
      <name val="Noto Sans"/>
      <family val="2"/>
    </font>
    <font>
      <b/>
      <i/>
      <sz val="10"/>
      <color theme="1"/>
      <name val="Noto Sans"/>
      <family val="2"/>
    </font>
    <font>
      <sz val="11"/>
      <color theme="1"/>
      <name val="Noto Sans"/>
      <family val="2"/>
    </font>
    <font>
      <i/>
      <sz val="11"/>
      <color theme="1"/>
      <name val="Noto Sans"/>
      <family val="2"/>
    </font>
    <font>
      <b/>
      <i/>
      <sz val="11"/>
      <color theme="1"/>
      <name val="Noto Sans"/>
      <family val="2"/>
    </font>
    <font>
      <b/>
      <sz val="16"/>
      <color rgb="FFC30045"/>
      <name val="Noto Sans"/>
      <family val="2"/>
    </font>
    <font>
      <b/>
      <sz val="11"/>
      <color rgb="FFC30045"/>
      <name val="Noto Sans"/>
      <family val="2"/>
    </font>
    <font>
      <b/>
      <sz val="11"/>
      <color theme="0"/>
      <name val="Noto Sans"/>
      <family val="2"/>
    </font>
    <font>
      <sz val="11"/>
      <color theme="0"/>
      <name val="Noto Sans"/>
      <family val="2"/>
    </font>
    <font>
      <u/>
      <sz val="11"/>
      <color theme="1"/>
      <name val="Noto Sans"/>
      <family val="2"/>
    </font>
    <font>
      <b/>
      <sz val="20"/>
      <color rgb="FFC30045"/>
      <name val="Noto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499984740745262"/>
        <bgColor indexed="64"/>
      </patternFill>
    </fill>
  </fills>
  <borders count="64">
    <border>
      <left/>
      <right/>
      <top/>
      <bottom/>
      <diagonal/>
    </border>
    <border>
      <left style="thick">
        <color rgb="FF00000A"/>
      </left>
      <right style="medium">
        <color indexed="64"/>
      </right>
      <top style="thick">
        <color rgb="FF00000A"/>
      </top>
      <bottom style="medium">
        <color indexed="64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7F7F7F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7F7F7F"/>
      </top>
      <bottom style="medium">
        <color rgb="FF808080"/>
      </bottom>
      <diagonal/>
    </border>
    <border>
      <left/>
      <right/>
      <top style="medium">
        <color rgb="FF7F7F7F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rgb="FF00000A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/>
      <top style="medium">
        <color rgb="FF7F7F7F"/>
      </top>
      <bottom style="medium">
        <color rgb="FF808080"/>
      </bottom>
      <diagonal/>
    </border>
    <border>
      <left/>
      <right style="medium">
        <color rgb="FF7F7F7F"/>
      </right>
      <top style="medium">
        <color rgb="FF7F7F7F"/>
      </top>
      <bottom style="medium">
        <color rgb="FF808080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/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double">
        <color theme="1" tint="0.499984740745262"/>
      </left>
      <right/>
      <top style="thick">
        <color theme="1" tint="0.14996795556505021"/>
      </top>
      <bottom style="thick">
        <color theme="1" tint="0.14996795556505021"/>
      </bottom>
      <diagonal/>
    </border>
    <border>
      <left/>
      <right/>
      <top style="thick">
        <color theme="1" tint="0.14996795556505021"/>
      </top>
      <bottom style="thick">
        <color theme="1" tint="0.14996795556505021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rgb="FF808080"/>
      </right>
      <top style="medium">
        <color rgb="FF7F7F7F"/>
      </top>
      <bottom style="medium">
        <color rgb="FF808080"/>
      </bottom>
      <diagonal/>
    </border>
    <border>
      <left/>
      <right/>
      <top/>
      <bottom style="thick">
        <color theme="1" tint="0.14996795556505021"/>
      </bottom>
      <diagonal/>
    </border>
    <border>
      <left style="thick">
        <color theme="5" tint="-0.24994659260841701"/>
      </left>
      <right/>
      <top/>
      <bottom/>
      <diagonal/>
    </border>
    <border>
      <left/>
      <right/>
      <top style="medium">
        <color rgb="FF808080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1" xfId="0" applyFont="1" applyBorder="1" applyAlignment="1">
      <alignment vertical="top" wrapText="1"/>
    </xf>
    <xf numFmtId="0" fontId="0" fillId="2" borderId="0" xfId="0" applyFill="1"/>
    <xf numFmtId="0" fontId="2" fillId="0" borderId="17" xfId="0" applyFont="1" applyBorder="1" applyAlignment="1">
      <alignment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justify" wrapText="1"/>
    </xf>
    <xf numFmtId="0" fontId="4" fillId="3" borderId="25" xfId="0" applyFont="1" applyFill="1" applyBorder="1" applyAlignment="1">
      <alignment horizontal="justify" wrapText="1"/>
    </xf>
    <xf numFmtId="0" fontId="3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13" xfId="0" applyFont="1" applyFill="1" applyBorder="1"/>
    <xf numFmtId="0" fontId="10" fillId="2" borderId="5" xfId="0" applyFont="1" applyFill="1" applyBorder="1"/>
    <xf numFmtId="0" fontId="10" fillId="6" borderId="12" xfId="0" applyFont="1" applyFill="1" applyBorder="1"/>
    <xf numFmtId="0" fontId="10" fillId="2" borderId="38" xfId="0" applyFont="1" applyFill="1" applyBorder="1"/>
    <xf numFmtId="0" fontId="10" fillId="2" borderId="37" xfId="0" applyFont="1" applyFill="1" applyBorder="1"/>
    <xf numFmtId="0" fontId="10" fillId="2" borderId="26" xfId="0" applyFont="1" applyFill="1" applyBorder="1"/>
    <xf numFmtId="0" fontId="10" fillId="2" borderId="31" xfId="0" applyFont="1" applyFill="1" applyBorder="1"/>
    <xf numFmtId="0" fontId="10" fillId="2" borderId="32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/>
    <xf numFmtId="0" fontId="9" fillId="5" borderId="12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164" fontId="1" fillId="5" borderId="22" xfId="0" applyNumberFormat="1" applyFont="1" applyFill="1" applyBorder="1"/>
    <xf numFmtId="164" fontId="10" fillId="5" borderId="12" xfId="0" applyNumberFormat="1" applyFont="1" applyFill="1" applyBorder="1"/>
    <xf numFmtId="164" fontId="3" fillId="3" borderId="10" xfId="0" applyNumberFormat="1" applyFont="1" applyFill="1" applyBorder="1" applyAlignment="1">
      <alignment horizontal="center" vertical="center" wrapText="1"/>
    </xf>
    <xf numFmtId="164" fontId="1" fillId="5" borderId="12" xfId="0" applyNumberFormat="1" applyFont="1" applyFill="1" applyBorder="1"/>
    <xf numFmtId="164" fontId="3" fillId="6" borderId="24" xfId="0" applyNumberFormat="1" applyFont="1" applyFill="1" applyBorder="1" applyAlignment="1">
      <alignment horizontal="center" vertical="center" wrapText="1"/>
    </xf>
    <xf numFmtId="164" fontId="10" fillId="6" borderId="24" xfId="0" applyNumberFormat="1" applyFont="1" applyFill="1" applyBorder="1"/>
    <xf numFmtId="164" fontId="3" fillId="6" borderId="24" xfId="0" applyNumberFormat="1" applyFont="1" applyFill="1" applyBorder="1" applyAlignment="1">
      <alignment vertical="center" wrapText="1"/>
    </xf>
    <xf numFmtId="164" fontId="10" fillId="2" borderId="0" xfId="0" applyNumberFormat="1" applyFont="1" applyFill="1"/>
    <xf numFmtId="164" fontId="1" fillId="5" borderId="32" xfId="0" applyNumberFormat="1" applyFont="1" applyFill="1" applyBorder="1"/>
    <xf numFmtId="164" fontId="10" fillId="2" borderId="38" xfId="0" applyNumberFormat="1" applyFont="1" applyFill="1" applyBorder="1"/>
    <xf numFmtId="164" fontId="10" fillId="5" borderId="32" xfId="0" applyNumberFormat="1" applyFont="1" applyFill="1" applyBorder="1"/>
    <xf numFmtId="164" fontId="10" fillId="2" borderId="26" xfId="0" applyNumberFormat="1" applyFont="1" applyFill="1" applyBorder="1"/>
    <xf numFmtId="164" fontId="7" fillId="5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4" fillId="3" borderId="44" xfId="0" applyFont="1" applyFill="1" applyBorder="1" applyAlignment="1">
      <alignment wrapText="1"/>
    </xf>
    <xf numFmtId="0" fontId="4" fillId="3" borderId="46" xfId="0" applyFont="1" applyFill="1" applyBorder="1" applyAlignment="1">
      <alignment wrapText="1"/>
    </xf>
    <xf numFmtId="0" fontId="4" fillId="3" borderId="47" xfId="0" applyFont="1" applyFill="1" applyBorder="1" applyAlignment="1">
      <alignment wrapText="1"/>
    </xf>
    <xf numFmtId="0" fontId="4" fillId="3" borderId="48" xfId="0" applyFont="1" applyFill="1" applyBorder="1" applyAlignment="1">
      <alignment wrapText="1"/>
    </xf>
    <xf numFmtId="0" fontId="3" fillId="3" borderId="27" xfId="0" applyFont="1" applyFill="1" applyBorder="1" applyAlignment="1">
      <alignment horizontal="center" vertical="center" wrapText="1"/>
    </xf>
    <xf numFmtId="0" fontId="15" fillId="8" borderId="56" xfId="0" applyFont="1" applyFill="1" applyBorder="1"/>
    <xf numFmtId="0" fontId="16" fillId="8" borderId="55" xfId="0" applyFont="1" applyFill="1" applyBorder="1"/>
    <xf numFmtId="0" fontId="16" fillId="8" borderId="56" xfId="0" applyFont="1" applyFill="1" applyBorder="1"/>
    <xf numFmtId="0" fontId="10" fillId="0" borderId="0" xfId="0" applyFont="1"/>
    <xf numFmtId="0" fontId="10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/>
    </xf>
    <xf numFmtId="0" fontId="10" fillId="2" borderId="57" xfId="0" applyFont="1" applyFill="1" applyBorder="1"/>
    <xf numFmtId="0" fontId="3" fillId="3" borderId="24" xfId="0" applyFont="1" applyFill="1" applyBorder="1" applyAlignment="1">
      <alignment horizontal="center" vertical="center" wrapText="1"/>
    </xf>
    <xf numFmtId="164" fontId="10" fillId="0" borderId="26" xfId="0" applyNumberFormat="1" applyFont="1" applyBorder="1"/>
    <xf numFmtId="164" fontId="10" fillId="5" borderId="26" xfId="0" applyNumberFormat="1" applyFont="1" applyFill="1" applyBorder="1"/>
    <xf numFmtId="164" fontId="1" fillId="5" borderId="26" xfId="0" applyNumberFormat="1" applyFont="1" applyFill="1" applyBorder="1"/>
    <xf numFmtId="10" fontId="1" fillId="5" borderId="26" xfId="0" applyNumberFormat="1" applyFont="1" applyFill="1" applyBorder="1"/>
    <xf numFmtId="0" fontId="4" fillId="5" borderId="26" xfId="0" applyFont="1" applyFill="1" applyBorder="1"/>
    <xf numFmtId="0" fontId="4" fillId="5" borderId="26" xfId="0" applyFont="1" applyFill="1" applyBorder="1" applyAlignment="1">
      <alignment horizontal="right"/>
    </xf>
    <xf numFmtId="0" fontId="10" fillId="2" borderId="0" xfId="0" applyFont="1" applyFill="1"/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0" fillId="0" borderId="53" xfId="0" applyFont="1" applyBorder="1" applyAlignment="1"/>
    <xf numFmtId="0" fontId="2" fillId="3" borderId="2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vertical="top" wrapText="1"/>
    </xf>
    <xf numFmtId="0" fontId="11" fillId="2" borderId="63" xfId="0" applyFont="1" applyFill="1" applyBorder="1"/>
    <xf numFmtId="0" fontId="10" fillId="5" borderId="49" xfId="0" applyFont="1" applyFill="1" applyBorder="1"/>
    <xf numFmtId="0" fontId="10" fillId="5" borderId="50" xfId="0" applyFont="1" applyFill="1" applyBorder="1"/>
    <xf numFmtId="0" fontId="10" fillId="5" borderId="51" xfId="0" applyFont="1" applyFill="1" applyBorder="1"/>
    <xf numFmtId="0" fontId="10" fillId="0" borderId="58" xfId="0" applyFont="1" applyBorder="1"/>
    <xf numFmtId="0" fontId="10" fillId="0" borderId="0" xfId="0" applyFont="1"/>
    <xf numFmtId="0" fontId="10" fillId="0" borderId="59" xfId="0" applyFont="1" applyBorder="1"/>
    <xf numFmtId="0" fontId="1" fillId="5" borderId="52" xfId="0" applyFont="1" applyFill="1" applyBorder="1"/>
    <xf numFmtId="0" fontId="1" fillId="5" borderId="53" xfId="0" applyFont="1" applyFill="1" applyBorder="1"/>
    <xf numFmtId="0" fontId="1" fillId="5" borderId="54" xfId="0" applyFont="1" applyFill="1" applyBorder="1"/>
    <xf numFmtId="0" fontId="10" fillId="2" borderId="0" xfId="0" applyFont="1" applyFill="1"/>
    <xf numFmtId="0" fontId="4" fillId="2" borderId="0" xfId="0" applyFont="1" applyFill="1"/>
    <xf numFmtId="0" fontId="4" fillId="2" borderId="59" xfId="0" applyFont="1" applyFill="1" applyBorder="1"/>
    <xf numFmtId="0" fontId="10" fillId="2" borderId="31" xfId="0" applyFont="1" applyFill="1" applyBorder="1"/>
    <xf numFmtId="0" fontId="10" fillId="2" borderId="33" xfId="0" applyFont="1" applyFill="1" applyBorder="1"/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3" borderId="44" xfId="0" applyFont="1" applyFill="1" applyBorder="1" applyAlignment="1">
      <alignment horizontal="center" wrapText="1"/>
    </xf>
    <xf numFmtId="0" fontId="4" fillId="3" borderId="45" xfId="0" applyFont="1" applyFill="1" applyBorder="1" applyAlignment="1">
      <alignment horizontal="center" wrapText="1"/>
    </xf>
    <xf numFmtId="0" fontId="4" fillId="3" borderId="46" xfId="0" applyFont="1" applyFill="1" applyBorder="1" applyAlignment="1">
      <alignment horizontal="center" wrapText="1"/>
    </xf>
    <xf numFmtId="0" fontId="4" fillId="3" borderId="47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48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right" vertical="top" wrapText="1"/>
    </xf>
    <xf numFmtId="0" fontId="2" fillId="7" borderId="39" xfId="0" applyFont="1" applyFill="1" applyBorder="1" applyAlignment="1">
      <alignment vertical="top" wrapText="1"/>
    </xf>
    <xf numFmtId="0" fontId="0" fillId="0" borderId="42" xfId="0" applyBorder="1"/>
    <xf numFmtId="0" fontId="3" fillId="5" borderId="10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9" fillId="5" borderId="10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10" fillId="5" borderId="32" xfId="0" applyFont="1" applyFill="1" applyBorder="1"/>
    <xf numFmtId="0" fontId="10" fillId="5" borderId="33" xfId="0" applyFont="1" applyFill="1" applyBorder="1"/>
    <xf numFmtId="0" fontId="10" fillId="2" borderId="38" xfId="0" applyFont="1" applyFill="1" applyBorder="1"/>
    <xf numFmtId="0" fontId="10" fillId="2" borderId="31" xfId="0" applyFont="1" applyFill="1" applyBorder="1" applyAlignment="1">
      <alignment horizontal="center"/>
    </xf>
    <xf numFmtId="0" fontId="10" fillId="2" borderId="36" xfId="0" applyFont="1" applyFill="1" applyBorder="1" applyAlignment="1">
      <alignment horizontal="center"/>
    </xf>
    <xf numFmtId="0" fontId="17" fillId="2" borderId="62" xfId="0" applyFont="1" applyFill="1" applyBorder="1"/>
    <xf numFmtId="0" fontId="17" fillId="2" borderId="0" xfId="0" applyFont="1" applyFill="1"/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4" fillId="0" borderId="60" xfId="0" applyFont="1" applyBorder="1"/>
    <xf numFmtId="0" fontId="11" fillId="2" borderId="0" xfId="0" applyFont="1" applyFill="1"/>
    <xf numFmtId="0" fontId="2" fillId="2" borderId="0" xfId="0" applyFont="1" applyFill="1" applyAlignment="1">
      <alignment horizontal="right" vertical="top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5" fillId="3" borderId="28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2" borderId="41" xfId="0" applyFont="1" applyFill="1" applyBorder="1" applyAlignment="1">
      <alignment vertical="top" wrapText="1"/>
    </xf>
    <xf numFmtId="0" fontId="0" fillId="2" borderId="41" xfId="0" applyFill="1" applyBorder="1"/>
    <xf numFmtId="0" fontId="2" fillId="7" borderId="40" xfId="0" applyFont="1" applyFill="1" applyBorder="1" applyAlignment="1">
      <alignment vertical="top" wrapText="1"/>
    </xf>
    <xf numFmtId="0" fontId="0" fillId="0" borderId="43" xfId="0" applyBorder="1"/>
    <xf numFmtId="0" fontId="11" fillId="2" borderId="61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10" fillId="5" borderId="32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10" fillId="2" borderId="32" xfId="0" applyFont="1" applyFill="1" applyBorder="1" applyAlignment="1">
      <alignment horizontal="center"/>
    </xf>
    <xf numFmtId="0" fontId="11" fillId="5" borderId="31" xfId="0" applyFont="1" applyFill="1" applyBorder="1"/>
    <xf numFmtId="0" fontId="11" fillId="5" borderId="32" xfId="0" applyFont="1" applyFill="1" applyBorder="1"/>
    <xf numFmtId="0" fontId="18" fillId="2" borderId="0" xfId="0" applyFont="1" applyFill="1" applyAlignment="1">
      <alignment horizontal="left" wrapText="1"/>
    </xf>
    <xf numFmtId="0" fontId="11" fillId="2" borderId="34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12" fillId="5" borderId="31" xfId="0" applyFont="1" applyFill="1" applyBorder="1"/>
    <xf numFmtId="0" fontId="12" fillId="5" borderId="32" xfId="0" applyFont="1" applyFill="1" applyBorder="1"/>
    <xf numFmtId="0" fontId="13" fillId="2" borderId="0" xfId="0" applyFont="1" applyFill="1" applyAlignment="1">
      <alignment wrapText="1"/>
    </xf>
    <xf numFmtId="0" fontId="14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9"/>
  <sheetViews>
    <sheetView tabSelected="1" topLeftCell="A54" zoomScaleNormal="100" workbookViewId="0">
      <selection activeCell="A72" sqref="A72:I127"/>
    </sheetView>
  </sheetViews>
  <sheetFormatPr baseColWidth="10" defaultColWidth="11.42578125" defaultRowHeight="15"/>
  <cols>
    <col min="1" max="1" width="11.42578125" style="2"/>
    <col min="2" max="2" width="12.85546875" style="2" customWidth="1"/>
    <col min="3" max="3" width="21.28515625" style="2" customWidth="1"/>
    <col min="4" max="4" width="26.42578125" style="2" customWidth="1"/>
    <col min="5" max="5" width="19.5703125" style="2" customWidth="1"/>
    <col min="6" max="6" width="16.7109375" style="2" customWidth="1"/>
    <col min="7" max="7" width="21.85546875" style="2" customWidth="1"/>
    <col min="8" max="12" width="26.42578125" style="2" customWidth="1"/>
    <col min="13" max="13" width="21.85546875" style="2" customWidth="1"/>
    <col min="14" max="14" width="23.7109375" style="2" customWidth="1"/>
    <col min="15" max="16" width="26.42578125" style="2" customWidth="1"/>
    <col min="17" max="16384" width="11.42578125" style="2"/>
  </cols>
  <sheetData>
    <row r="1" spans="1:16" ht="45.75" customHeight="1">
      <c r="B1" s="151" t="s">
        <v>60</v>
      </c>
      <c r="C1" s="151"/>
    </row>
    <row r="2" spans="1:16" ht="75.75" customHeight="1">
      <c r="B2" s="156" t="s">
        <v>55</v>
      </c>
      <c r="C2" s="156"/>
      <c r="D2" s="43"/>
      <c r="E2" s="43"/>
      <c r="F2" s="43"/>
      <c r="G2" s="43"/>
      <c r="H2" s="43"/>
      <c r="I2" s="43"/>
      <c r="J2" s="43"/>
    </row>
    <row r="3" spans="1:16" ht="117.75" customHeight="1">
      <c r="B3" s="157" t="s">
        <v>61</v>
      </c>
      <c r="C3" s="157"/>
      <c r="D3" s="43"/>
      <c r="E3" s="43"/>
      <c r="F3" s="43"/>
      <c r="G3" s="43"/>
      <c r="H3" s="43"/>
      <c r="I3" s="43"/>
      <c r="J3" s="43"/>
    </row>
    <row r="4" spans="1:16" ht="16.5">
      <c r="B4" s="97"/>
      <c r="C4" s="97"/>
      <c r="D4" s="43"/>
      <c r="E4" s="43"/>
      <c r="F4" s="43"/>
      <c r="G4" s="123" t="s">
        <v>48</v>
      </c>
      <c r="H4" s="123"/>
      <c r="I4" s="99"/>
      <c r="J4" s="99"/>
      <c r="K4" s="99"/>
      <c r="L4" s="99"/>
      <c r="M4" s="99"/>
      <c r="N4" s="141"/>
      <c r="O4" s="139"/>
    </row>
    <row r="5" spans="1:16" ht="16.5">
      <c r="B5" s="97"/>
      <c r="C5" s="97"/>
      <c r="D5" s="43"/>
      <c r="E5" s="43"/>
      <c r="F5" s="43"/>
      <c r="G5" s="98" t="s">
        <v>49</v>
      </c>
      <c r="H5" s="98"/>
      <c r="I5" s="100"/>
      <c r="J5" s="100"/>
      <c r="K5" s="100"/>
      <c r="L5" s="100"/>
      <c r="M5" s="100"/>
      <c r="N5" s="142"/>
      <c r="O5" s="140"/>
    </row>
    <row r="6" spans="1:16" s="15" customFormat="1" ht="16.5">
      <c r="B6" s="97"/>
      <c r="C6" s="97"/>
      <c r="D6" s="43"/>
      <c r="E6" s="43"/>
      <c r="F6" s="43"/>
      <c r="G6" s="43"/>
      <c r="H6" s="43"/>
      <c r="I6" s="43"/>
      <c r="J6" s="2"/>
      <c r="K6" s="2"/>
      <c r="L6" s="2"/>
      <c r="M6" s="2"/>
      <c r="N6" s="2"/>
      <c r="O6" s="2"/>
    </row>
    <row r="7" spans="1:16" s="15" customFormat="1" ht="17.25" thickBot="1"/>
    <row r="8" spans="1:16" s="15" customFormat="1" ht="18" thickTop="1" thickBot="1">
      <c r="B8" s="1" t="s">
        <v>0</v>
      </c>
      <c r="C8" s="126" t="s">
        <v>1</v>
      </c>
      <c r="D8" s="127"/>
      <c r="E8" s="127"/>
      <c r="F8" s="127"/>
      <c r="G8" s="127"/>
      <c r="H8" s="127"/>
      <c r="I8" s="127"/>
      <c r="J8" s="127"/>
      <c r="K8" s="127"/>
      <c r="L8" s="128"/>
      <c r="M8" s="16"/>
    </row>
    <row r="9" spans="1:16" s="15" customFormat="1" ht="17.25" thickBot="1">
      <c r="B9" s="3" t="s">
        <v>2</v>
      </c>
      <c r="C9" s="129" t="s">
        <v>3</v>
      </c>
      <c r="D9" s="130"/>
      <c r="E9" s="130"/>
      <c r="F9" s="130"/>
      <c r="G9" s="130"/>
      <c r="H9" s="130"/>
      <c r="I9" s="130"/>
      <c r="J9" s="130"/>
      <c r="K9" s="130"/>
      <c r="L9" s="131"/>
    </row>
    <row r="10" spans="1:16" s="15" customFormat="1" ht="18" thickTop="1" thickBot="1">
      <c r="B10" s="17"/>
      <c r="C10" s="17"/>
      <c r="D10" s="17"/>
    </row>
    <row r="11" spans="1:16" s="15" customFormat="1" ht="17.25" customHeight="1" thickBot="1">
      <c r="B11" s="132" t="s">
        <v>4</v>
      </c>
      <c r="C11" s="133"/>
      <c r="D11" s="133"/>
      <c r="E11" s="136"/>
      <c r="F11" s="136"/>
      <c r="G11" s="136"/>
      <c r="H11" s="136"/>
      <c r="I11" s="136"/>
      <c r="J11" s="144" t="s">
        <v>70</v>
      </c>
      <c r="K11" s="145"/>
      <c r="L11" s="65"/>
      <c r="M11" s="65"/>
      <c r="N11" s="65"/>
      <c r="O11" s="65"/>
      <c r="P11" s="66"/>
    </row>
    <row r="12" spans="1:16" s="15" customFormat="1" ht="16.5" customHeight="1" thickBot="1">
      <c r="B12" s="132" t="s">
        <v>5</v>
      </c>
      <c r="C12" s="133"/>
      <c r="D12" s="133"/>
      <c r="E12" s="112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4"/>
    </row>
    <row r="13" spans="1:16" s="15" customFormat="1" ht="16.5" customHeight="1" thickBot="1">
      <c r="B13" s="134" t="s">
        <v>6</v>
      </c>
      <c r="C13" s="135"/>
      <c r="D13" s="135"/>
      <c r="E13" s="112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4"/>
    </row>
    <row r="14" spans="1:16" s="15" customFormat="1" ht="16.5" customHeight="1" thickBot="1">
      <c r="B14" s="137" t="s">
        <v>7</v>
      </c>
      <c r="C14" s="138"/>
      <c r="D14" s="138"/>
      <c r="E14" s="115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7"/>
    </row>
    <row r="15" spans="1:16" s="15" customFormat="1" ht="16.5"/>
    <row r="16" spans="1:16" s="15" customFormat="1" ht="18" thickBot="1">
      <c r="A16" s="53" t="s">
        <v>56</v>
      </c>
      <c r="B16" s="143" t="s">
        <v>59</v>
      </c>
      <c r="C16" s="143"/>
      <c r="D16" s="143"/>
    </row>
    <row r="17" spans="1:16" s="51" customFormat="1" ht="18" thickTop="1" thickBot="1">
      <c r="A17" s="50"/>
      <c r="B17" s="49" t="s">
        <v>39</v>
      </c>
    </row>
    <row r="18" spans="1:16" s="15" customFormat="1" ht="17.25" thickTop="1"/>
    <row r="19" spans="1:16" s="15" customFormat="1" ht="18" thickBot="1">
      <c r="A19" s="53" t="s">
        <v>56</v>
      </c>
      <c r="B19" s="122" t="s">
        <v>62</v>
      </c>
      <c r="C19" s="122"/>
      <c r="D19" s="122"/>
      <c r="E19" s="122"/>
      <c r="F19" s="122"/>
    </row>
    <row r="20" spans="1:16" s="15" customFormat="1" ht="45" customHeight="1" thickBot="1">
      <c r="B20" s="118" t="s">
        <v>8</v>
      </c>
      <c r="C20" s="118" t="s">
        <v>63</v>
      </c>
      <c r="D20" s="124" t="s">
        <v>6</v>
      </c>
      <c r="E20" s="120" t="s">
        <v>9</v>
      </c>
      <c r="F20" s="121"/>
      <c r="G20" s="118" t="s">
        <v>10</v>
      </c>
      <c r="H20" s="118" t="s">
        <v>16</v>
      </c>
      <c r="I20" s="118" t="s">
        <v>11</v>
      </c>
      <c r="J20" s="48" t="s">
        <v>12</v>
      </c>
      <c r="K20" s="48" t="s">
        <v>28</v>
      </c>
      <c r="L20" s="48" t="s">
        <v>13</v>
      </c>
      <c r="M20" s="48" t="s">
        <v>15</v>
      </c>
      <c r="N20" s="57" t="s">
        <v>14</v>
      </c>
      <c r="O20" s="6" t="s">
        <v>17</v>
      </c>
      <c r="P20" s="7" t="s">
        <v>18</v>
      </c>
    </row>
    <row r="21" spans="1:16" s="15" customFormat="1" ht="17.25" thickBot="1">
      <c r="B21" s="119"/>
      <c r="C21" s="119"/>
      <c r="D21" s="125"/>
      <c r="E21" s="8" t="s">
        <v>5</v>
      </c>
      <c r="F21" s="9" t="s">
        <v>19</v>
      </c>
      <c r="G21" s="119"/>
      <c r="H21" s="119"/>
      <c r="I21" s="119"/>
      <c r="J21" s="14"/>
      <c r="K21" s="14"/>
      <c r="L21" s="14"/>
      <c r="M21" s="4"/>
      <c r="N21" s="29" t="s">
        <v>43</v>
      </c>
      <c r="O21" s="34"/>
      <c r="P21" s="12"/>
    </row>
    <row r="22" spans="1:16" s="15" customFormat="1" ht="17.100000000000001" customHeight="1" thickBot="1">
      <c r="B22" s="103" t="s">
        <v>20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30">
        <f>SUM(N23,N28,N33,N38,N43,N48,N53,N57)</f>
        <v>0</v>
      </c>
      <c r="O22" s="35"/>
      <c r="P22" s="18"/>
    </row>
    <row r="23" spans="1:16" s="15" customFormat="1" ht="17.100000000000001" customHeight="1" thickBot="1">
      <c r="B23" s="101" t="s">
        <v>54</v>
      </c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31">
        <f>SUM(N24:N27)</f>
        <v>0</v>
      </c>
      <c r="O23" s="36"/>
      <c r="P23" s="13"/>
    </row>
    <row r="24" spans="1:16" s="15" customFormat="1" ht="17.100000000000001" customHeight="1" thickBo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32"/>
      <c r="O24" s="34"/>
      <c r="P24" s="11"/>
    </row>
    <row r="25" spans="1:16" s="15" customFormat="1" ht="17.100000000000001" customHeight="1" thickBot="1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32"/>
      <c r="O25" s="34"/>
      <c r="P25" s="11"/>
    </row>
    <row r="26" spans="1:16" s="15" customFormat="1" ht="17.100000000000001" customHeight="1" thickBot="1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32"/>
      <c r="O26" s="34"/>
      <c r="P26" s="11"/>
    </row>
    <row r="27" spans="1:16" s="15" customFormat="1" ht="17.100000000000001" customHeight="1" thickBo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32"/>
      <c r="O27" s="34"/>
      <c r="P27" s="11"/>
    </row>
    <row r="28" spans="1:16" s="15" customFormat="1" ht="17.100000000000001" customHeight="1" thickBot="1">
      <c r="B28" s="101" t="s">
        <v>22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31">
        <f>SUM(N29:N32)</f>
        <v>0</v>
      </c>
      <c r="O28" s="36"/>
      <c r="P28" s="10"/>
    </row>
    <row r="29" spans="1:16" s="15" customFormat="1" ht="17.100000000000001" customHeight="1" thickBo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2"/>
      <c r="O29" s="34"/>
      <c r="P29" s="11"/>
    </row>
    <row r="30" spans="1:16" s="15" customFormat="1" ht="17.100000000000001" customHeight="1" thickBot="1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2"/>
      <c r="O30" s="34"/>
      <c r="P30" s="11"/>
    </row>
    <row r="31" spans="1:16" s="15" customFormat="1" ht="17.100000000000001" customHeight="1" thickBot="1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2"/>
      <c r="O31" s="34"/>
      <c r="P31" s="11"/>
    </row>
    <row r="32" spans="1:16" s="15" customFormat="1" ht="17.100000000000001" customHeight="1" thickBot="1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2"/>
      <c r="O32" s="34"/>
      <c r="P32" s="11"/>
    </row>
    <row r="33" spans="2:16" s="15" customFormat="1" ht="17.100000000000001" customHeight="1" thickBot="1">
      <c r="B33" s="101" t="s">
        <v>64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31">
        <f>SUM(N34:N37)</f>
        <v>0</v>
      </c>
      <c r="O33" s="36"/>
      <c r="P33" s="10"/>
    </row>
    <row r="34" spans="2:16" s="15" customFormat="1" ht="17.100000000000001" customHeight="1" thickBot="1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2"/>
      <c r="O34" s="34"/>
      <c r="P34" s="11"/>
    </row>
    <row r="35" spans="2:16" s="15" customFormat="1" ht="17.100000000000001" customHeight="1" thickBo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32"/>
      <c r="O35" s="34"/>
      <c r="P35" s="11"/>
    </row>
    <row r="36" spans="2:16" s="15" customFormat="1" ht="17.100000000000001" customHeight="1" thickBot="1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32"/>
      <c r="O36" s="34"/>
      <c r="P36" s="11"/>
    </row>
    <row r="37" spans="2:16" s="15" customFormat="1" ht="17.100000000000001" customHeight="1" thickBo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32"/>
      <c r="O37" s="34"/>
      <c r="P37" s="11"/>
    </row>
    <row r="38" spans="2:16" s="15" customFormat="1" ht="17.100000000000001" customHeight="1" thickBot="1">
      <c r="B38" s="101" t="s">
        <v>23</v>
      </c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31">
        <f>SUM(N39:N42)</f>
        <v>0</v>
      </c>
      <c r="O38" s="36"/>
      <c r="P38" s="10"/>
    </row>
    <row r="39" spans="2:16" s="15" customFormat="1" ht="17.100000000000001" customHeight="1" thickBot="1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32"/>
      <c r="O39" s="34"/>
      <c r="P39" s="11"/>
    </row>
    <row r="40" spans="2:16" s="15" customFormat="1" ht="17.100000000000001" customHeight="1" thickBot="1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32"/>
      <c r="O40" s="34"/>
      <c r="P40" s="11"/>
    </row>
    <row r="41" spans="2:16" s="15" customFormat="1" ht="17.100000000000001" customHeight="1" thickBot="1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32"/>
      <c r="O41" s="34"/>
      <c r="P41" s="11"/>
    </row>
    <row r="42" spans="2:16" s="15" customFormat="1" ht="17.100000000000001" customHeight="1" thickBot="1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32"/>
      <c r="O42" s="34"/>
      <c r="P42" s="11"/>
    </row>
    <row r="43" spans="2:16" s="15" customFormat="1" ht="17.100000000000001" customHeight="1" thickBot="1">
      <c r="B43" s="101" t="s">
        <v>24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31">
        <f>SUM(N44:N47)</f>
        <v>0</v>
      </c>
      <c r="O43" s="36"/>
      <c r="P43" s="10"/>
    </row>
    <row r="44" spans="2:16" s="15" customFormat="1" ht="17.100000000000001" customHeight="1" thickBot="1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32"/>
      <c r="O44" s="34"/>
      <c r="P44" s="11"/>
    </row>
    <row r="45" spans="2:16" s="15" customFormat="1" ht="17.100000000000001" customHeight="1" thickBot="1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32"/>
      <c r="O45" s="34"/>
      <c r="P45" s="11"/>
    </row>
    <row r="46" spans="2:16" s="15" customFormat="1" ht="17.100000000000001" customHeight="1" thickBo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32"/>
      <c r="O46" s="34"/>
      <c r="P46" s="11"/>
    </row>
    <row r="47" spans="2:16" s="15" customFormat="1" ht="17.100000000000001" customHeight="1" thickBo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32"/>
      <c r="O47" s="34"/>
      <c r="P47" s="11"/>
    </row>
    <row r="48" spans="2:16" s="15" customFormat="1" ht="17.100000000000001" customHeight="1" thickBot="1">
      <c r="B48" s="101" t="s">
        <v>25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31">
        <f>SUM(N49:N52)</f>
        <v>0</v>
      </c>
      <c r="O48" s="36"/>
      <c r="P48" s="10"/>
    </row>
    <row r="49" spans="2:16" s="15" customFormat="1" ht="17.100000000000001" customHeight="1" thickBot="1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32"/>
      <c r="O49" s="34"/>
      <c r="P49" s="11"/>
    </row>
    <row r="50" spans="2:16" s="15" customFormat="1" ht="17.100000000000001" customHeight="1" thickBot="1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32"/>
      <c r="O50" s="34"/>
      <c r="P50" s="11"/>
    </row>
    <row r="51" spans="2:16" s="15" customFormat="1" ht="17.100000000000001" customHeight="1" thickBot="1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32"/>
      <c r="O51" s="34"/>
      <c r="P51" s="11"/>
    </row>
    <row r="52" spans="2:16" s="15" customFormat="1" ht="17.100000000000001" customHeight="1" thickBot="1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2"/>
      <c r="O52" s="34"/>
      <c r="P52" s="11"/>
    </row>
    <row r="53" spans="2:16" s="15" customFormat="1" ht="17.100000000000001" customHeight="1" thickBot="1">
      <c r="B53" s="101" t="s">
        <v>68</v>
      </c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31">
        <f>SUM(N54:N56)</f>
        <v>0</v>
      </c>
      <c r="O53" s="36"/>
      <c r="P53" s="10"/>
    </row>
    <row r="54" spans="2:16" s="15" customFormat="1" ht="17.100000000000001" customHeight="1" thickBot="1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32"/>
      <c r="O54" s="34"/>
      <c r="P54" s="11"/>
    </row>
    <row r="55" spans="2:16" s="15" customFormat="1" ht="17.100000000000001" customHeight="1" thickBot="1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32"/>
      <c r="O55" s="34"/>
      <c r="P55" s="11"/>
    </row>
    <row r="56" spans="2:16" s="15" customFormat="1" ht="17.100000000000001" customHeight="1" thickBot="1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32"/>
      <c r="O56" s="34"/>
      <c r="P56" s="11"/>
    </row>
    <row r="57" spans="2:16" s="15" customFormat="1" ht="17.100000000000001" customHeight="1" thickBot="1">
      <c r="B57" s="101" t="s">
        <v>26</v>
      </c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31">
        <f>SUM(N58:N61)</f>
        <v>0</v>
      </c>
      <c r="O57" s="36"/>
      <c r="P57" s="10"/>
    </row>
    <row r="58" spans="2:16" s="15" customFormat="1" ht="17.100000000000001" customHeight="1" thickBot="1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32"/>
      <c r="O58" s="34"/>
      <c r="P58" s="11"/>
    </row>
    <row r="59" spans="2:16" s="15" customFormat="1" ht="17.100000000000001" customHeight="1" thickBo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32"/>
      <c r="O59" s="34"/>
      <c r="P59" s="11"/>
    </row>
    <row r="60" spans="2:16" s="15" customFormat="1" ht="17.100000000000001" customHeight="1" thickBot="1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32"/>
      <c r="O60" s="34"/>
      <c r="P60" s="11"/>
    </row>
    <row r="61" spans="2:16" s="15" customFormat="1" ht="17.100000000000001" customHeight="1" thickBot="1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32"/>
      <c r="O61" s="34"/>
      <c r="P61" s="11"/>
    </row>
    <row r="62" spans="2:16" s="15" customFormat="1" ht="17.25" thickBot="1">
      <c r="B62" s="103" t="s">
        <v>27</v>
      </c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33">
        <f>SUM(N63:N69)</f>
        <v>0</v>
      </c>
      <c r="O62" s="36"/>
      <c r="P62" s="10"/>
    </row>
    <row r="63" spans="2:16" s="15" customFormat="1" ht="17.100000000000001" customHeight="1" thickBot="1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32"/>
      <c r="O63" s="34"/>
      <c r="P63" s="11"/>
    </row>
    <row r="64" spans="2:16" s="15" customFormat="1" ht="17.100000000000001" customHeight="1" thickBot="1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32"/>
      <c r="O64" s="34"/>
      <c r="P64" s="11"/>
    </row>
    <row r="65" spans="1:16" s="15" customFormat="1" ht="17.100000000000001" customHeight="1" thickBot="1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32"/>
      <c r="O65" s="34"/>
      <c r="P65" s="11"/>
    </row>
    <row r="66" spans="1:16" s="15" customFormat="1" ht="17.100000000000001" customHeight="1" thickBot="1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32"/>
      <c r="O66" s="34"/>
      <c r="P66" s="11"/>
    </row>
    <row r="67" spans="1:16" s="15" customFormat="1" ht="17.100000000000001" customHeight="1" thickBot="1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32"/>
      <c r="O67" s="34"/>
      <c r="P67" s="11"/>
    </row>
    <row r="68" spans="1:16" s="15" customFormat="1" ht="17.100000000000001" customHeight="1" thickBot="1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2"/>
      <c r="O68" s="34"/>
      <c r="P68" s="11"/>
    </row>
    <row r="69" spans="1:16" s="15" customFormat="1" ht="17.100000000000001" customHeight="1" thickBot="1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32"/>
      <c r="O69" s="34"/>
      <c r="P69" s="11"/>
    </row>
    <row r="70" spans="1:16" s="15" customFormat="1" ht="17.100000000000001" customHeight="1" thickBot="1">
      <c r="A70" s="53" t="s">
        <v>56</v>
      </c>
      <c r="B70" s="74" t="s">
        <v>65</v>
      </c>
      <c r="C70" s="74"/>
      <c r="O70" s="34"/>
      <c r="P70" s="27" t="s">
        <v>42</v>
      </c>
    </row>
    <row r="71" spans="1:16" s="15" customFormat="1" ht="17.25" thickBot="1">
      <c r="O71" s="37"/>
    </row>
    <row r="72" spans="1:16" s="51" customFormat="1" ht="18" thickTop="1" thickBot="1">
      <c r="A72" s="50"/>
      <c r="B72" s="49" t="s">
        <v>40</v>
      </c>
    </row>
    <row r="73" spans="1:16" s="15" customFormat="1" ht="17.25" thickTop="1">
      <c r="O73" s="37"/>
    </row>
    <row r="74" spans="1:16" s="15" customFormat="1" ht="16.5">
      <c r="A74" s="54" t="s">
        <v>56</v>
      </c>
      <c r="B74" s="79" t="s">
        <v>71</v>
      </c>
      <c r="C74" s="79"/>
      <c r="D74" s="79"/>
      <c r="E74" s="79"/>
      <c r="F74" s="79"/>
      <c r="G74" s="79"/>
      <c r="H74" s="79"/>
      <c r="I74" s="79"/>
      <c r="O74" s="37"/>
    </row>
    <row r="75" spans="1:16" s="15" customFormat="1" ht="17.25" thickBot="1">
      <c r="O75" s="37"/>
    </row>
    <row r="76" spans="1:16" s="15" customFormat="1" ht="18" thickTop="1" thickBot="1">
      <c r="B76" s="56"/>
      <c r="C76" s="110" t="s">
        <v>58</v>
      </c>
      <c r="D76" s="111"/>
      <c r="E76" s="111"/>
      <c r="F76" s="111"/>
      <c r="G76" s="111"/>
      <c r="H76" s="111"/>
      <c r="I76" s="111"/>
      <c r="O76" s="37"/>
    </row>
    <row r="77" spans="1:16" s="15" customFormat="1" ht="17.25" thickTop="1">
      <c r="B77" s="52"/>
      <c r="O77" s="37"/>
    </row>
    <row r="78" spans="1:16" s="15" customFormat="1" ht="16.5"/>
    <row r="79" spans="1:16" s="15" customFormat="1" ht="17.25" thickBot="1">
      <c r="A79" s="55" t="s">
        <v>56</v>
      </c>
      <c r="B79" s="67" t="s">
        <v>69</v>
      </c>
      <c r="C79" s="67"/>
      <c r="D79" s="67"/>
      <c r="E79" s="67"/>
      <c r="F79" s="67"/>
      <c r="G79" s="67"/>
      <c r="H79" s="67"/>
    </row>
    <row r="80" spans="1:16" s="15" customFormat="1" ht="16.5">
      <c r="B80" s="152" t="s">
        <v>29</v>
      </c>
      <c r="C80" s="152"/>
      <c r="D80" s="152" t="s">
        <v>30</v>
      </c>
      <c r="E80" s="152" t="s">
        <v>31</v>
      </c>
      <c r="F80" s="152" t="s">
        <v>32</v>
      </c>
      <c r="G80" s="152" t="s">
        <v>33</v>
      </c>
      <c r="H80" s="152"/>
      <c r="I80" s="152" t="s">
        <v>18</v>
      </c>
    </row>
    <row r="81" spans="2:9" s="15" customFormat="1" ht="17.25" thickBot="1">
      <c r="B81" s="153"/>
      <c r="C81" s="153"/>
      <c r="D81" s="153"/>
      <c r="E81" s="153"/>
      <c r="F81" s="153"/>
      <c r="G81" s="153"/>
      <c r="H81" s="153"/>
      <c r="I81" s="153"/>
    </row>
    <row r="82" spans="2:9" s="15" customFormat="1" ht="17.25" thickBot="1">
      <c r="B82" s="154" t="s">
        <v>66</v>
      </c>
      <c r="C82" s="155"/>
      <c r="D82" s="155"/>
      <c r="E82" s="155"/>
      <c r="F82" s="38">
        <f>SUM(F83:F87)</f>
        <v>0</v>
      </c>
      <c r="G82" s="105"/>
      <c r="H82" s="105"/>
      <c r="I82" s="106"/>
    </row>
    <row r="83" spans="2:9" s="15" customFormat="1" ht="17.25" thickBot="1">
      <c r="B83" s="108"/>
      <c r="C83" s="109"/>
      <c r="D83" s="19"/>
      <c r="E83" s="19"/>
      <c r="F83" s="39"/>
      <c r="G83" s="107"/>
      <c r="H83" s="107"/>
      <c r="I83" s="20"/>
    </row>
    <row r="84" spans="2:9" s="15" customFormat="1" ht="17.25" thickBot="1">
      <c r="B84" s="108"/>
      <c r="C84" s="109"/>
      <c r="D84" s="19"/>
      <c r="E84" s="19"/>
      <c r="F84" s="39"/>
      <c r="G84" s="107"/>
      <c r="H84" s="107"/>
      <c r="I84" s="20"/>
    </row>
    <row r="85" spans="2:9" s="15" customFormat="1" ht="17.25" thickBot="1">
      <c r="B85" s="108"/>
      <c r="C85" s="109"/>
      <c r="D85" s="19"/>
      <c r="E85" s="19"/>
      <c r="F85" s="39"/>
      <c r="G85" s="107"/>
      <c r="H85" s="107"/>
      <c r="I85" s="20"/>
    </row>
    <row r="86" spans="2:9" s="15" customFormat="1" ht="17.25" thickBot="1">
      <c r="B86" s="108"/>
      <c r="C86" s="109"/>
      <c r="D86" s="19"/>
      <c r="E86" s="19"/>
      <c r="F86" s="39"/>
      <c r="G86" s="107"/>
      <c r="H86" s="107"/>
      <c r="I86" s="20"/>
    </row>
    <row r="87" spans="2:9" s="15" customFormat="1" ht="17.25" thickBot="1">
      <c r="B87" s="108"/>
      <c r="C87" s="109"/>
      <c r="D87" s="19"/>
      <c r="E87" s="19"/>
      <c r="F87" s="39"/>
      <c r="G87" s="107"/>
      <c r="H87" s="107"/>
      <c r="I87" s="20"/>
    </row>
    <row r="88" spans="2:9" s="15" customFormat="1" ht="17.25" thickBot="1">
      <c r="B88" s="154" t="s">
        <v>34</v>
      </c>
      <c r="C88" s="155"/>
      <c r="D88" s="155"/>
      <c r="E88" s="155"/>
      <c r="F88" s="38">
        <f>SUM(F89,F92,F95,F98,F101)</f>
        <v>0</v>
      </c>
      <c r="G88" s="105"/>
      <c r="H88" s="105"/>
      <c r="I88" s="106"/>
    </row>
    <row r="89" spans="2:9" s="15" customFormat="1" ht="18" thickBot="1">
      <c r="B89" s="149" t="s">
        <v>37</v>
      </c>
      <c r="C89" s="150"/>
      <c r="D89" s="150"/>
      <c r="E89" s="150"/>
      <c r="F89" s="40">
        <f>SUM(F90:F91)</f>
        <v>0</v>
      </c>
      <c r="G89" s="105"/>
      <c r="H89" s="105"/>
      <c r="I89" s="106"/>
    </row>
    <row r="90" spans="2:9" s="15" customFormat="1" ht="17.25" thickBot="1">
      <c r="B90" s="108"/>
      <c r="C90" s="148"/>
      <c r="D90" s="21"/>
      <c r="E90" s="21"/>
      <c r="F90" s="41"/>
      <c r="G90" s="87"/>
      <c r="H90" s="88"/>
      <c r="I90" s="21"/>
    </row>
    <row r="91" spans="2:9" s="15" customFormat="1" ht="17.25" thickBot="1">
      <c r="B91" s="22"/>
      <c r="C91" s="23"/>
      <c r="D91" s="21"/>
      <c r="E91" s="21"/>
      <c r="F91" s="41"/>
      <c r="G91" s="87"/>
      <c r="H91" s="88"/>
      <c r="I91" s="21"/>
    </row>
    <row r="92" spans="2:9" s="15" customFormat="1" ht="18" thickBot="1">
      <c r="B92" s="149" t="s">
        <v>35</v>
      </c>
      <c r="C92" s="150"/>
      <c r="D92" s="150"/>
      <c r="E92" s="150"/>
      <c r="F92" s="40">
        <f>SUM(F93:F94)</f>
        <v>0</v>
      </c>
      <c r="G92" s="105"/>
      <c r="H92" s="105"/>
      <c r="I92" s="106"/>
    </row>
    <row r="93" spans="2:9" s="15" customFormat="1" ht="17.25" thickBot="1">
      <c r="B93" s="108"/>
      <c r="C93" s="148"/>
      <c r="D93" s="21"/>
      <c r="E93" s="21"/>
      <c r="F93" s="41"/>
      <c r="G93" s="87"/>
      <c r="H93" s="88"/>
      <c r="I93" s="21"/>
    </row>
    <row r="94" spans="2:9" s="15" customFormat="1" ht="17.25" thickBot="1">
      <c r="B94" s="108"/>
      <c r="C94" s="148"/>
      <c r="D94" s="21"/>
      <c r="E94" s="21"/>
      <c r="F94" s="41"/>
      <c r="G94" s="87"/>
      <c r="H94" s="88"/>
      <c r="I94" s="21"/>
    </row>
    <row r="95" spans="2:9" s="15" customFormat="1" ht="18" thickBot="1">
      <c r="B95" s="149" t="s">
        <v>67</v>
      </c>
      <c r="C95" s="150"/>
      <c r="D95" s="150"/>
      <c r="E95" s="150"/>
      <c r="F95" s="40">
        <f>SUM(F96:F97)</f>
        <v>0</v>
      </c>
      <c r="G95" s="146"/>
      <c r="H95" s="146"/>
      <c r="I95" s="147"/>
    </row>
    <row r="96" spans="2:9" s="15" customFormat="1" ht="17.25" thickBot="1">
      <c r="B96" s="108"/>
      <c r="C96" s="148"/>
      <c r="D96" s="21"/>
      <c r="E96" s="21"/>
      <c r="F96" s="41"/>
      <c r="G96" s="87"/>
      <c r="H96" s="88"/>
      <c r="I96" s="21"/>
    </row>
    <row r="97" spans="1:9" s="15" customFormat="1" ht="17.25" thickBot="1">
      <c r="B97" s="108"/>
      <c r="C97" s="148"/>
      <c r="D97" s="21"/>
      <c r="E97" s="21"/>
      <c r="F97" s="41"/>
      <c r="G97" s="87"/>
      <c r="H97" s="88"/>
      <c r="I97" s="21"/>
    </row>
    <row r="98" spans="1:9" s="15" customFormat="1" ht="18" thickBot="1">
      <c r="B98" s="149" t="s">
        <v>38</v>
      </c>
      <c r="C98" s="150"/>
      <c r="D98" s="150"/>
      <c r="E98" s="150"/>
      <c r="F98" s="40">
        <f>SUM(F99:F100)</f>
        <v>0</v>
      </c>
      <c r="G98" s="105"/>
      <c r="H98" s="105"/>
      <c r="I98" s="106"/>
    </row>
    <row r="99" spans="1:9" s="15" customFormat="1" ht="17.25" thickBot="1">
      <c r="B99" s="108"/>
      <c r="C99" s="148"/>
      <c r="D99" s="21"/>
      <c r="E99" s="21"/>
      <c r="F99" s="41"/>
      <c r="G99" s="87"/>
      <c r="H99" s="88"/>
      <c r="I99" s="21"/>
    </row>
    <row r="100" spans="1:9" s="15" customFormat="1" ht="17.25" thickBot="1">
      <c r="B100" s="108"/>
      <c r="C100" s="148"/>
      <c r="D100" s="21"/>
      <c r="E100" s="21"/>
      <c r="F100" s="41"/>
      <c r="G100" s="87"/>
      <c r="H100" s="88"/>
      <c r="I100" s="21"/>
    </row>
    <row r="101" spans="1:9" s="15" customFormat="1" ht="18" thickBot="1">
      <c r="B101" s="149" t="s">
        <v>36</v>
      </c>
      <c r="C101" s="150"/>
      <c r="D101" s="150"/>
      <c r="E101" s="150"/>
      <c r="F101" s="40">
        <f>SUM(F102:F104)</f>
        <v>0</v>
      </c>
      <c r="G101" s="105"/>
      <c r="H101" s="105"/>
      <c r="I101" s="106"/>
    </row>
    <row r="102" spans="1:9" s="15" customFormat="1" ht="17.25" thickBot="1">
      <c r="B102" s="108"/>
      <c r="C102" s="148"/>
      <c r="D102" s="21"/>
      <c r="E102" s="21"/>
      <c r="F102" s="41"/>
      <c r="G102" s="87"/>
      <c r="H102" s="88"/>
      <c r="I102" s="21"/>
    </row>
    <row r="103" spans="1:9" s="15" customFormat="1" ht="17.25" thickBot="1">
      <c r="B103" s="24"/>
      <c r="C103" s="25"/>
      <c r="D103" s="21"/>
      <c r="E103" s="21"/>
      <c r="F103" s="41"/>
      <c r="G103" s="22"/>
      <c r="H103" s="26"/>
      <c r="I103" s="21"/>
    </row>
    <row r="104" spans="1:9" s="15" customFormat="1" ht="17.25" thickBot="1">
      <c r="B104" s="108"/>
      <c r="C104" s="148"/>
      <c r="D104" s="21"/>
      <c r="E104" s="21"/>
      <c r="F104" s="41"/>
      <c r="G104" s="87"/>
      <c r="H104" s="88"/>
      <c r="I104" s="21"/>
    </row>
    <row r="105" spans="1:9" s="15" customFormat="1" ht="17.25" thickBot="1">
      <c r="E105" s="28" t="s">
        <v>41</v>
      </c>
      <c r="F105" s="42">
        <f>SUM(F82,F88)</f>
        <v>0</v>
      </c>
    </row>
    <row r="106" spans="1:9" s="15" customFormat="1" ht="17.25" thickBot="1"/>
    <row r="107" spans="1:9" s="51" customFormat="1" ht="18" thickTop="1" thickBot="1">
      <c r="A107" s="50"/>
      <c r="B107" s="49" t="s">
        <v>50</v>
      </c>
    </row>
    <row r="108" spans="1:9" s="15" customFormat="1" ht="18" thickTop="1" thickBot="1"/>
    <row r="109" spans="1:9" s="15" customFormat="1" ht="17.25" thickBot="1">
      <c r="B109" s="75" t="s">
        <v>46</v>
      </c>
      <c r="C109" s="76"/>
      <c r="D109" s="76"/>
      <c r="E109" s="77"/>
      <c r="F109" s="62" t="s">
        <v>44</v>
      </c>
      <c r="G109" s="62" t="s">
        <v>45</v>
      </c>
      <c r="H109" s="63" t="s">
        <v>57</v>
      </c>
    </row>
    <row r="110" spans="1:9" s="15" customFormat="1" ht="17.25" thickBot="1">
      <c r="B110" s="78" t="s">
        <v>21</v>
      </c>
      <c r="C110" s="79"/>
      <c r="D110" s="79"/>
      <c r="E110" s="80"/>
      <c r="F110" s="58"/>
      <c r="G110" s="59">
        <f>'DESPESES I INGRESSOS'!$N$23</f>
        <v>0</v>
      </c>
      <c r="H110" s="59">
        <f>F110-G110</f>
        <v>0</v>
      </c>
    </row>
    <row r="111" spans="1:9" s="15" customFormat="1" ht="17.25" thickBot="1">
      <c r="B111" s="78" t="s">
        <v>22</v>
      </c>
      <c r="C111" s="79"/>
      <c r="D111" s="79"/>
      <c r="E111" s="80"/>
      <c r="F111" s="58"/>
      <c r="G111" s="59">
        <f>'DESPESES I INGRESSOS'!$N$28</f>
        <v>0</v>
      </c>
      <c r="H111" s="59">
        <f t="shared" ref="H111:H118" si="0">F111-G111</f>
        <v>0</v>
      </c>
    </row>
    <row r="112" spans="1:9" s="15" customFormat="1" ht="17.25" thickBot="1">
      <c r="B112" s="78" t="s">
        <v>64</v>
      </c>
      <c r="C112" s="79"/>
      <c r="D112" s="79"/>
      <c r="E112" s="80"/>
      <c r="F112" s="58"/>
      <c r="G112" s="59">
        <f>'DESPESES I INGRESSOS'!$N$33</f>
        <v>0</v>
      </c>
      <c r="H112" s="59">
        <f t="shared" si="0"/>
        <v>0</v>
      </c>
    </row>
    <row r="113" spans="2:17" s="15" customFormat="1" ht="17.25" thickBot="1">
      <c r="B113" s="78" t="s">
        <v>23</v>
      </c>
      <c r="C113" s="79"/>
      <c r="D113" s="79"/>
      <c r="E113" s="80"/>
      <c r="F113" s="58"/>
      <c r="G113" s="59">
        <f>'DESPESES I INGRESSOS'!$N$38</f>
        <v>0</v>
      </c>
      <c r="H113" s="59">
        <f t="shared" si="0"/>
        <v>0</v>
      </c>
    </row>
    <row r="114" spans="2:17" s="15" customFormat="1" ht="17.25" thickBot="1">
      <c r="B114" s="78" t="s">
        <v>24</v>
      </c>
      <c r="C114" s="79"/>
      <c r="D114" s="79"/>
      <c r="E114" s="80"/>
      <c r="F114" s="58"/>
      <c r="G114" s="59">
        <f>'DESPESES I INGRESSOS'!$N$43</f>
        <v>0</v>
      </c>
      <c r="H114" s="59">
        <f t="shared" si="0"/>
        <v>0</v>
      </c>
    </row>
    <row r="115" spans="2:17" s="15" customFormat="1" ht="17.25" thickBot="1">
      <c r="B115" s="78" t="s">
        <v>25</v>
      </c>
      <c r="C115" s="79"/>
      <c r="D115" s="79"/>
      <c r="E115" s="80"/>
      <c r="F115" s="58"/>
      <c r="G115" s="59">
        <f>'DESPESES I INGRESSOS'!$N$48</f>
        <v>0</v>
      </c>
      <c r="H115" s="59">
        <f t="shared" si="0"/>
        <v>0</v>
      </c>
    </row>
    <row r="116" spans="2:17" s="15" customFormat="1" ht="17.25" thickBot="1">
      <c r="B116" s="78" t="s">
        <v>68</v>
      </c>
      <c r="C116" s="79"/>
      <c r="D116" s="79"/>
      <c r="E116" s="80"/>
      <c r="F116" s="58"/>
      <c r="G116" s="59">
        <f>'DESPESES I INGRESSOS'!$N$53</f>
        <v>0</v>
      </c>
      <c r="H116" s="59">
        <f t="shared" si="0"/>
        <v>0</v>
      </c>
    </row>
    <row r="117" spans="2:17" s="15" customFormat="1" ht="17.25" thickBot="1">
      <c r="B117" s="78" t="s">
        <v>26</v>
      </c>
      <c r="C117" s="79"/>
      <c r="D117" s="79"/>
      <c r="E117" s="80"/>
      <c r="F117" s="58"/>
      <c r="G117" s="59">
        <f>'DESPESES I INGRESSOS'!$N$57</f>
        <v>0</v>
      </c>
      <c r="H117" s="59">
        <f t="shared" si="0"/>
        <v>0</v>
      </c>
    </row>
    <row r="118" spans="2:17" s="15" customFormat="1" ht="17.25" thickBot="1">
      <c r="B118" s="81" t="s">
        <v>41</v>
      </c>
      <c r="C118" s="82"/>
      <c r="D118" s="82"/>
      <c r="E118" s="83"/>
      <c r="F118" s="60">
        <f>SUM(F110:F117)</f>
        <v>0</v>
      </c>
      <c r="G118" s="60">
        <f>'DESPESES I INGRESSOS'!$N$22</f>
        <v>0</v>
      </c>
      <c r="H118" s="60">
        <f t="shared" si="0"/>
        <v>0</v>
      </c>
    </row>
    <row r="119" spans="2:17" s="15" customFormat="1" ht="17.25" thickBot="1"/>
    <row r="120" spans="2:17" s="15" customFormat="1" ht="17.25" thickBot="1">
      <c r="B120" s="85" t="s">
        <v>47</v>
      </c>
      <c r="C120" s="85"/>
      <c r="D120" s="85"/>
      <c r="E120" s="86"/>
      <c r="F120" s="61" t="e">
        <f>H118/F118</f>
        <v>#DIV/0!</v>
      </c>
      <c r="G120" s="52" t="e">
        <f>IF(F120&lt;0,"El projecte ha estat més costos del previst inicialment",IF(F120&gt;0,"El projecte ha estat menys costos del previst inicialment"))</f>
        <v>#DIV/0!</v>
      </c>
    </row>
    <row r="121" spans="2:17" s="15" customFormat="1" ht="16.5"/>
    <row r="122" spans="2:17" s="15" customFormat="1" ht="22.5" customHeight="1" thickBot="1">
      <c r="B122" s="84"/>
      <c r="C122" s="84"/>
      <c r="D122" s="84"/>
      <c r="E122" s="84"/>
      <c r="F122" s="84"/>
      <c r="G122" s="84"/>
      <c r="H122" s="64"/>
      <c r="I122" s="64"/>
      <c r="J122" s="64"/>
      <c r="K122" s="64"/>
    </row>
    <row r="123" spans="2:17" s="15" customFormat="1" ht="17.25" thickBot="1">
      <c r="B123" s="68" t="s">
        <v>51</v>
      </c>
      <c r="C123" s="69"/>
      <c r="D123" s="70"/>
      <c r="E123" s="71"/>
      <c r="F123" s="71"/>
      <c r="G123" s="72"/>
      <c r="H123" s="64"/>
      <c r="I123" s="64"/>
      <c r="J123" s="64"/>
      <c r="K123" s="64"/>
    </row>
    <row r="124" spans="2:17" ht="37.5" customHeight="1" thickBot="1">
      <c r="B124" s="89" t="s">
        <v>52</v>
      </c>
      <c r="C124" s="90"/>
      <c r="D124" s="70"/>
      <c r="E124" s="71"/>
      <c r="F124" s="71"/>
      <c r="G124" s="72"/>
      <c r="H124" s="64"/>
      <c r="I124" s="64"/>
      <c r="J124" s="64"/>
      <c r="K124" s="64"/>
      <c r="N124" s="15"/>
      <c r="O124" s="15"/>
      <c r="P124" s="15"/>
      <c r="Q124" s="15"/>
    </row>
    <row r="125" spans="2:17" ht="15" customHeight="1">
      <c r="B125" s="44" t="s">
        <v>53</v>
      </c>
      <c r="C125" s="45"/>
      <c r="D125" s="91"/>
      <c r="E125" s="92"/>
      <c r="F125" s="92"/>
      <c r="G125" s="93"/>
      <c r="H125" s="64"/>
      <c r="I125" s="64"/>
      <c r="J125" s="64"/>
      <c r="K125" s="64"/>
      <c r="N125" s="15"/>
      <c r="O125" s="15"/>
      <c r="P125" s="15"/>
      <c r="Q125" s="15"/>
    </row>
    <row r="126" spans="2:17" ht="15.75" customHeight="1" thickBot="1">
      <c r="B126" s="46"/>
      <c r="C126" s="47"/>
      <c r="D126" s="94"/>
      <c r="E126" s="95"/>
      <c r="F126" s="95"/>
      <c r="G126" s="96"/>
      <c r="H126" s="64"/>
      <c r="I126" s="64"/>
      <c r="J126" s="64"/>
      <c r="K126" s="64"/>
      <c r="N126" s="15"/>
      <c r="O126" s="15"/>
      <c r="P126" s="15"/>
      <c r="Q126" s="15"/>
    </row>
    <row r="127" spans="2:17" ht="16.5">
      <c r="H127" s="64"/>
      <c r="I127" s="64"/>
      <c r="J127" s="64"/>
      <c r="K127" s="64"/>
    </row>
    <row r="129" spans="5:6">
      <c r="E129" s="73"/>
      <c r="F129" s="73"/>
    </row>
  </sheetData>
  <mergeCells count="116">
    <mergeCell ref="B1:C1"/>
    <mergeCell ref="B95:E95"/>
    <mergeCell ref="G93:H93"/>
    <mergeCell ref="G94:H94"/>
    <mergeCell ref="I80:I81"/>
    <mergeCell ref="B83:C83"/>
    <mergeCell ref="B84:C84"/>
    <mergeCell ref="B85:C85"/>
    <mergeCell ref="B86:C86"/>
    <mergeCell ref="G82:I82"/>
    <mergeCell ref="B82:E82"/>
    <mergeCell ref="G86:H86"/>
    <mergeCell ref="G85:H85"/>
    <mergeCell ref="G84:H84"/>
    <mergeCell ref="G83:H83"/>
    <mergeCell ref="B80:C81"/>
    <mergeCell ref="D80:D81"/>
    <mergeCell ref="E80:E81"/>
    <mergeCell ref="F80:F81"/>
    <mergeCell ref="G80:H81"/>
    <mergeCell ref="G90:H90"/>
    <mergeCell ref="B88:E88"/>
    <mergeCell ref="B2:C2"/>
    <mergeCell ref="B3:C3"/>
    <mergeCell ref="B104:C104"/>
    <mergeCell ref="G102:H102"/>
    <mergeCell ref="G104:H104"/>
    <mergeCell ref="G98:I98"/>
    <mergeCell ref="G101:I101"/>
    <mergeCell ref="B90:C90"/>
    <mergeCell ref="B98:E98"/>
    <mergeCell ref="B101:E101"/>
    <mergeCell ref="G99:H99"/>
    <mergeCell ref="G100:H100"/>
    <mergeCell ref="B93:C93"/>
    <mergeCell ref="B94:C94"/>
    <mergeCell ref="B96:C96"/>
    <mergeCell ref="B97:C97"/>
    <mergeCell ref="B99:C99"/>
    <mergeCell ref="B100:C100"/>
    <mergeCell ref="B92:E92"/>
    <mergeCell ref="N4:N5"/>
    <mergeCell ref="B16:D16"/>
    <mergeCell ref="J11:K11"/>
    <mergeCell ref="G97:H97"/>
    <mergeCell ref="G92:I92"/>
    <mergeCell ref="G95:I95"/>
    <mergeCell ref="G91:H91"/>
    <mergeCell ref="G89:I89"/>
    <mergeCell ref="B102:C102"/>
    <mergeCell ref="B89:E89"/>
    <mergeCell ref="E14:P14"/>
    <mergeCell ref="G20:G21"/>
    <mergeCell ref="I20:I21"/>
    <mergeCell ref="E20:F20"/>
    <mergeCell ref="B43:M43"/>
    <mergeCell ref="B48:M48"/>
    <mergeCell ref="B19:F19"/>
    <mergeCell ref="B4:C4"/>
    <mergeCell ref="G4:H4"/>
    <mergeCell ref="I4:I5"/>
    <mergeCell ref="B20:B21"/>
    <mergeCell ref="C20:C21"/>
    <mergeCell ref="D20:D21"/>
    <mergeCell ref="H20:H21"/>
    <mergeCell ref="C8:L8"/>
    <mergeCell ref="C9:L9"/>
    <mergeCell ref="B12:D12"/>
    <mergeCell ref="B13:D13"/>
    <mergeCell ref="B11:D11"/>
    <mergeCell ref="E11:I11"/>
    <mergeCell ref="B14:D14"/>
    <mergeCell ref="O4:O5"/>
    <mergeCell ref="L4:L5"/>
    <mergeCell ref="M4:M5"/>
    <mergeCell ref="D124:G124"/>
    <mergeCell ref="D125:G126"/>
    <mergeCell ref="B5:C5"/>
    <mergeCell ref="G5:H5"/>
    <mergeCell ref="B6:C6"/>
    <mergeCell ref="J4:J5"/>
    <mergeCell ref="K4:K5"/>
    <mergeCell ref="B53:M53"/>
    <mergeCell ref="B57:M57"/>
    <mergeCell ref="B62:M62"/>
    <mergeCell ref="G88:I88"/>
    <mergeCell ref="G87:H87"/>
    <mergeCell ref="B87:C87"/>
    <mergeCell ref="B22:M22"/>
    <mergeCell ref="B23:M23"/>
    <mergeCell ref="B28:M28"/>
    <mergeCell ref="B33:M33"/>
    <mergeCell ref="B38:M38"/>
    <mergeCell ref="B74:I74"/>
    <mergeCell ref="C76:I76"/>
    <mergeCell ref="E12:P12"/>
    <mergeCell ref="E13:P13"/>
    <mergeCell ref="B79:H79"/>
    <mergeCell ref="B123:C123"/>
    <mergeCell ref="D123:G123"/>
    <mergeCell ref="E129:F129"/>
    <mergeCell ref="B70:C70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117:E117"/>
    <mergeCell ref="B118:E118"/>
    <mergeCell ref="B122:G122"/>
    <mergeCell ref="B120:E120"/>
    <mergeCell ref="G96:H96"/>
    <mergeCell ref="B124:C124"/>
  </mergeCells>
  <pageMargins left="0.70866141732283472" right="0.70866141732283472" top="0.74803149606299213" bottom="0.74803149606299213" header="0.31496062992125984" footer="0.31496062992125984"/>
  <pageSetup paperSize="9" scale="4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2C6793739249B7F5F4707338483A" ma:contentTypeVersion="14" ma:contentTypeDescription="Crea un document nou" ma:contentTypeScope="" ma:versionID="75dedc003b946186a9484e5980cbdac9">
  <xsd:schema xmlns:xsd="http://www.w3.org/2001/XMLSchema" xmlns:xs="http://www.w3.org/2001/XMLSchema" xmlns:p="http://schemas.microsoft.com/office/2006/metadata/properties" xmlns:ns2="7af2a509-8f07-4964-a824-a89a809dd686" xmlns:ns3="1b2f88b3-3d82-461b-8397-ef46424ea850" targetNamespace="http://schemas.microsoft.com/office/2006/metadata/properties" ma:root="true" ma:fieldsID="f7efad7eec92e4b741038820524f766c" ns2:_="" ns3:_="">
    <xsd:import namespace="7af2a509-8f07-4964-a824-a89a809dd686"/>
    <xsd:import namespace="1b2f88b3-3d82-461b-8397-ef46424ea85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2a509-8f07-4964-a824-a89a809dd68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eb68be0-0af4-4a50-87fb-c9bc8bb10d8d}" ma:internalName="TaxCatchAll" ma:showField="CatchAllData" ma:web="7af2a509-8f07-4964-a824-a89a809dd6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2f88b3-3d82-461b-8397-ef46424ea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2f88b3-3d82-461b-8397-ef46424ea850">
      <Terms xmlns="http://schemas.microsoft.com/office/infopath/2007/PartnerControls"/>
    </lcf76f155ced4ddcb4097134ff3c332f>
    <TaxCatchAll xmlns="7af2a509-8f07-4964-a824-a89a809dd686" xsi:nil="true"/>
    <_dlc_DocId xmlns="7af2a509-8f07-4964-a824-a89a809dd686">374WAR772F7N-1265614327-125520</_dlc_DocId>
    <_dlc_DocIdUrl xmlns="7af2a509-8f07-4964-a824-a89a809dd686">
      <Url>https://caib.sharepoint.com/sites/ARXIUS-IEB/_layouts/15/DocIdRedir.aspx?ID=374WAR772F7N-1265614327-125520</Url>
      <Description>374WAR772F7N-1265614327-125520</Description>
    </_dlc_DocIdUrl>
  </documentManagement>
</p:properties>
</file>

<file path=customXml/itemProps1.xml><?xml version="1.0" encoding="utf-8"?>
<ds:datastoreItem xmlns:ds="http://schemas.openxmlformats.org/officeDocument/2006/customXml" ds:itemID="{D4638E40-FD71-4AF5-B587-2EF7425DA9D3}"/>
</file>

<file path=customXml/itemProps2.xml><?xml version="1.0" encoding="utf-8"?>
<ds:datastoreItem xmlns:ds="http://schemas.openxmlformats.org/officeDocument/2006/customXml" ds:itemID="{E263B0F6-0E5E-41A6-93C0-C8E633C3BBAA}"/>
</file>

<file path=customXml/itemProps3.xml><?xml version="1.0" encoding="utf-8"?>
<ds:datastoreItem xmlns:ds="http://schemas.openxmlformats.org/officeDocument/2006/customXml" ds:itemID="{E215387E-0AA9-4671-905C-04A9CDD1BBCD}"/>
</file>

<file path=customXml/itemProps4.xml><?xml version="1.0" encoding="utf-8"?>
<ds:datastoreItem xmlns:ds="http://schemas.openxmlformats.org/officeDocument/2006/customXml" ds:itemID="{351AABBD-A4F4-4F89-97EC-C634D8B4B1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DESPESES I INGRESSOS</vt:lpstr>
      <vt:lpstr>'DESPESES I INGRESSOS'!Área_de_impresión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e09058747j</dc:creator>
  <cp:lastModifiedBy>e09058747j</cp:lastModifiedBy>
  <cp:lastPrinted>2025-02-21T09:21:32Z</cp:lastPrinted>
  <dcterms:created xsi:type="dcterms:W3CDTF">2025-02-11T08:36:21Z</dcterms:created>
  <dcterms:modified xsi:type="dcterms:W3CDTF">2025-02-21T09:27:52Z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0x010100C0EC2C6793739249B7F5F4707338483A</vt:lpwstr>
  </property>
  <property fmtid="{D5CDD505-2E9C-101B-9397-08002B2CF9AE}" pid="3" name="Order">
    <vt:r8>12552000</vt:r8>
  </property>
  <property fmtid="{D5CDD505-2E9C-101B-9397-08002B2CF9AE}" pid="4" name="_dlc_DocIdItemGuid">
    <vt:lpwstr>f72d579e-4673-523d-9467-f4357cd03c5b</vt:lpwstr>
  </property>
</Properties>
</file>