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png" ContentType="image/png"/>
  <Override PartName="/xl/media/image2.png" ContentType="image/png"/>
  <Override PartName="/xl/media/image5.png" ContentType="image/png"/>
  <Override PartName="/xl/media/image3.jpeg" ContentType="image/jpeg"/>
  <Override PartName="/xl/media/image6.jpeg" ContentType="image/jpeg"/>
  <Override PartName="/xl/media/image4.png" ContentType="image/png"/>
  <Override PartName="/xl/media/image7.png" ContentType="image/png"/>
  <Override PartName="/xl/media/image8.png" ContentType="image/png"/>
  <Override PartName="/xl/media/image9.jpeg" ContentType="image/jpeg"/>
  <Override PartName="/xl/media/image10.png" ContentType="image/png"/>
  <Override PartName="/xl/media/image11.png" ContentType="image/png"/>
  <Override PartName="/xl/media/image12.jpeg" ContentType="image/jpeg"/>
  <Override PartName="/xl/sharedStrings.xml" ContentType="application/vnd.openxmlformats-officedocument.spreadsheetml.sharedStrings+xml"/>
  <Override PartName="/xl/externalLinks/_rels/externalLink1.xml.rels" ContentType="application/vnd.openxmlformats-package.relationships+xml"/>
  <Override PartName="/xl/externalLinks/externalLink1.xml" ContentType="application/vnd.openxmlformats-officedocument.spreadsheetml.externalLink+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OL·LICITUD DE PAGAMENT" sheetId="1" state="visible" r:id="rId2"/>
    <sheet name="JUSTIFICANTS" sheetId="2" state="visible" r:id="rId3"/>
    <sheet name="RESUM" sheetId="3" state="visible" r:id="rId4"/>
    <sheet name="DESCRIPCIÓ" sheetId="4" state="visible" r:id="rId5"/>
    <sheet name="DOCUMENTACIÓ" sheetId="5" state="visible" r:id="rId6"/>
  </sheets>
  <externalReferences>
    <externalReference r:id="rId7"/>
  </externalReferences>
  <definedNames>
    <definedName function="false" hidden="false" localSheetId="3" name="_xlnm.Print_Area" vbProcedure="false">DESCRIPCIÓ!$A$7:$J$28</definedName>
    <definedName function="false" hidden="false" localSheetId="4" name="_xlnm.Print_Area" vbProcedure="false">DOCUMENTACIÓ!$A$1:$M$52</definedName>
    <definedName function="false" hidden="false" localSheetId="1" name="_xlnm.Print_Area" vbProcedure="false">JUSTIFICANTS!$B$3:$N$46</definedName>
    <definedName function="false" hidden="false" localSheetId="2" name="_xlnm.Print_Area" vbProcedure="false">RESUM!$A$7:$M$30</definedName>
    <definedName function="false" hidden="false" localSheetId="0" name="_xlnm.Print_Area" vbProcedure="false">'SOL·LICITUD DE PAGAMENT'!$A$1:$P$60</definedName>
    <definedName function="false" hidden="false" localSheetId="1" name="_xlnm.Print_Area" vbProcedure="false">JUSTIFICANTS!$B$1:$N$46</definedName>
    <definedName function="false" hidden="false" localSheetId="2" name="_xlnm.Print_Area" vbProcedure="false">RESUM!$A$1:$M$30</definedName>
    <definedName function="false" hidden="false" localSheetId="3" name="_xlnm.Print_Area" vbProcedure="false">DESCRIPCIÓ!$A$4:$J$28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<sst xmlns="http://schemas.openxmlformats.org/spreadsheetml/2006/main" count="188" uniqueCount="161">
  <si>
    <t xml:space="preserve">Convocatòria:</t>
  </si>
  <si>
    <t xml:space="preserve">ANNEX II  SOL·LICITUD DE PAGAMENT      </t>
  </si>
  <si>
    <t xml:space="preserve">Codi expedient:</t>
  </si>
  <si>
    <r>
      <rPr>
        <b val="true"/>
        <sz val="14"/>
        <color rgb="FF000000"/>
        <rFont val="Calibri"/>
        <family val="2"/>
        <charset val="1"/>
      </rPr>
      <t xml:space="preserve">X□</t>
    </r>
    <r>
      <rPr>
        <b val="true"/>
        <sz val="11"/>
        <color rgb="FF000000"/>
        <rFont val="Calibri"/>
        <family val="2"/>
        <charset val="1"/>
      </rPr>
      <t xml:space="preserve">INEA 2024_1 (primera)  </t>
    </r>
    <r>
      <rPr>
        <b val="true"/>
        <sz val="14"/>
        <color rgb="FF000000"/>
        <rFont val="Calibri"/>
        <family val="2"/>
        <charset val="1"/>
      </rPr>
      <t xml:space="preserve">□</t>
    </r>
    <r>
      <rPr>
        <b val="true"/>
        <sz val="11"/>
        <color rgb="FF000000"/>
        <rFont val="Calibri"/>
        <family val="2"/>
        <charset val="1"/>
      </rPr>
      <t xml:space="preserve">INEA2024_3 (segona)</t>
    </r>
  </si>
  <si>
    <r>
      <rPr>
        <b val="true"/>
        <sz val="10"/>
        <color rgb="FF000000"/>
        <rFont val="Noto Sans"/>
        <family val="2"/>
        <charset val="1"/>
      </rPr>
      <t xml:space="preserve">                         PEPAC 2023-2027                            </t>
    </r>
    <r>
      <rPr>
        <b val="true"/>
        <sz val="9"/>
        <rFont val="Noto Sans"/>
        <family val="2"/>
        <charset val="1"/>
      </rPr>
      <t xml:space="preserve">INTERVENCIONS PER AL DESENVOLUPAMENT</t>
    </r>
    <r>
      <rPr>
        <b val="true"/>
        <sz val="10"/>
        <rFont val="Noto Sans"/>
        <family val="2"/>
        <charset val="1"/>
      </rPr>
      <t xml:space="preserve"> RURAL         </t>
    </r>
    <r>
      <rPr>
        <b val="true"/>
        <i val="true"/>
        <sz val="10"/>
        <rFont val="Noto Sans"/>
        <family val="2"/>
        <charset val="1"/>
      </rPr>
      <t xml:space="preserve">Art.73-74 R(UE) 2021/2115.</t>
    </r>
    <r>
      <rPr>
        <b val="true"/>
        <sz val="10"/>
        <rFont val="Noto Sans"/>
        <family val="2"/>
        <charset val="1"/>
      </rPr>
      <t xml:space="preserve">INVEST- BAL6841.2  </t>
    </r>
    <r>
      <rPr>
        <b val="true"/>
        <sz val="11"/>
        <color rgb="FF000000"/>
        <rFont val="Calibri"/>
        <family val="2"/>
        <charset val="1"/>
      </rPr>
      <t xml:space="preserve">   Inversions a les explotacions agràries 2023-2027</t>
    </r>
  </si>
  <si>
    <t xml:space="preserve">INEA 2024_  _ /</t>
  </si>
  <si>
    <t xml:space="preserve">/</t>
  </si>
  <si>
    <t xml:space="preserve">DADES IDENTIFICADORES DEL SOL·LICITANT</t>
  </si>
  <si>
    <t xml:space="preserve">Llinatges i nom del sol·licitant/Raó social:</t>
  </si>
  <si>
    <t xml:space="preserve">NIF:</t>
  </si>
  <si>
    <t xml:space="preserve">Adreça a efectes de notificacions:</t>
  </si>
  <si>
    <t xml:space="preserve">Municipi </t>
  </si>
  <si>
    <t xml:space="preserve">Localitat:</t>
  </si>
  <si>
    <t xml:space="preserve">Codi Postal:</t>
  </si>
  <si>
    <t xml:space="preserve">Província:</t>
  </si>
  <si>
    <t xml:space="preserve">Illes Balears</t>
  </si>
  <si>
    <t xml:space="preserve">Telèfon:</t>
  </si>
  <si>
    <t xml:space="preserve">Telèfon mòbil:</t>
  </si>
  <si>
    <t xml:space="preserve">Fax:</t>
  </si>
  <si>
    <t xml:space="preserve">Correu electrònic</t>
  </si>
  <si>
    <t xml:space="preserve">Llinatges i nom del representant autoritzat:</t>
  </si>
  <si>
    <r>
      <rPr>
        <b val="true"/>
        <sz val="12"/>
        <color rgb="FF000000"/>
        <rFont val="Calibri"/>
        <family val="2"/>
        <charset val="1"/>
      </rPr>
      <t xml:space="preserve">SOL·LICIT:</t>
    </r>
    <r>
      <rPr>
        <sz val="12"/>
        <color rgb="FF000000"/>
        <rFont val="Calibri"/>
        <family val="2"/>
        <charset val="1"/>
      </rPr>
      <t xml:space="preserve">  </t>
    </r>
  </si>
  <si>
    <r>
      <rPr>
        <sz val="12"/>
        <color rgb="FF000000"/>
        <rFont val="Calibri"/>
        <family val="2"/>
        <charset val="1"/>
      </rPr>
      <t xml:space="preserve">El pagament </t>
    </r>
    <r>
      <rPr>
        <b val="true"/>
        <u val="single"/>
        <sz val="12"/>
        <color rgb="FF000000"/>
        <rFont val="Calibri"/>
        <family val="2"/>
        <charset val="1"/>
      </rPr>
      <t xml:space="preserve">TOTAL</t>
    </r>
    <r>
      <rPr>
        <sz val="12"/>
        <color rgb="FF000000"/>
        <rFont val="Calibri"/>
        <family val="2"/>
        <charset val="1"/>
      </rPr>
      <t xml:space="preserve"> de l'ajuda justificada i concedida en aquest expedient.</t>
    </r>
  </si>
  <si>
    <t xml:space="preserve">El pagament d'una bestreta de l'ajuda concedida per un import de </t>
  </si>
  <si>
    <t xml:space="preserve">(màxim 50 % de la concessió)</t>
  </si>
  <si>
    <t xml:space="preserve">L’aixecament de l’aval corresponent a la bestreta concedida per aquest expedient, en el seu cas.</t>
  </si>
  <si>
    <r>
      <rPr>
        <sz val="12"/>
        <color rgb="FF000000"/>
        <rFont val="Calibri"/>
        <family val="2"/>
        <charset val="1"/>
      </rPr>
      <t xml:space="preserve">El pagament </t>
    </r>
    <r>
      <rPr>
        <b val="true"/>
        <u val="single"/>
        <sz val="12"/>
        <color rgb="FF000000"/>
        <rFont val="Calibri"/>
        <family val="2"/>
        <charset val="1"/>
      </rPr>
      <t xml:space="preserve">PARCIAL</t>
    </r>
    <r>
      <rPr>
        <sz val="12"/>
        <color rgb="FF000000"/>
        <rFont val="Calibri"/>
        <family val="2"/>
        <charset val="1"/>
      </rPr>
      <t xml:space="preserve"> de l'ajuda concedida en aquest expedient.</t>
    </r>
  </si>
  <si>
    <r>
      <rPr>
        <sz val="12"/>
        <color rgb="FF000000"/>
        <rFont val="Calibri"/>
        <family val="2"/>
        <charset val="1"/>
      </rPr>
      <t xml:space="preserve">El pagament </t>
    </r>
    <r>
      <rPr>
        <b val="true"/>
        <u val="single"/>
        <sz val="12"/>
        <color rgb="FF000000"/>
        <rFont val="Calibri"/>
        <family val="2"/>
        <charset val="1"/>
      </rPr>
      <t xml:space="preserve">FINAL</t>
    </r>
    <r>
      <rPr>
        <sz val="12"/>
        <color rgb="FF000000"/>
        <rFont val="Calibri"/>
        <family val="2"/>
        <charset val="1"/>
      </rPr>
      <t xml:space="preserve"> de l'ajuda concedida en aquest expedient.</t>
    </r>
  </si>
  <si>
    <t xml:space="preserve">Que el pagament de l'ajuda corresponent a aquesta sol·licitud de pagament es fassi al següent compe corrent:</t>
  </si>
  <si>
    <t xml:space="preserve">Pais (2 dígits)</t>
  </si>
  <si>
    <t xml:space="preserve">Control IBAN                   (2 dígits)</t>
  </si>
  <si>
    <t xml:space="preserve">Codi entitat                   (4 dígits)</t>
  </si>
  <si>
    <t xml:space="preserve">4 dígits</t>
  </si>
  <si>
    <t xml:space="preserve">ES</t>
  </si>
  <si>
    <r>
      <rPr>
        <b val="true"/>
        <sz val="12"/>
        <color rgb="FF000000"/>
        <rFont val="Calibri"/>
        <family val="2"/>
        <charset val="1"/>
      </rPr>
      <t xml:space="preserve">ADJUNT</t>
    </r>
    <r>
      <rPr>
        <sz val="12"/>
        <color rgb="FF000000"/>
        <rFont val="Calibri"/>
        <family val="2"/>
        <charset val="1"/>
      </rPr>
      <t xml:space="preserve"> a la sol·licitud, d'acord amb el que estableix la normativa vigent, la documentació exigida que es detalla a l'imprès de documentació adjunta.</t>
    </r>
  </si>
  <si>
    <t xml:space="preserve">DECLAR QUE:</t>
  </si>
  <si>
    <t xml:space="preserve">1.  Aquest compte justificatiu abasta la realització completa de l'activitat subvencionada i conté la totalitat dels justificants imputables al projecte subvencionat.</t>
  </si>
  <si>
    <t xml:space="preserve">2.  Totes les dades contingudes en aquest compte justificatiu són vertaderes i correctes.</t>
  </si>
  <si>
    <t xml:space="preserve">3.  Que he estat informat de la política de protecció de dades del FOGAIBA:</t>
  </si>
  <si>
    <t xml:space="preserve"> Informació  bàsica  sobre  la  protecció  de  dades  (Reglament  UE  2016/679)  i  la  Llei orgànica 3/2018, de protecció  de dades personals  i garantia dels drets digitals.
  Responsable del tractament
Fons de Garantia Agrària i Pesquera de les Illes Balears (FOGAIBA).
  Legitimació per al tractament
En el compliment d'una tasca en interès públic o l'exercici de poders públics derivats de les competències atribuïdes al FOGAIBA en la Dispossició Addicional Octava de la Llei 8/2004,de 23 de desembre de Mesures Tributàries,Administratives i de Funció Publica
 Òrgans destinataris de les vostres dades
Les seves dades podran ser comunicades a qualsevol organisme autonòmic, estatal i/o europeu que d'acord amb la normativa d'aplicació hagui de ser destinatari de la informació de les dades personals tractades pel FOGAIBA en qualsevol dels àmbits directament relacionats amb la gestió de les subvencions.
 Els vostres drets
Teniu dret a accedir, rectificar i suprimir les dades, així com altres drets, com s'explica en la informació addicional.
Contacte del delegat de protecció de dades
Per  contactar  amb  la  Delegació  de  Protecció  de  Dades  del  FOGAIBA  ho  pot  fer mitjançant l’adreça electrònica de contacte seguretat@fogaiba.caib.es
       Informació addicional        Podeu  consultar  la  informació  addicional  i  detallada  sobre  protecció  de  dades  a www.fogaiba.eu/rgpd</t>
  </si>
  <si>
    <t xml:space="preserve">4.  Els justificants esmentats estan a la disposició dels òrgans de control intern o extern de l'Administració.</t>
  </si>
  <si>
    <t xml:space="preserve">5.  Em compromet a prestar tota la meva col·laboració en les actuacions de comprovació i verificació que l'Administració o els seus òrgans de control considerin necessaris, per tal de comprovar la veracitat o correcció de les activitats subvencionades o de la justificació presentada.</t>
  </si>
  <si>
    <r>
      <rPr>
        <sz val="11"/>
        <color rgb="FF000000"/>
        <rFont val="Calibri"/>
        <family val="2"/>
        <charset val="1"/>
      </rPr>
      <t xml:space="preserve">6.  He instal·lat el </t>
    </r>
    <r>
      <rPr>
        <b val="true"/>
        <sz val="11"/>
        <color rgb="FF000000"/>
        <rFont val="Calibri"/>
        <family val="2"/>
        <charset val="1"/>
      </rPr>
      <t xml:space="preserve">panel informatiu</t>
    </r>
    <r>
      <rPr>
        <sz val="11"/>
        <color rgb="FF000000"/>
        <rFont val="Calibri"/>
        <family val="2"/>
        <charset val="1"/>
      </rPr>
      <t xml:space="preserve"> (ajuda pública superior a 10.000 €), la </t>
    </r>
    <r>
      <rPr>
        <b val="true"/>
        <sz val="11"/>
        <color rgb="FF000000"/>
        <rFont val="Calibri"/>
        <family val="2"/>
        <charset val="1"/>
      </rPr>
      <t xml:space="preserve">placa explicativa</t>
    </r>
    <r>
      <rPr>
        <sz val="11"/>
        <color rgb="FF000000"/>
        <rFont val="Calibri"/>
        <family val="2"/>
        <charset val="1"/>
      </rPr>
      <t xml:space="preserve"> (ajuda pública superior a 50.000 €) o la </t>
    </r>
    <r>
      <rPr>
        <b val="true"/>
        <sz val="11"/>
        <color rgb="FF000000"/>
        <rFont val="Calibri"/>
        <family val="2"/>
        <charset val="1"/>
      </rPr>
      <t xml:space="preserve">tanca publicitària</t>
    </r>
    <r>
      <rPr>
        <sz val="11"/>
        <color rgb="FF000000"/>
        <rFont val="Calibri"/>
        <family val="2"/>
        <charset val="1"/>
      </rPr>
      <t xml:space="preserve"> (ajuda pública superior a 500.000 €) d’acord amb el que estableix annexos II i III del Reglament delegat (UE)2022/129 de la Comissió de 21 de desembre de 2021 </t>
    </r>
  </si>
  <si>
    <t xml:space="preserve">7. Que NO </t>
  </si>
  <si>
    <t xml:space="preserve">X</t>
  </si>
  <si>
    <t xml:space="preserve">SI</t>
  </si>
  <si>
    <t xml:space="preserve"> tenc sol·licitades i/o concedides altres ajudes i/o subvencions relacionades amb aquesta inversió.  En el cas </t>
  </si>
  <si>
    <t xml:space="preserve">afirmatiu, especificar l'entitat a qui s’ha sol·licitat_______________________________i quantia _________________________.</t>
  </si>
  <si>
    <t xml:space="preserve">Lloc i data:</t>
  </si>
  <si>
    <t xml:space="preserve">Signatura i, en el seu cas, segell de l'empresa</t>
  </si>
  <si>
    <t xml:space="preserve">SR. PRESIDENT DEL FOGAIBA</t>
  </si>
  <si>
    <t xml:space="preserve">MEMORIA DE LES ACTUACIONS:</t>
  </si>
  <si>
    <t xml:space="preserve">TOTAL </t>
  </si>
  <si>
    <t xml:space="preserve">Nota: les zones ombrejades amb color gris han de ser emplenades per Servei de D. Rural i les de color beig per les comarcals/entitats col·laboradores </t>
  </si>
  <si>
    <t xml:space="preserve">PARCIAL</t>
  </si>
  <si>
    <t xml:space="preserve">DADES CONCESSIÓ</t>
  </si>
  <si>
    <t xml:space="preserve">IDENTIFICACIÓ JUSTIFICANTS</t>
  </si>
  <si>
    <t xml:space="preserve">COST ELEGIBLE</t>
  </si>
  <si>
    <t xml:space="preserve">FINAL</t>
  </si>
  <si>
    <t xml:space="preserve">CAPÍTOL</t>
  </si>
  <si>
    <t xml:space="preserve">IMPORT D'INVERSIÓ CONCEDIT</t>
  </si>
  <si>
    <t xml:space="preserve">NÚM. FRA.</t>
  </si>
  <si>
    <t xml:space="preserve">DATA FACTURA</t>
  </si>
  <si>
    <t xml:space="preserve">PROVEÏDOR</t>
  </si>
  <si>
    <t xml:space="preserve">CONCEPTE</t>
  </si>
  <si>
    <t xml:space="preserve">DATA PAGAMENT</t>
  </si>
  <si>
    <t xml:space="preserve">IMPORT AMB IVA</t>
  </si>
  <si>
    <t xml:space="preserve">IMPORT    SUBVENCIONABLE  (SENSE IVA) (*)</t>
  </si>
  <si>
    <t xml:space="preserve">IMPORT ELEGIBLE</t>
  </si>
  <si>
    <t xml:space="preserve">OBSERVACIONS</t>
  </si>
  <si>
    <t xml:space="preserve">BESTRETA</t>
  </si>
  <si>
    <t xml:space="preserve">BÉNS IMMOBLES (CONSTRUCCIONS/ADQUISICIÓ/MILLORA DE BENS IMMOBLES)</t>
  </si>
  <si>
    <t xml:space="preserve">10 % INV AUX</t>
  </si>
  <si>
    <t xml:space="preserve">BÉNS IMMOBLES</t>
  </si>
  <si>
    <t xml:space="preserve">SUBTOTAL BÉNS IMMOBLES</t>
  </si>
  <si>
    <t xml:space="preserve">MAQUINÀRIA</t>
  </si>
  <si>
    <t xml:space="preserve">SUBTOTAL MAQUINÀRIA</t>
  </si>
  <si>
    <t xml:space="preserve">HONORARIS D'ARQUITÈCTES, ENGINYERS O ASSESSORS, ESTUDIS DE VIABILITAT</t>
  </si>
  <si>
    <t xml:space="preserve">HONORARIS</t>
  </si>
  <si>
    <t xml:space="preserve">SUBTOTAL HONORARIS</t>
  </si>
  <si>
    <t xml:space="preserve">INSTAL·LACIONS</t>
  </si>
  <si>
    <t xml:space="preserve">SUBTOTAL INSTAL·LACIONS</t>
  </si>
  <si>
    <t xml:space="preserve">TOTAL</t>
  </si>
  <si>
    <t xml:space="preserve">TOTALS</t>
  </si>
  <si>
    <t xml:space="preserve">(*) S'ha d'indicar únicament l'import d'inversió que sol·licita com a subvencionable</t>
  </si>
  <si>
    <t xml:space="preserve">(E)                            </t>
  </si>
  <si>
    <t xml:space="preserve">(D)</t>
  </si>
  <si>
    <t xml:space="preserve">(I)                               </t>
  </si>
  <si>
    <t xml:space="preserve">OBSERVACIONS:</t>
  </si>
  <si>
    <t xml:space="preserve">% AJUDA</t>
  </si>
  <si>
    <t xml:space="preserve">IMPORT AJUDA</t>
  </si>
  <si>
    <t xml:space="preserve">Lloc i data</t>
  </si>
  <si>
    <r>
      <rPr>
        <b val="true"/>
        <sz val="9"/>
        <color rgb="FF000000"/>
        <rFont val="Noto Sans"/>
        <family val="2"/>
        <charset val="1"/>
      </rPr>
      <t xml:space="preserve">             PEPAC 2023-2027                            </t>
    </r>
    <r>
      <rPr>
        <b val="true"/>
        <sz val="9"/>
        <rFont val="Noto Sans"/>
        <family val="2"/>
        <charset val="1"/>
      </rPr>
      <t xml:space="preserve">INTERVENCIONS PER AL DESENVOLUPAMENT RURAL         </t>
    </r>
    <r>
      <rPr>
        <b val="true"/>
        <i val="true"/>
        <sz val="9"/>
        <rFont val="Noto Sans"/>
        <family val="2"/>
        <charset val="1"/>
      </rPr>
      <t xml:space="preserve">Art.73-74 R(UE) 2021/2115.</t>
    </r>
    <r>
      <rPr>
        <b val="true"/>
        <sz val="9"/>
        <rFont val="Noto Sans"/>
        <family val="2"/>
        <charset val="1"/>
      </rPr>
      <t xml:space="preserve">INVEST- BAL6841.2  </t>
    </r>
    <r>
      <rPr>
        <b val="true"/>
        <sz val="9"/>
        <color rgb="FF000000"/>
        <rFont val="Calibri"/>
        <family val="2"/>
        <charset val="1"/>
      </rPr>
      <t xml:space="preserve">   Inversions a les explotacions agràries 2023-2027</t>
    </r>
  </si>
  <si>
    <t xml:space="preserve">IMPORT PROJECTE APROVAT  (A)</t>
  </si>
  <si>
    <t xml:space="preserve">DATA CONCESSIÓ</t>
  </si>
  <si>
    <t xml:space="preserve">% AJUDA CONCEDIDA   (B)</t>
  </si>
  <si>
    <t xml:space="preserve">DATA LÍMIT JUSTIFICACIÓ (C1)</t>
  </si>
  <si>
    <t xml:space="preserve">IMPORT AJUDA CONCEDIDA (C)</t>
  </si>
  <si>
    <t xml:space="preserve">EXERCICI PRESSUPOSTARI</t>
  </si>
  <si>
    <t xml:space="preserve">IMPORT D’ALTRES AJUDES REBUDES I/O FORMA DE FINANÇAMENT DE  L’ACTIVITAT SUBVENCIONADA*</t>
  </si>
  <si>
    <t xml:space="preserve">IMPORT AJUDA CONCEDIDA [C]</t>
  </si>
  <si>
    <t xml:space="preserve">IMPORT BESTRETA (X)</t>
  </si>
  <si>
    <t xml:space="preserve">Entitat/Procedència</t>
  </si>
  <si>
    <t xml:space="preserve">Quantia (€)</t>
  </si>
  <si>
    <t xml:space="preserve">INVERSIÓ JUSTIFICADA EN AQUESTA SOL.LICITUD (D)</t>
  </si>
  <si>
    <t xml:space="preserve">INVERSIÓ SUBVENCIONADA EN PARCIAL ANTERIOR (G)</t>
  </si>
  <si>
    <t xml:space="preserve">INVERSIÓ ELEGIBLE EN AQUESTA SOL.LICITUD (I)</t>
  </si>
  <si>
    <t xml:space="preserve">INVERSIÓ ELEGIBLE SUMANT  PARCIAL ANTERIOR (I+G)</t>
  </si>
  <si>
    <t xml:space="preserve">IMPORT D'AJUDA AUXILIABLE EN AQUESTA SOL.LICITUD (F)= (I) X (B) - (X)</t>
  </si>
  <si>
    <t xml:space="preserve">IMPORT D'AJUDA TOTAL AUXILIABLE  (I + G) *(B)-(X)</t>
  </si>
  <si>
    <t xml:space="preserve">IMPORT NO JUSTIFICAT: (A-I)</t>
  </si>
  <si>
    <t xml:space="preserve">* Article 72.2 Reglament de la Llei general de subvencions(Reial decret 887/2006, de 21 de juliol)</t>
  </si>
  <si>
    <t xml:space="preserve">El beneficiari</t>
  </si>
  <si>
    <t xml:space="preserve">El servei  tècnic gestor de l'ajuda</t>
  </si>
  <si>
    <t xml:space="preserve">El cap de servei de Desenvolupament Rural  </t>
  </si>
  <si>
    <t xml:space="preserve">Aquest compte justificatiu correspon al cost total definitiu de l'ajuda ja indicada, els justificants dels quals s'adjunten annexos a aquesta relació.</t>
  </si>
  <si>
    <t xml:space="preserve">Emet informe favorable sobre aquest compte justificatiu i proposa l'inici dels expedients per al pagament de l'ajuda ja indicada per un import de (F):</t>
  </si>
  <si>
    <t xml:space="preserve">Don el vist i plau a aquest compte justificatiu i propòs el pagament de l’ajuda anteriorment assenyalada per un import de (F): </t>
  </si>
  <si>
    <t xml:space="preserve">Data:</t>
  </si>
  <si>
    <t xml:space="preserve">Signat:</t>
  </si>
  <si>
    <t xml:space="preserve">SRA PRESIDENTA DEL FOGAIBA</t>
  </si>
  <si>
    <t xml:space="preserve">(A)</t>
  </si>
  <si>
    <t xml:space="preserve">S’hi ha de consignar l'import del projecte presentat que ha estat acceptat per l'Administració. Aquest import ha de coincidir amb el reflectit en la resolució de concessió de l'ajuda.</t>
  </si>
  <si>
    <t xml:space="preserve">(B)</t>
  </si>
  <si>
    <t xml:space="preserve">S'hi ha de consignar el percentatge d'ajuda, d'acord amb allò establert en la resolució de concessió de l'ajuda.</t>
  </si>
  <si>
    <t xml:space="preserve">(C )</t>
  </si>
  <si>
    <t xml:space="preserve">L'import de l'ajuda concedida és el resultat d'aplicar el percentatge import ha de coincidir amb el reflectit en la resolucióde concessió de l'ajuda.</t>
  </si>
  <si>
    <t xml:space="preserve">(C1)</t>
  </si>
  <si>
    <t xml:space="preserve">Data límit que, d'acord amb la convocatòria, té el beneficiari per presentar la justificació. </t>
  </si>
  <si>
    <t xml:space="preserve">Total de la inversió justificada per la qual es demana el pagament de l’ajuda corresponent</t>
  </si>
  <si>
    <t xml:space="preserve">(I)</t>
  </si>
  <si>
    <t xml:space="preserve">L'import elegible serà determinat pel servei tècnic gestor de l'ajuda, després de l'anàlisi dels justificants de despesa i de pagament, presentats pel beneficiari en el compte justificatiu. Només es considerarà despesa subvencionada la pagada abans que finalitzi el termini de justificació establert al punt (C1).</t>
  </si>
  <si>
    <t xml:space="preserve">(F)</t>
  </si>
  <si>
    <t xml:space="preserve">L'import de l'ajuda justificat és el resultat d'aplicar el percentatge d'ajuda (B) a l'import elegible (I). Aquest és l'import màxim d'ajuda a pagar i, per tant, de l'obligació reconeguda. </t>
  </si>
  <si>
    <r>
      <rPr>
        <b val="true"/>
        <sz val="9"/>
        <color rgb="FF000000"/>
        <rFont val="Noto Sans"/>
        <family val="2"/>
        <charset val="1"/>
      </rPr>
      <t xml:space="preserve">                         PEPAC 2023-2027                            </t>
    </r>
    <r>
      <rPr>
        <b val="true"/>
        <sz val="9"/>
        <rFont val="Noto Sans"/>
        <family val="2"/>
        <charset val="1"/>
      </rPr>
      <t xml:space="preserve">INTERVENCIONS PER AL DESENVOLUPAMENT RURAL         </t>
    </r>
    <r>
      <rPr>
        <b val="true"/>
        <i val="true"/>
        <sz val="9"/>
        <rFont val="Noto Sans"/>
        <family val="2"/>
        <charset val="1"/>
      </rPr>
      <t xml:space="preserve">Art.73-74 R(UE) 2021/2115.</t>
    </r>
    <r>
      <rPr>
        <b val="true"/>
        <sz val="9"/>
        <rFont val="Noto Sans"/>
        <family val="2"/>
        <charset val="1"/>
      </rPr>
      <t xml:space="preserve">INVEST- BAL6841.2  </t>
    </r>
    <r>
      <rPr>
        <b val="true"/>
        <sz val="9"/>
        <color rgb="FF000000"/>
        <rFont val="Calibri"/>
        <family val="2"/>
        <charset val="1"/>
      </rPr>
      <t xml:space="preserve">     Inversions a les explotacions agràries 2023-2027</t>
    </r>
  </si>
  <si>
    <t xml:space="preserve">INEA 2024_   /</t>
  </si>
  <si>
    <t xml:space="preserve">DOCUMENTACIÓ ADJUNTA A LA SOL·LICITUD</t>
  </si>
  <si>
    <t xml:space="preserve">a)</t>
  </si>
  <si>
    <t xml:space="preserve">Factures originals que reuneixin els requisits i formalitats prevists en el Reial decret 1619/2012, de 30 de novembre (BOE núm. 289, d'1 de desembre de 2012) i que contenguin el desglossament i el mesurament de les inversions realitzades. També llista amb relació detallada de correspondència de les factures presentades amb els pressupostos presentats a la sol·licitud d’ajuda (llista que relacioni proformes amb les factures i els justificants finals presentats). </t>
  </si>
  <si>
    <t xml:space="preserve">b)</t>
  </si>
  <si>
    <t xml:space="preserve">En el cas de pagament de taxes, comprovant administratiu corresponent. </t>
  </si>
  <si>
    <t xml:space="preserve">c)</t>
  </si>
  <si>
    <t xml:space="preserve">Documentació justificativa del pagament de l'import de les factures presentades (marcar els documents que s'adjunten):</t>
  </si>
  <si>
    <t xml:space="preserve">1r.</t>
  </si>
  <si>
    <t xml:space="preserve">Fotocòpia compulsada del justificant de l'ordre de transferència bancària o document bancari acreditatiu de la transferència, en el qual hi figuri: la data de la transferència, l'import a transferir, la identificació del concepte de transferència, així com les dades de l'ordenant i del destinatari que hauran de coincidir amb el beneficiari de l'ajuda i amb l'emissor de la factura, respectivament.</t>
  </si>
  <si>
    <t xml:space="preserve">2n.</t>
  </si>
  <si>
    <t xml:space="preserve">Còpia del xec nominatiu o pagaré nominatiu, sempre i quan estigui vençut, acompanyat de:</t>
  </si>
  <si>
    <t xml:space="preserve">Extracte bancarien el qual figuri el càrrec d'aquest xec o pagaré</t>
  </si>
  <si>
    <t xml:space="preserve">En el cas de no coincidir l'import de la inversió auxiliable amb l'import del xec, s'haurà d'adjuntar un certificat de l'emissor de la factura en el qual hi hagi constància que l'esmentat xec o pagaré ha estat efectivament cobrat, amb indicació de la data de cobrament, així com també la indicació de la factura a la qual correspon el pagament. El certificat esmentat haurà d'estar signat i segellat per l'entitat emissora amb indicació del nom i càrrec o responsabilitat que té el sotasignant.</t>
  </si>
  <si>
    <t xml:space="preserve">3r.</t>
  </si>
  <si>
    <t xml:space="preserve">Extracte bancari on s'identifica el pagament, mitjançant el concepte, l'import i la identificació del pagador i del destinatari.  </t>
  </si>
  <si>
    <t xml:space="preserve">d)</t>
  </si>
  <si>
    <t xml:space="preserve">En el cas d'inversions subjectes a llicències o autoritzacions administratives, document corresponent.</t>
  </si>
  <si>
    <t xml:space="preserve">e)</t>
  </si>
  <si>
    <t xml:space="preserve">En el cas de realització d’obra civil, s’ha d’aportar, si escau, a més de la llicència d’obra, el certificat final d’obra del tècnic director del projecte, si n’hi ha, o l’escriptura de declaració d’obra nova o la llicència de primera ocupació.</t>
  </si>
  <si>
    <t xml:space="preserve">f)</t>
  </si>
  <si>
    <t xml:space="preserve">En el cas de  adquisició de terrenys, construcció, rehabilitació i millora de béns inventariables, quan siguin inscribibles en un registre públic, s'haurà de fer constar a l'escriptura que el beneficicari destinarà els béns a la finalitat concreta per a la qual es va concedir la subvenció durant un període de cinc anys des del pagament de l'ajuda, així com l'import de la subvenció concedida, i aquests extrems hauran de ser objecte d'inscripció en el registre públic corresponent.</t>
  </si>
  <si>
    <t xml:space="preserve">g)</t>
  </si>
  <si>
    <t xml:space="preserve">En el cas de sol·licitud de pagament de bestreta, aval bancari per un valor del 100 % de la bestreta sol·licitada.</t>
  </si>
  <si>
    <t xml:space="preserve">h)</t>
  </si>
  <si>
    <t xml:space="preserve">Certificat de titularitat bancària.</t>
  </si>
</sst>
</file>

<file path=xl/styles.xml><?xml version="1.0" encoding="utf-8"?>
<styleSheet xmlns="http://schemas.openxmlformats.org/spreadsheetml/2006/main">
  <numFmts count="8">
    <numFmt numFmtId="164" formatCode="General"/>
    <numFmt numFmtId="165" formatCode="* #,##0.00&quot;    &quot;;\-* #,##0.00&quot;    &quot;;* \-#&quot;    &quot;;@\ "/>
    <numFmt numFmtId="166" formatCode="@"/>
    <numFmt numFmtId="167" formatCode="#,##0.00"/>
    <numFmt numFmtId="168" formatCode="* #,##0.00\ [$€-C0A]\ ;\-* #,##0.00\ [$€-C0A]\ ;* \-#\ [$€-C0A]\ ;@\ "/>
    <numFmt numFmtId="169" formatCode="#,##0.00&quot; €&quot;"/>
    <numFmt numFmtId="170" formatCode="* #,##0.00&quot; € &quot;;\-* #,##0.00&quot; € &quot;;* \-#&quot; € &quot;;@\ "/>
    <numFmt numFmtId="171" formatCode="DD/MM/YYYY"/>
  </numFmts>
  <fonts count="39">
    <font>
      <sz val="11"/>
      <color rgb="FF000000"/>
      <name val="Calibri"/>
      <family val="2"/>
      <charset val="1"/>
    </font>
    <font>
      <sz val="10"/>
      <name val="Arial"/>
      <family val="0"/>
    </font>
    <font>
      <sz val="10"/>
      <name val="Arial"/>
      <family val="0"/>
    </font>
    <font>
      <sz val="10"/>
      <name val="Arial"/>
      <family val="0"/>
    </font>
    <font>
      <sz val="10"/>
      <color rgb="FFFFFFFF"/>
      <name val="Calibri"/>
      <family val="2"/>
      <charset val="1"/>
    </font>
    <font>
      <b val="true"/>
      <sz val="10"/>
      <color rgb="FF000000"/>
      <name val="Calibri"/>
      <family val="2"/>
      <charset val="1"/>
    </font>
    <font>
      <sz val="10"/>
      <color rgb="FFCC0000"/>
      <name val="Calibri"/>
      <family val="2"/>
      <charset val="1"/>
    </font>
    <font>
      <b val="true"/>
      <sz val="10"/>
      <color rgb="FFFFFFFF"/>
      <name val="Calibri"/>
      <family val="2"/>
      <charset val="1"/>
    </font>
    <font>
      <i val="true"/>
      <sz val="10"/>
      <color rgb="FF808080"/>
      <name val="Calibri"/>
      <family val="2"/>
      <charset val="1"/>
    </font>
    <font>
      <sz val="10"/>
      <color rgb="FF006600"/>
      <name val="Calibri"/>
      <family val="2"/>
      <charset val="1"/>
    </font>
    <font>
      <sz val="18"/>
      <color rgb="FF000000"/>
      <name val="Calibri"/>
      <family val="2"/>
      <charset val="1"/>
    </font>
    <font>
      <sz val="12"/>
      <color rgb="FF000000"/>
      <name val="Calibri"/>
      <family val="2"/>
      <charset val="1"/>
    </font>
    <font>
      <u val="single"/>
      <sz val="10"/>
      <color rgb="FF0000EE"/>
      <name val="Calibri"/>
      <family val="2"/>
      <charset val="1"/>
    </font>
    <font>
      <sz val="10"/>
      <color rgb="FF996600"/>
      <name val="Calibri"/>
      <family val="2"/>
      <charset val="1"/>
    </font>
    <font>
      <sz val="10"/>
      <color rgb="FF333333"/>
      <name val="Calibri"/>
      <family val="2"/>
      <charset val="1"/>
    </font>
    <font>
      <b val="true"/>
      <sz val="10"/>
      <color rgb="FF00FF00"/>
      <name val="Calibri"/>
      <family val="2"/>
      <charset val="1"/>
    </font>
    <font>
      <b val="true"/>
      <sz val="11"/>
      <color rgb="FF000000"/>
      <name val="Calibri"/>
      <family val="2"/>
      <charset val="1"/>
    </font>
    <font>
      <b val="true"/>
      <sz val="14"/>
      <color rgb="FF000000"/>
      <name val="Calibri"/>
      <family val="2"/>
      <charset val="1"/>
    </font>
    <font>
      <b val="true"/>
      <sz val="10"/>
      <color rgb="FF000000"/>
      <name val="Noto Sans"/>
      <family val="2"/>
      <charset val="1"/>
    </font>
    <font>
      <b val="true"/>
      <sz val="9"/>
      <name val="Noto Sans"/>
      <family val="2"/>
      <charset val="1"/>
    </font>
    <font>
      <b val="true"/>
      <sz val="10"/>
      <name val="Noto Sans"/>
      <family val="2"/>
      <charset val="1"/>
    </font>
    <font>
      <b val="true"/>
      <i val="true"/>
      <sz val="10"/>
      <name val="Noto Sans"/>
      <family val="2"/>
      <charset val="1"/>
    </font>
    <font>
      <b val="true"/>
      <sz val="12"/>
      <color rgb="FF000000"/>
      <name val="Calibri"/>
      <family val="2"/>
      <charset val="1"/>
    </font>
    <font>
      <b val="true"/>
      <u val="single"/>
      <sz val="12"/>
      <color rgb="FF000000"/>
      <name val="Calibri"/>
      <family val="2"/>
      <charset val="1"/>
    </font>
    <font>
      <sz val="9"/>
      <color rgb="FF000000"/>
      <name val="Calibri"/>
      <family val="2"/>
      <charset val="1"/>
    </font>
    <font>
      <b val="true"/>
      <sz val="11"/>
      <color rgb="FFFF0000"/>
      <name val="Calibri"/>
      <family val="2"/>
      <charset val="1"/>
    </font>
    <font>
      <sz val="10"/>
      <color rgb="FF000000"/>
      <name val="Calibri"/>
      <family val="2"/>
      <charset val="1"/>
    </font>
    <font>
      <sz val="6"/>
      <color rgb="FF000000"/>
      <name val="LegacySanITCBoo"/>
      <family val="2"/>
      <charset val="1"/>
    </font>
    <font>
      <sz val="10"/>
      <color rgb="FF0000FF"/>
      <name val="Calibri"/>
      <family val="1"/>
      <charset val="1"/>
    </font>
    <font>
      <sz val="8"/>
      <color rgb="FF000000"/>
      <name val="Calibri"/>
      <family val="2"/>
      <charset val="1"/>
    </font>
    <font>
      <b val="true"/>
      <sz val="8"/>
      <color rgb="FF000000"/>
      <name val="Calibri"/>
      <family val="2"/>
      <charset val="1"/>
    </font>
    <font>
      <sz val="7"/>
      <color rgb="FF000000"/>
      <name val="Calibri"/>
      <family val="2"/>
      <charset val="1"/>
    </font>
    <font>
      <b val="true"/>
      <u val="single"/>
      <sz val="10"/>
      <color rgb="FF000000"/>
      <name val="Calibri"/>
      <family val="2"/>
      <charset val="1"/>
    </font>
    <font>
      <b val="true"/>
      <sz val="9"/>
      <color rgb="FF000000"/>
      <name val="Noto Sans"/>
      <family val="2"/>
      <charset val="1"/>
    </font>
    <font>
      <b val="true"/>
      <i val="true"/>
      <sz val="9"/>
      <name val="Noto Sans"/>
      <family val="2"/>
      <charset val="1"/>
    </font>
    <font>
      <b val="true"/>
      <sz val="9"/>
      <color rgb="FF000000"/>
      <name val="Calibri"/>
      <family val="2"/>
      <charset val="1"/>
    </font>
    <font>
      <b val="true"/>
      <sz val="7"/>
      <color rgb="FF000000"/>
      <name val="Calibri"/>
      <family val="2"/>
      <charset val="1"/>
    </font>
    <font>
      <i val="true"/>
      <sz val="8"/>
      <color rgb="FF000000"/>
      <name val="Calibri"/>
      <family val="2"/>
      <charset val="1"/>
    </font>
    <font>
      <sz val="11"/>
      <color rgb="FF000000"/>
      <name val="Arial"/>
      <family val="2"/>
      <charset val="1"/>
    </font>
  </fonts>
  <fills count="13">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9D9D9"/>
      </patternFill>
    </fill>
    <fill>
      <patternFill patternType="solid">
        <fgColor rgb="FFFFCCCC"/>
        <bgColor rgb="FFDDDDDD"/>
      </patternFill>
    </fill>
    <fill>
      <patternFill patternType="solid">
        <fgColor rgb="FFCC0000"/>
        <bgColor rgb="FFFF0000"/>
      </patternFill>
    </fill>
    <fill>
      <patternFill patternType="solid">
        <fgColor rgb="FFCCFFCC"/>
        <bgColor rgb="FFCCFFFF"/>
      </patternFill>
    </fill>
    <fill>
      <patternFill patternType="solid">
        <fgColor rgb="FFFFFFCC"/>
        <bgColor rgb="FFFDEADA"/>
      </patternFill>
    </fill>
    <fill>
      <patternFill patternType="solid">
        <fgColor rgb="FFD9D9D9"/>
        <bgColor rgb="FFDDDDDD"/>
      </patternFill>
    </fill>
    <fill>
      <patternFill patternType="solid">
        <fgColor rgb="FFBFBFBF"/>
        <bgColor rgb="FFD9D9D9"/>
      </patternFill>
    </fill>
    <fill>
      <patternFill patternType="solid">
        <fgColor rgb="FFFDEADA"/>
        <bgColor rgb="FFFFFFCC"/>
      </patternFill>
    </fill>
    <fill>
      <patternFill patternType="solid">
        <fgColor rgb="FFFFFFFF"/>
        <bgColor rgb="FFFFFFCC"/>
      </patternFill>
    </fill>
  </fills>
  <borders count="50">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hair"/>
      <right/>
      <top style="hair"/>
      <bottom style="thin"/>
      <diagonal/>
    </border>
    <border diagonalUp="false" diagonalDown="false">
      <left/>
      <right/>
      <top style="hair"/>
      <bottom/>
      <diagonal/>
    </border>
    <border diagonalUp="false" diagonalDown="false">
      <left/>
      <right style="hair"/>
      <top style="hair"/>
      <bottom style="thin"/>
      <diagonal/>
    </border>
    <border diagonalUp="false" diagonalDown="false">
      <left/>
      <right/>
      <top/>
      <bottom style="thin"/>
      <diagonal/>
    </border>
    <border diagonalUp="false" diagonalDown="false">
      <left style="hair"/>
      <right style="hair"/>
      <top style="hair"/>
      <bottom/>
      <diagonal/>
    </border>
    <border diagonalUp="false" diagonalDown="false">
      <left style="thin"/>
      <right style="thin"/>
      <top/>
      <bottom/>
      <diagonal/>
    </border>
    <border diagonalUp="false" diagonalDown="false">
      <left style="hair"/>
      <right style="hair"/>
      <top style="hair"/>
      <bottom style="hair"/>
      <diagonal/>
    </border>
    <border diagonalUp="false" diagonalDown="false">
      <left style="hair"/>
      <right style="hair"/>
      <top/>
      <bottom style="hair"/>
      <diagonal/>
    </border>
    <border diagonalUp="false" diagonalDown="false">
      <left style="medium"/>
      <right style="thin"/>
      <top style="medium"/>
      <bottom/>
      <diagonal/>
    </border>
    <border diagonalUp="false" diagonalDown="false">
      <left style="thin"/>
      <right style="medium"/>
      <top style="medium"/>
      <bottom/>
      <diagonal/>
    </border>
    <border diagonalUp="false" diagonalDown="false">
      <left style="medium"/>
      <right style="thin"/>
      <top/>
      <bottom style="thin"/>
      <diagonal/>
    </border>
    <border diagonalUp="false" diagonalDown="false">
      <left style="thin"/>
      <right style="medium"/>
      <top/>
      <bottom style="thin"/>
      <diagonal/>
    </border>
    <border diagonalUp="false" diagonalDown="false">
      <left style="medium"/>
      <right style="thin"/>
      <top style="thin"/>
      <bottom/>
      <diagonal/>
    </border>
    <border diagonalUp="false" diagonalDown="false">
      <left style="thin"/>
      <right style="medium"/>
      <top style="thin"/>
      <bottom style="thin"/>
      <diagonal/>
    </border>
    <border diagonalUp="false" diagonalDown="false">
      <left style="medium"/>
      <right/>
      <top style="thin"/>
      <bottom/>
      <diagonal/>
    </border>
    <border diagonalUp="false" diagonalDown="false">
      <left style="thin"/>
      <right style="thin"/>
      <top style="thin"/>
      <bottom/>
      <diagonal/>
    </border>
    <border diagonalUp="false" diagonalDown="false">
      <left style="thin"/>
      <right style="medium"/>
      <top style="thin"/>
      <bottom/>
      <diagonal/>
    </border>
    <border diagonalUp="false" diagonalDown="false">
      <left style="medium"/>
      <right/>
      <top/>
      <bottom style="thin"/>
      <diagonal/>
    </border>
    <border diagonalUp="false" diagonalDown="false">
      <left style="thin"/>
      <right style="thin"/>
      <top/>
      <bottom style="thin"/>
      <diagonal/>
    </border>
    <border diagonalUp="false" diagonalDown="false">
      <left style="thin"/>
      <right/>
      <top style="thin"/>
      <bottom/>
      <diagonal/>
    </border>
    <border diagonalUp="false" diagonalDown="false">
      <left/>
      <right/>
      <top style="thin"/>
      <bottom/>
      <diagonal/>
    </border>
    <border diagonalUp="false" diagonalDown="false">
      <left style="medium"/>
      <right style="thin"/>
      <top/>
      <bottom style="medium"/>
      <diagonal/>
    </border>
    <border diagonalUp="false" diagonalDown="false">
      <left style="thin"/>
      <right style="medium"/>
      <top/>
      <bottom style="medium"/>
      <diagonal/>
    </border>
    <border diagonalUp="false" diagonalDown="false">
      <left style="medium"/>
      <right/>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right style="medium"/>
      <top/>
      <bottom/>
      <diagonal/>
    </border>
    <border diagonalUp="false" diagonalDown="false">
      <left style="medium"/>
      <right style="medium"/>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style="medium"/>
      <top style="medium"/>
      <bottom/>
      <diagonal/>
    </border>
    <border diagonalUp="false" diagonalDown="false">
      <left style="medium"/>
      <right/>
      <top style="hair"/>
      <bottom/>
      <diagonal/>
    </border>
    <border diagonalUp="false" diagonalDown="false">
      <left/>
      <right style="medium"/>
      <top style="hair"/>
      <bottom/>
      <diagonal/>
    </border>
    <border diagonalUp="false" diagonalDown="false">
      <left style="medium"/>
      <right style="medium"/>
      <top/>
      <bottom style="hair"/>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right/>
      <top style="thin"/>
      <bottom style="thin"/>
      <diagonal/>
    </border>
    <border diagonalUp="false" diagonalDown="false">
      <left/>
      <right style="thin"/>
      <top style="thin"/>
      <bottom/>
      <diagonal/>
    </border>
    <border diagonalUp="false" diagonalDown="false">
      <left/>
      <right style="thin"/>
      <top/>
      <bottom style="thin"/>
      <diagonal/>
    </border>
    <border diagonalUp="false" diagonalDown="false">
      <left style="hair"/>
      <right/>
      <top style="hair"/>
      <bottom style="hair"/>
      <diagonal/>
    </border>
    <border diagonalUp="false" diagonalDown="false">
      <left/>
      <right style="hair"/>
      <top style="hair"/>
      <bottom style="hair"/>
      <diagonal/>
    </border>
    <border diagonalUp="false" diagonalDown="false">
      <left style="hair"/>
      <right/>
      <top/>
      <bottom style="hair"/>
      <diagonal/>
    </border>
    <border diagonalUp="false" diagonalDown="false">
      <left/>
      <right style="thin"/>
      <top/>
      <bottom/>
      <diagonal/>
    </border>
    <border diagonalUp="false" diagonalDown="false">
      <left style="thin"/>
      <right/>
      <top/>
      <bottom/>
      <diagonal/>
    </border>
    <border diagonalUp="false" diagonalDown="false">
      <left style="thin"/>
      <right/>
      <top/>
      <bottom style="thin"/>
      <diagonal/>
    </border>
  </borders>
  <cellStyleXfs count="3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170"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13" fillId="8" borderId="0" applyFont="true" applyBorder="false" applyAlignment="true" applyProtection="false">
      <alignment horizontal="general" vertical="bottom" textRotation="0" wrapText="false" indent="0" shrinkToFit="false"/>
    </xf>
    <xf numFmtId="164" fontId="14"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26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2" xfId="0" applyFont="false" applyBorder="true" applyAlignment="true" applyProtection="false">
      <alignment horizontal="center" vertical="bottom" textRotation="0" wrapText="false" indent="0" shrinkToFit="false"/>
      <protection locked="true" hidden="false"/>
    </xf>
    <xf numFmtId="164" fontId="0" fillId="0" borderId="3" xfId="0" applyFont="false" applyBorder="true" applyAlignment="true" applyProtection="false">
      <alignment horizontal="center" vertical="bottom" textRotation="0" wrapText="false" indent="0" shrinkToFit="false"/>
      <protection locked="true" hidden="false"/>
    </xf>
    <xf numFmtId="164" fontId="0" fillId="0" borderId="4"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15" fillId="0" borderId="5" xfId="0" applyFont="true" applyBorder="true" applyAlignment="true" applyProtection="false">
      <alignment horizontal="center" vertical="bottom" textRotation="0" wrapText="false" indent="0" shrinkToFit="false"/>
      <protection locked="true" hidden="false"/>
    </xf>
    <xf numFmtId="164" fontId="0" fillId="0" borderId="6" xfId="0" applyFont="true" applyBorder="true" applyAlignment="true" applyProtection="false">
      <alignment horizontal="left" vertical="bottom" textRotation="0" wrapText="false" indent="0" shrinkToFit="false"/>
      <protection locked="true" hidden="false"/>
    </xf>
    <xf numFmtId="164" fontId="16" fillId="0" borderId="7" xfId="0" applyFont="true" applyBorder="true" applyAlignment="true" applyProtection="false">
      <alignment horizontal="center" vertical="top" textRotation="0" wrapText="false" indent="0" shrinkToFit="false"/>
      <protection locked="true" hidden="false"/>
    </xf>
    <xf numFmtId="164" fontId="0" fillId="0" borderId="6" xfId="0" applyFont="true" applyBorder="true" applyAlignment="true" applyProtection="false">
      <alignment horizontal="center" vertical="center" textRotation="0" wrapText="false" indent="0" shrinkToFit="false"/>
      <protection locked="true" hidden="false"/>
    </xf>
    <xf numFmtId="164" fontId="17" fillId="0" borderId="8" xfId="0" applyFont="true" applyBorder="true" applyAlignment="true" applyProtection="false">
      <alignment horizontal="center" vertical="center" textRotation="0" wrapText="true" indent="0" shrinkToFit="false"/>
      <protection locked="true" hidden="false"/>
    </xf>
    <xf numFmtId="164" fontId="18" fillId="0" borderId="8" xfId="0" applyFont="true" applyBorder="true" applyAlignment="true" applyProtection="false">
      <alignment horizontal="center" vertical="center" textRotation="0" wrapText="true" indent="0" shrinkToFit="false"/>
      <protection locked="true" hidden="false"/>
    </xf>
    <xf numFmtId="164" fontId="16" fillId="0" borderId="9"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16" fillId="0" borderId="0" xfId="0" applyFont="true" applyBorder="true" applyAlignment="true" applyProtection="false">
      <alignment horizontal="center"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false" indent="0" shrinkToFit="false"/>
      <protection locked="true" hidden="false"/>
    </xf>
    <xf numFmtId="164" fontId="0" fillId="0" borderId="10" xfId="0" applyFont="true" applyBorder="true" applyAlignment="true" applyProtection="false">
      <alignment horizontal="left" vertical="center" textRotation="0" wrapText="false" indent="0" shrinkToFit="false"/>
      <protection locked="true" hidden="false"/>
    </xf>
    <xf numFmtId="164" fontId="0" fillId="0" borderId="11" xfId="0" applyFont="true" applyBorder="true" applyAlignment="true" applyProtection="false">
      <alignment horizontal="left" vertical="center" textRotation="0" wrapText="false" indent="0" shrinkToFit="false"/>
      <protection locked="true" hidden="false"/>
    </xf>
    <xf numFmtId="164" fontId="16" fillId="0" borderId="12" xfId="0" applyFont="true" applyBorder="true" applyAlignment="true" applyProtection="true">
      <alignment horizontal="center" vertical="center" textRotation="0" wrapText="false" indent="0" shrinkToFit="false"/>
      <protection locked="false" hidden="false"/>
    </xf>
    <xf numFmtId="164" fontId="16" fillId="0" borderId="13" xfId="0" applyFont="true" applyBorder="true" applyAlignment="true" applyProtection="true">
      <alignment horizontal="center" vertical="center" textRotation="0" wrapText="false" indent="0" shrinkToFit="false"/>
      <protection locked="false" hidden="false"/>
    </xf>
    <xf numFmtId="164" fontId="0" fillId="0" borderId="14" xfId="0" applyFont="true" applyBorder="true" applyAlignment="true" applyProtection="false">
      <alignment horizontal="left" vertical="center" textRotation="0" wrapText="false" indent="0" shrinkToFit="false"/>
      <protection locked="true" hidden="false"/>
    </xf>
    <xf numFmtId="164" fontId="0" fillId="0" borderId="15" xfId="0" applyFont="false" applyBorder="true" applyAlignment="true" applyProtection="false">
      <alignment horizontal="center" vertical="center" textRotation="0" wrapText="false" indent="0" shrinkToFit="false"/>
      <protection locked="true" hidden="false"/>
    </xf>
    <xf numFmtId="164" fontId="16" fillId="0" borderId="12" xfId="0" applyFont="true" applyBorder="true" applyAlignment="true" applyProtection="true">
      <alignment horizontal="center" vertical="bottom" textRotation="0" wrapText="false" indent="0" shrinkToFit="false"/>
      <protection locked="false" hidden="false"/>
    </xf>
    <xf numFmtId="164" fontId="0" fillId="0" borderId="16" xfId="0" applyFont="true" applyBorder="true" applyAlignment="true" applyProtection="false">
      <alignment horizontal="left" vertical="center" textRotation="0" wrapText="false" indent="0" shrinkToFit="false"/>
      <protection locked="true" hidden="false"/>
    </xf>
    <xf numFmtId="164" fontId="0" fillId="0" borderId="17" xfId="0" applyFont="true" applyBorder="true" applyAlignment="true" applyProtection="false">
      <alignment horizontal="left" vertical="center" textRotation="0" wrapText="false" indent="0" shrinkToFit="false"/>
      <protection locked="true" hidden="false"/>
    </xf>
    <xf numFmtId="164" fontId="0" fillId="0" borderId="17" xfId="0" applyFont="true" applyBorder="true" applyAlignment="false" applyProtection="false">
      <alignment horizontal="general" vertical="bottom" textRotation="0" wrapText="false" indent="0" shrinkToFit="false"/>
      <protection locked="true" hidden="false"/>
    </xf>
    <xf numFmtId="164" fontId="0" fillId="0" borderId="18" xfId="0" applyFont="true" applyBorder="true" applyAlignment="true" applyProtection="false">
      <alignment horizontal="center" vertical="top" textRotation="0" wrapText="false" indent="0" shrinkToFit="false"/>
      <protection locked="true" hidden="false"/>
    </xf>
    <xf numFmtId="164" fontId="16" fillId="0" borderId="19" xfId="0" applyFont="true" applyBorder="true" applyAlignment="true" applyProtection="true">
      <alignment horizontal="center" vertical="bottom" textRotation="0" wrapText="false" indent="0" shrinkToFit="false"/>
      <protection locked="false" hidden="false"/>
    </xf>
    <xf numFmtId="164" fontId="16" fillId="0" borderId="20" xfId="0" applyFont="true" applyBorder="true" applyAlignment="true" applyProtection="true">
      <alignment horizontal="center" vertical="bottom" textRotation="0" wrapText="false" indent="0" shrinkToFit="false"/>
      <protection locked="false" hidden="false"/>
    </xf>
    <xf numFmtId="166" fontId="16" fillId="0" borderId="20" xfId="0" applyFont="true" applyBorder="true" applyAlignment="true" applyProtection="true">
      <alignment horizontal="center" vertical="bottom" textRotation="0" wrapText="false" indent="0" shrinkToFit="false"/>
      <protection locked="false" hidden="false"/>
    </xf>
    <xf numFmtId="166" fontId="16" fillId="0" borderId="13" xfId="0" applyFont="true" applyBorder="true" applyAlignment="true" applyProtection="true">
      <alignment horizontal="center" vertical="bottom" textRotation="0" wrapText="false" indent="0" shrinkToFit="false"/>
      <protection locked="true" hidden="false"/>
    </xf>
    <xf numFmtId="164" fontId="0" fillId="0" borderId="16" xfId="0" applyFont="true" applyBorder="true" applyAlignment="true" applyProtection="false">
      <alignment horizontal="left" vertical="bottom" textRotation="0" wrapText="false" indent="0" shrinkToFit="false"/>
      <protection locked="true" hidden="false"/>
    </xf>
    <xf numFmtId="164" fontId="0" fillId="0" borderId="21" xfId="0" applyFont="true" applyBorder="true" applyAlignment="true" applyProtection="false">
      <alignment horizontal="general" vertical="bottom" textRotation="0" wrapText="false" indent="0" shrinkToFit="false"/>
      <protection locked="true" hidden="false"/>
    </xf>
    <xf numFmtId="164" fontId="0" fillId="0" borderId="22" xfId="0" applyFont="false" applyBorder="true" applyAlignment="true" applyProtection="false">
      <alignment horizontal="general" vertical="bottom" textRotation="0" wrapText="false" indent="0" shrinkToFit="false"/>
      <protection locked="true" hidden="false"/>
    </xf>
    <xf numFmtId="164" fontId="0" fillId="0" borderId="21" xfId="0" applyFont="true" applyBorder="true" applyAlignment="false" applyProtection="false">
      <alignment horizontal="general" vertical="bottom" textRotation="0" wrapText="false" indent="0" shrinkToFit="false"/>
      <protection locked="true" hidden="false"/>
    </xf>
    <xf numFmtId="164" fontId="0" fillId="0" borderId="18" xfId="0" applyFont="true" applyBorder="true" applyAlignment="true" applyProtection="true">
      <alignment horizontal="center" vertical="center" textRotation="0" wrapText="false" indent="0" shrinkToFit="false"/>
      <protection locked="true" hidden="false"/>
    </xf>
    <xf numFmtId="164" fontId="16" fillId="0" borderId="13" xfId="0" applyFont="true" applyBorder="true" applyAlignment="true" applyProtection="true">
      <alignment horizontal="center" vertical="bottom" textRotation="0" wrapText="false" indent="0" shrinkToFit="false"/>
      <protection locked="false" hidden="false"/>
    </xf>
    <xf numFmtId="164" fontId="0" fillId="0" borderId="14" xfId="0" applyFont="true" applyBorder="true" applyAlignment="true" applyProtection="false">
      <alignment horizontal="left" vertical="bottom" textRotation="0" wrapText="false" indent="0" shrinkToFit="false"/>
      <protection locked="true" hidden="false"/>
    </xf>
    <xf numFmtId="164" fontId="0" fillId="0" borderId="18" xfId="0" applyFont="true" applyBorder="true" applyAlignment="true" applyProtection="false">
      <alignment horizontal="left" vertical="bottom" textRotation="0" wrapText="false" indent="0" shrinkToFit="false"/>
      <protection locked="true" hidden="false"/>
    </xf>
    <xf numFmtId="164" fontId="16" fillId="0" borderId="23" xfId="0" applyFont="true" applyBorder="true" applyAlignment="true" applyProtection="true">
      <alignment horizontal="center" vertical="bottom" textRotation="0" wrapText="false" indent="0" shrinkToFit="false"/>
      <protection locked="false" hidden="false"/>
    </xf>
    <xf numFmtId="164" fontId="16" fillId="0" borderId="24" xfId="0" applyFont="true" applyBorder="true" applyAlignment="true" applyProtection="true">
      <alignment horizontal="center" vertical="bottom" textRotation="0" wrapText="false" indent="0" shrinkToFit="false"/>
      <protection locked="false" hidden="false"/>
    </xf>
    <xf numFmtId="164" fontId="22" fillId="0" borderId="25" xfId="0" applyFont="true" applyBorder="true" applyAlignment="true" applyProtection="false">
      <alignment horizontal="center" vertical="center" textRotation="0" wrapText="true" indent="0" shrinkToFit="false"/>
      <protection locked="true" hidden="false"/>
    </xf>
    <xf numFmtId="164" fontId="11" fillId="0" borderId="26" xfId="0" applyFont="true" applyBorder="true" applyAlignment="true" applyProtection="false">
      <alignment horizontal="general" vertical="center" textRotation="0" wrapText="true" indent="0" shrinkToFit="false"/>
      <protection locked="true" hidden="false"/>
    </xf>
    <xf numFmtId="164" fontId="11" fillId="0" borderId="27" xfId="0" applyFont="true" applyBorder="true" applyAlignment="true" applyProtection="false">
      <alignment horizontal="general" vertical="center" textRotation="0" wrapText="true" indent="0" shrinkToFit="false"/>
      <protection locked="true" hidden="false"/>
    </xf>
    <xf numFmtId="164" fontId="0" fillId="0" borderId="28" xfId="0" applyFont="false" applyBorder="true" applyAlignment="false" applyProtection="false">
      <alignment horizontal="general" vertical="bottom" textRotation="0" wrapText="false" indent="0" shrinkToFit="false"/>
      <protection locked="true" hidden="false"/>
    </xf>
    <xf numFmtId="164" fontId="11" fillId="0" borderId="8" xfId="0" applyFont="true" applyBorder="true" applyAlignment="true" applyProtection="false">
      <alignment horizontal="general" vertical="center" textRotation="0" wrapText="true" indent="0" shrinkToFit="false"/>
      <protection locked="true" hidden="false"/>
    </xf>
    <xf numFmtId="164" fontId="11" fillId="0" borderId="0" xfId="0" applyFont="true" applyBorder="true" applyAlignment="true" applyProtection="false">
      <alignment horizontal="left" vertical="center" textRotation="0" wrapText="true" indent="0" shrinkToFit="false"/>
      <protection locked="true" hidden="false"/>
    </xf>
    <xf numFmtId="164" fontId="0" fillId="0" borderId="29" xfId="0" applyFont="false" applyBorder="true" applyAlignment="false" applyProtection="false">
      <alignment horizontal="general" vertical="bottom" textRotation="0" wrapText="false" indent="0" shrinkToFit="false"/>
      <protection locked="true" hidden="false"/>
    </xf>
    <xf numFmtId="167" fontId="11" fillId="0" borderId="8" xfId="0" applyFont="true" applyBorder="true" applyAlignment="true" applyProtection="true">
      <alignment horizontal="general" vertical="center" textRotation="0" wrapText="true" indent="0" shrinkToFit="false"/>
      <protection locked="false" hidden="false"/>
    </xf>
    <xf numFmtId="164" fontId="24" fillId="0" borderId="29" xfId="0" applyFont="true" applyBorder="true" applyAlignment="true" applyProtection="false">
      <alignment horizontal="center" vertical="center" textRotation="0" wrapText="true" indent="0" shrinkToFit="false"/>
      <protection locked="true" hidden="false"/>
    </xf>
    <xf numFmtId="164" fontId="11" fillId="0" borderId="29" xfId="0" applyFont="true" applyBorder="true" applyAlignment="true" applyProtection="false">
      <alignment horizontal="left" vertical="center" textRotation="0" wrapText="true" indent="0" shrinkToFit="false"/>
      <protection locked="true" hidden="false"/>
    </xf>
    <xf numFmtId="164" fontId="25" fillId="0" borderId="0" xfId="0" applyFont="true" applyBorder="true" applyAlignment="true" applyProtection="false">
      <alignment horizontal="center"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4" fontId="26" fillId="0" borderId="30" xfId="0" applyFont="true" applyBorder="true" applyAlignment="true" applyProtection="true">
      <alignment horizontal="center" vertical="center" textRotation="0" wrapText="true" indent="0" shrinkToFit="false"/>
      <protection locked="true" hidden="false"/>
    </xf>
    <xf numFmtId="164" fontId="11" fillId="0" borderId="28" xfId="0" applyFont="true" applyBorder="true" applyAlignment="true" applyProtection="false">
      <alignment horizontal="general" vertical="center" textRotation="0" wrapText="true" indent="0" shrinkToFit="false"/>
      <protection locked="true" hidden="false"/>
    </xf>
    <xf numFmtId="164" fontId="27" fillId="0" borderId="0" xfId="0" applyFont="true" applyBorder="true" applyAlignment="true" applyProtection="true">
      <alignment horizontal="general" vertical="center" textRotation="0" wrapText="false" indent="0" shrinkToFit="false"/>
      <protection locked="true" hidden="false"/>
    </xf>
    <xf numFmtId="164" fontId="27" fillId="0" borderId="0" xfId="0" applyFont="true" applyBorder="true" applyAlignment="true" applyProtection="true">
      <alignment horizontal="center" vertical="center" textRotation="0" wrapText="false" indent="0" shrinkToFit="false"/>
      <protection locked="true" hidden="false"/>
    </xf>
    <xf numFmtId="164" fontId="27" fillId="0" borderId="0" xfId="0" applyFont="true" applyBorder="true" applyAlignment="true" applyProtection="true">
      <alignment horizontal="center" vertical="center" textRotation="0" wrapText="true" indent="0" shrinkToFit="false"/>
      <protection locked="true" hidden="false"/>
    </xf>
    <xf numFmtId="164" fontId="0" fillId="0" borderId="29" xfId="0" applyFont="true" applyBorder="true" applyAlignment="true" applyProtection="true">
      <alignment horizontal="left" vertical="center" textRotation="0" wrapText="true" indent="0" shrinkToFit="false"/>
      <protection locked="true" hidden="false"/>
    </xf>
    <xf numFmtId="164" fontId="11" fillId="0" borderId="31" xfId="0" applyFont="true" applyBorder="true" applyAlignment="true" applyProtection="false">
      <alignment horizontal="general" vertical="center" textRotation="0" wrapText="true" indent="0" shrinkToFit="false"/>
      <protection locked="true" hidden="false"/>
    </xf>
    <xf numFmtId="164" fontId="0" fillId="0" borderId="32" xfId="0" applyFont="false" applyBorder="true" applyAlignment="false" applyProtection="false">
      <alignment horizontal="general" vertical="bottom" textRotation="0" wrapText="false" indent="0" shrinkToFit="false"/>
      <protection locked="true" hidden="false"/>
    </xf>
    <xf numFmtId="164" fontId="16" fillId="0" borderId="32" xfId="0" applyFont="true" applyBorder="true" applyAlignment="true" applyProtection="true">
      <alignment horizontal="center" vertical="center" textRotation="0" wrapText="false" indent="0" shrinkToFit="false"/>
      <protection locked="true" hidden="false"/>
    </xf>
    <xf numFmtId="166" fontId="16" fillId="0" borderId="32" xfId="0" applyFont="true" applyBorder="true" applyAlignment="true" applyProtection="true">
      <alignment horizontal="center" vertical="center" textRotation="0" wrapText="false" indent="0" shrinkToFit="false"/>
      <protection locked="false" hidden="false"/>
    </xf>
    <xf numFmtId="164" fontId="16" fillId="0" borderId="32" xfId="0" applyFont="true" applyBorder="true" applyAlignment="true" applyProtection="true">
      <alignment horizontal="center" vertical="center" textRotation="0" wrapText="false" indent="0" shrinkToFit="false"/>
      <protection locked="false" hidden="false"/>
    </xf>
    <xf numFmtId="164" fontId="0" fillId="0" borderId="33" xfId="0" applyFont="false" applyBorder="true" applyAlignment="false" applyProtection="false">
      <alignment horizontal="general" vertical="bottom" textRotation="0" wrapText="false" indent="0" shrinkToFit="false"/>
      <protection locked="true" hidden="false"/>
    </xf>
    <xf numFmtId="164" fontId="25" fillId="0" borderId="0" xfId="0" applyFont="true" applyBorder="false" applyAlignment="true" applyProtection="false">
      <alignment horizontal="center" vertical="bottom" textRotation="0" wrapText="false" indent="0" shrinkToFit="false"/>
      <protection locked="true" hidden="false"/>
    </xf>
    <xf numFmtId="164" fontId="22" fillId="0" borderId="30" xfId="0" applyFont="true" applyBorder="true" applyAlignment="true" applyProtection="false">
      <alignment horizontal="left" vertical="center" textRotation="0" wrapText="true" indent="0" shrinkToFit="false"/>
      <protection locked="true" hidden="false"/>
    </xf>
    <xf numFmtId="164" fontId="22" fillId="0" borderId="34" xfId="0" applyFont="true" applyBorder="true" applyAlignment="true" applyProtection="false">
      <alignment horizontal="left" vertical="center" textRotation="0" wrapText="false" indent="0" shrinkToFit="false"/>
      <protection locked="true" hidden="false"/>
    </xf>
    <xf numFmtId="164" fontId="0" fillId="0" borderId="35" xfId="0" applyFont="false" applyBorder="true" applyAlignment="false" applyProtection="false">
      <alignment horizontal="general" vertical="bottom" textRotation="0" wrapText="false" indent="0"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0" fillId="0" borderId="36" xfId="0" applyFont="false" applyBorder="true" applyAlignment="false" applyProtection="false">
      <alignment horizontal="general" vertical="bottom" textRotation="0" wrapText="false" indent="0" shrinkToFit="false"/>
      <protection locked="true" hidden="false"/>
    </xf>
    <xf numFmtId="164" fontId="0" fillId="0" borderId="30" xfId="0" applyFont="true" applyBorder="true" applyAlignment="true" applyProtection="false">
      <alignment horizontal="left" vertical="center" textRotation="0" wrapText="true" indent="0" shrinkToFit="false"/>
      <protection locked="true" hidden="false"/>
    </xf>
    <xf numFmtId="164" fontId="0" fillId="0" borderId="30" xfId="0" applyFont="true" applyBorder="true" applyAlignment="true" applyProtection="false">
      <alignment horizontal="left" vertical="bottom" textRotation="0" wrapText="true" indent="0" shrinkToFit="false"/>
      <protection locked="true" hidden="false"/>
    </xf>
    <xf numFmtId="164" fontId="28" fillId="0" borderId="30" xfId="0" applyFont="true" applyBorder="true" applyAlignment="true" applyProtection="false">
      <alignment horizontal="left" vertical="center" textRotation="0" wrapText="true" indent="0" shrinkToFit="false"/>
      <protection locked="true" hidden="false"/>
    </xf>
    <xf numFmtId="164" fontId="0" fillId="0" borderId="30" xfId="0" applyFont="true" applyBorder="true" applyAlignment="true" applyProtection="false">
      <alignment horizontal="left" vertical="top" textRotation="0" wrapText="true" indent="0" shrinkToFit="false"/>
      <protection locked="true" hidden="false"/>
    </xf>
    <xf numFmtId="164" fontId="0" fillId="0" borderId="28" xfId="0" applyFont="false" applyBorder="true" applyAlignment="true" applyProtection="false">
      <alignment horizontal="left" vertical="bottom" textRotation="0" wrapText="true" indent="0" shrinkToFit="false"/>
      <protection locked="true" hidden="false"/>
    </xf>
    <xf numFmtId="164" fontId="0" fillId="0" borderId="0" xfId="0" applyFont="false" applyBorder="true" applyAlignment="true" applyProtection="false">
      <alignment horizontal="left" vertical="bottom" textRotation="0" wrapText="true" indent="0" shrinkToFit="false"/>
      <protection locked="true" hidden="false"/>
    </xf>
    <xf numFmtId="164" fontId="0" fillId="0" borderId="29" xfId="0" applyFont="false" applyBorder="true" applyAlignment="true" applyProtection="false">
      <alignment horizontal="left" vertical="bottom" textRotation="0" wrapText="true" indent="0" shrinkToFit="false"/>
      <protection locked="true" hidden="false"/>
    </xf>
    <xf numFmtId="164" fontId="0" fillId="0" borderId="28" xfId="0" applyFont="true" applyBorder="true" applyAlignment="true" applyProtection="false">
      <alignment horizontal="left" vertical="center" textRotation="0" wrapText="true" indent="0" shrinkToFit="false"/>
      <protection locked="true" hidden="false"/>
    </xf>
    <xf numFmtId="164" fontId="16" fillId="0" borderId="0" xfId="0" applyFont="true" applyBorder="true" applyAlignment="true" applyProtection="true">
      <alignment horizontal="center" vertical="top" textRotation="0" wrapText="true" indent="0" shrinkToFit="false"/>
      <protection locked="fals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tru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false" applyBorder="true" applyAlignment="true" applyProtection="false">
      <alignment horizontal="general" vertical="center" textRotation="0" wrapText="true" indent="0" shrinkToFit="false"/>
      <protection locked="true" hidden="false"/>
    </xf>
    <xf numFmtId="164" fontId="0" fillId="0" borderId="29" xfId="0" applyFont="false" applyBorder="true" applyAlignment="true" applyProtection="false">
      <alignment horizontal="general" vertical="center" textRotation="0" wrapText="true" indent="0" shrinkToFit="false"/>
      <protection locked="true" hidden="false"/>
    </xf>
    <xf numFmtId="164" fontId="0" fillId="0" borderId="37" xfId="0" applyFont="true" applyBorder="true" applyAlignment="true" applyProtection="false">
      <alignment horizontal="left" vertical="center" textRotation="0" wrapText="true" indent="0" shrinkToFit="false"/>
      <protection locked="true" hidden="false"/>
    </xf>
    <xf numFmtId="164" fontId="0" fillId="0" borderId="31"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true">
      <alignment horizontal="center" vertical="bottom" textRotation="0" wrapText="true" indent="0" shrinkToFit="false"/>
      <protection locked="false" hidden="false"/>
    </xf>
    <xf numFmtId="164" fontId="22" fillId="0" borderId="0" xfId="0" applyFont="true" applyBorder="true" applyAlignment="true" applyProtection="false">
      <alignment horizontal="center" vertical="bottom" textRotation="0" wrapText="false" indent="0" shrinkToFit="false"/>
      <protection locked="true" hidden="false"/>
    </xf>
    <xf numFmtId="164" fontId="22"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true" applyAlignment="true" applyProtection="false">
      <alignment horizontal="left" vertical="bottom" textRotation="0" wrapText="false" indent="0" shrinkToFit="false"/>
      <protection locked="true" hidden="false"/>
    </xf>
    <xf numFmtId="164" fontId="16" fillId="0" borderId="0" xfId="0" applyFont="true" applyBorder="false" applyAlignment="tru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true" applyProtection="false">
      <alignment horizontal="center" vertical="bottom" textRotation="0" wrapText="true" indent="0" shrinkToFit="false"/>
      <protection locked="true" hidden="false"/>
    </xf>
    <xf numFmtId="164" fontId="16" fillId="0" borderId="0" xfId="0" applyFont="true" applyBorder="true" applyAlignment="true" applyProtection="false">
      <alignment horizontal="center" vertical="bottom" textRotation="0" wrapText="true" indent="0" shrinkToFit="false"/>
      <protection locked="true" hidden="false"/>
    </xf>
    <xf numFmtId="164" fontId="16" fillId="0" borderId="0" xfId="0" applyFont="true" applyBorder="true" applyAlignment="true" applyProtection="true">
      <alignment horizontal="center" vertical="center" textRotation="0" wrapText="false" indent="0" shrinkToFit="false"/>
      <protection locked="true" hidden="false"/>
    </xf>
    <xf numFmtId="164" fontId="16" fillId="0" borderId="0" xfId="0" applyFont="true" applyBorder="true" applyAlignment="true" applyProtection="false">
      <alignment horizontal="center" vertical="center" textRotation="0" wrapText="false" indent="0" shrinkToFit="false"/>
      <protection locked="true" hidden="false"/>
    </xf>
    <xf numFmtId="164" fontId="29" fillId="0" borderId="0" xfId="0" applyFont="true" applyBorder="false" applyAlignment="true" applyProtection="false">
      <alignment horizontal="justify" vertical="bottom" textRotation="0" wrapText="false" indent="0" shrinkToFit="false"/>
      <protection locked="true" hidden="false"/>
    </xf>
    <xf numFmtId="168" fontId="5" fillId="9" borderId="5" xfId="0" applyFont="true" applyBorder="true" applyAlignment="true" applyProtection="true">
      <alignment horizontal="center" vertical="center" textRotation="0" wrapText="true" indent="0" shrinkToFit="false"/>
      <protection locked="false" hidden="false"/>
    </xf>
    <xf numFmtId="164" fontId="30" fillId="10" borderId="38" xfId="0" applyFont="true" applyBorder="true" applyAlignment="true" applyProtection="false">
      <alignment horizontal="general" vertical="center" textRotation="0" wrapText="false" indent="0" shrinkToFit="false"/>
      <protection locked="true" hidden="false"/>
    </xf>
    <xf numFmtId="164" fontId="30" fillId="10" borderId="39" xfId="0" applyFont="true" applyBorder="true" applyAlignment="true" applyProtection="false">
      <alignment horizontal="general" vertical="center" textRotation="0" wrapText="false" indent="0" shrinkToFit="false"/>
      <protection locked="true" hidden="false"/>
    </xf>
    <xf numFmtId="164" fontId="30" fillId="10" borderId="40" xfId="0" applyFont="true" applyBorder="true" applyAlignment="true" applyProtection="false">
      <alignment horizontal="center" vertical="center" textRotation="0" wrapText="true" indent="0" shrinkToFit="false"/>
      <protection locked="true" hidden="false"/>
    </xf>
    <xf numFmtId="164" fontId="30" fillId="10" borderId="40" xfId="0" applyFont="true" applyBorder="true" applyAlignment="true" applyProtection="false">
      <alignment horizontal="center" vertical="bottom" textRotation="0" wrapText="false" indent="0" shrinkToFit="false"/>
      <protection locked="true" hidden="false"/>
    </xf>
    <xf numFmtId="164" fontId="29" fillId="10" borderId="40" xfId="0" applyFont="true" applyBorder="true" applyAlignment="true" applyProtection="false">
      <alignment horizontal="center" vertical="center" textRotation="0" wrapText="true" indent="0" shrinkToFit="false"/>
      <protection locked="true" hidden="false"/>
    </xf>
    <xf numFmtId="164" fontId="31" fillId="10" borderId="40" xfId="0" applyFont="true" applyBorder="true" applyAlignment="true" applyProtection="false">
      <alignment horizontal="center" vertical="center" textRotation="0" wrapText="true" indent="0" shrinkToFit="false"/>
      <protection locked="true" hidden="false"/>
    </xf>
    <xf numFmtId="164" fontId="30" fillId="0" borderId="38" xfId="0" applyFont="true" applyBorder="true" applyAlignment="true" applyProtection="false">
      <alignment horizontal="center" vertical="center" textRotation="0" wrapText="true" indent="0" shrinkToFit="false"/>
      <protection locked="true" hidden="false"/>
    </xf>
    <xf numFmtId="164" fontId="30" fillId="0" borderId="41" xfId="0" applyFont="true" applyBorder="true" applyAlignment="true" applyProtection="false">
      <alignment horizontal="general" vertical="center" textRotation="0" wrapText="true" indent="0" shrinkToFit="false"/>
      <protection locked="true" hidden="false"/>
    </xf>
    <xf numFmtId="164" fontId="30" fillId="0" borderId="39" xfId="0" applyFont="true" applyBorder="true" applyAlignment="true" applyProtection="false">
      <alignment horizontal="general" vertical="center" textRotation="0" wrapText="tru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64" fontId="30" fillId="11" borderId="40" xfId="0" applyFont="true" applyBorder="true" applyAlignment="true" applyProtection="true">
      <alignment horizontal="center" vertical="center" textRotation="0" wrapText="true" indent="0" shrinkToFit="false"/>
      <protection locked="true" hidden="false"/>
    </xf>
    <xf numFmtId="169" fontId="30" fillId="11" borderId="40" xfId="15" applyFont="true" applyBorder="true" applyAlignment="true" applyProtection="true">
      <alignment horizontal="center" vertical="center" textRotation="0" wrapText="false" indent="0" shrinkToFit="false"/>
      <protection locked="false" hidden="false"/>
    </xf>
    <xf numFmtId="164" fontId="30" fillId="0" borderId="39" xfId="0" applyFont="true" applyBorder="true" applyAlignment="true" applyProtection="true">
      <alignment horizontal="center" vertical="center" textRotation="0" wrapText="true" indent="0" shrinkToFit="false"/>
      <protection locked="false" hidden="false"/>
    </xf>
    <xf numFmtId="164" fontId="29" fillId="0" borderId="40" xfId="0" applyFont="true" applyBorder="true" applyAlignment="true" applyProtection="true">
      <alignment horizontal="left" vertical="center" textRotation="0" wrapText="true" indent="15" shrinkToFit="false"/>
      <protection locked="false" hidden="false"/>
    </xf>
    <xf numFmtId="164" fontId="29" fillId="0" borderId="40" xfId="0" applyFont="true" applyBorder="true" applyAlignment="true" applyProtection="true">
      <alignment horizontal="justify" vertical="center" textRotation="0" wrapText="true" indent="0" shrinkToFit="false"/>
      <protection locked="false" hidden="false"/>
    </xf>
    <xf numFmtId="169" fontId="29" fillId="0" borderId="40" xfId="0" applyFont="true" applyBorder="true" applyAlignment="true" applyProtection="true">
      <alignment horizontal="center" vertical="center" textRotation="0" wrapText="true" indent="0" shrinkToFit="false"/>
      <protection locked="false" hidden="false"/>
    </xf>
    <xf numFmtId="169" fontId="29" fillId="10" borderId="40" xfId="0" applyFont="true" applyBorder="true" applyAlignment="false" applyProtection="true">
      <alignment horizontal="general" vertical="bottom" textRotation="0" wrapText="false" indent="0" shrinkToFit="false"/>
      <protection locked="true" hidden="false"/>
    </xf>
    <xf numFmtId="164" fontId="29" fillId="10" borderId="40" xfId="0" applyFont="true" applyBorder="true" applyAlignment="false" applyProtection="false">
      <alignment horizontal="general" vertical="bottom" textRotation="0" wrapText="false" indent="0" shrinkToFit="false"/>
      <protection locked="true" hidden="false"/>
    </xf>
    <xf numFmtId="164" fontId="30" fillId="0" borderId="40" xfId="0" applyFont="true" applyBorder="true" applyAlignment="true" applyProtection="true">
      <alignment horizontal="center" vertical="center" textRotation="0" wrapText="true" indent="0" shrinkToFit="false"/>
      <protection locked="fals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30" fillId="9" borderId="20" xfId="0" applyFont="true" applyBorder="true" applyAlignment="true" applyProtection="false">
      <alignment horizontal="right" vertical="center" textRotation="0" wrapText="true" indent="0" shrinkToFit="false"/>
      <protection locked="true" hidden="false"/>
    </xf>
    <xf numFmtId="169" fontId="30" fillId="0" borderId="40" xfId="0" applyFont="true" applyBorder="true" applyAlignment="true" applyProtection="false">
      <alignment horizontal="center" vertical="center" textRotation="0" wrapText="true" indent="0" shrinkToFit="false"/>
      <protection locked="true" hidden="false"/>
    </xf>
    <xf numFmtId="169" fontId="0" fillId="0" borderId="0" xfId="0" applyFont="true" applyBorder="false" applyAlignment="false" applyProtection="false">
      <alignment horizontal="general" vertical="bottom" textRotation="0" wrapText="false" indent="0" shrinkToFit="false"/>
      <protection locked="true" hidden="false"/>
    </xf>
    <xf numFmtId="164" fontId="30" fillId="11" borderId="40" xfId="0" applyFont="true" applyBorder="true" applyAlignment="true" applyProtection="true">
      <alignment horizontal="center" vertical="center" textRotation="0" wrapText="false" indent="0" shrinkToFit="false"/>
      <protection locked="true" hidden="false"/>
    </xf>
    <xf numFmtId="169" fontId="30" fillId="11" borderId="40" xfId="0" applyFont="true" applyBorder="true" applyAlignment="true" applyProtection="true">
      <alignment horizontal="center" vertical="center" textRotation="0" wrapText="false" indent="0" shrinkToFit="false"/>
      <protection locked="false" hidden="false"/>
    </xf>
    <xf numFmtId="164" fontId="29" fillId="0" borderId="40" xfId="0" applyFont="true" applyBorder="true" applyAlignment="true" applyProtection="true">
      <alignment horizontal="center" vertical="center" textRotation="0" wrapText="true" indent="0" shrinkToFit="false"/>
      <protection locked="false" hidden="false"/>
    </xf>
    <xf numFmtId="164" fontId="30" fillId="9" borderId="40" xfId="0" applyFont="true" applyBorder="true" applyAlignment="true" applyProtection="false">
      <alignment horizontal="right" vertical="center" textRotation="0" wrapText="true" indent="0" shrinkToFit="false"/>
      <protection locked="true" hidden="false"/>
    </xf>
    <xf numFmtId="164" fontId="30" fillId="11" borderId="40" xfId="0" applyFont="true" applyBorder="true" applyAlignment="false" applyProtection="false">
      <alignment horizontal="general" vertical="bottom" textRotation="0" wrapText="false" indent="0" shrinkToFit="false"/>
      <protection locked="true" hidden="false"/>
    </xf>
    <xf numFmtId="169" fontId="30" fillId="11" borderId="40" xfId="0" applyFont="true" applyBorder="true" applyAlignment="true" applyProtection="false">
      <alignment horizontal="center" vertical="bottom" textRotation="0" wrapText="false" indent="0" shrinkToFit="false"/>
      <protection locked="true" hidden="false"/>
    </xf>
    <xf numFmtId="164" fontId="30" fillId="0" borderId="21" xfId="0" applyFont="true" applyBorder="true" applyAlignment="true" applyProtection="false">
      <alignment horizontal="center" vertical="center" textRotation="0" wrapText="true" indent="0" shrinkToFit="false"/>
      <protection locked="true" hidden="false"/>
    </xf>
    <xf numFmtId="164" fontId="30" fillId="0" borderId="22" xfId="0" applyFont="true" applyBorder="true" applyAlignment="true" applyProtection="false">
      <alignment horizontal="justify" vertical="center" textRotation="0" wrapText="true" indent="0" shrinkToFit="false"/>
      <protection locked="true" hidden="false"/>
    </xf>
    <xf numFmtId="164" fontId="29" fillId="0" borderId="42" xfId="0" applyFont="true" applyBorder="true" applyAlignment="false" applyProtection="false">
      <alignment horizontal="general" vertical="bottom" textRotation="0" wrapText="false" indent="0" shrinkToFit="false"/>
      <protection locked="true" hidden="false"/>
    </xf>
    <xf numFmtId="164" fontId="30" fillId="0" borderId="40" xfId="0" applyFont="true" applyBorder="true" applyAlignment="true" applyProtection="false">
      <alignment horizontal="right" vertical="center" textRotation="0" wrapText="true" indent="15" shrinkToFit="false"/>
      <protection locked="true" hidden="false"/>
    </xf>
    <xf numFmtId="169" fontId="30" fillId="10" borderId="40" xfId="0" applyFont="true" applyBorder="true" applyAlignment="true" applyProtection="true">
      <alignment horizontal="center" vertical="center" textRotation="0" wrapText="true" indent="0" shrinkToFit="false"/>
      <protection locked="true" hidden="false"/>
    </xf>
    <xf numFmtId="170" fontId="29" fillId="10" borderId="40" xfId="17" applyFont="true" applyBorder="true" applyAlignment="true" applyProtection="true">
      <alignment horizontal="left" vertical="bottom" textRotation="0" wrapText="false" indent="0" shrinkToFit="false"/>
      <protection locked="true" hidden="false"/>
    </xf>
    <xf numFmtId="164" fontId="32" fillId="0" borderId="0" xfId="0" applyFont="true" applyBorder="true" applyAlignment="false" applyProtection="false">
      <alignment horizontal="general" vertical="bottom" textRotation="0" wrapText="false" indent="0" shrinkToFit="false"/>
      <protection locked="true" hidden="false"/>
    </xf>
    <xf numFmtId="164" fontId="16" fillId="10" borderId="40" xfId="0" applyFont="true" applyBorder="true" applyAlignment="true" applyProtection="false">
      <alignment horizontal="center" vertical="center" textRotation="0" wrapText="false" indent="0" shrinkToFit="false"/>
      <protection locked="true" hidden="false"/>
    </xf>
    <xf numFmtId="164" fontId="16" fillId="10" borderId="40" xfId="0" applyFont="true" applyBorder="true" applyAlignment="true" applyProtection="true">
      <alignment horizontal="center" vertical="center" textRotation="0" wrapText="false" indent="0" shrinkToFit="false"/>
      <protection locked="true" hidden="false"/>
    </xf>
    <xf numFmtId="164" fontId="0" fillId="0" borderId="43" xfId="0" applyFont="false" applyBorder="true" applyAlignment="true" applyProtection="true">
      <alignment horizontal="left" vertical="bottom" textRotation="0" wrapText="false" indent="0" shrinkToFit="false"/>
      <protection locked="false" hidden="false"/>
    </xf>
    <xf numFmtId="169" fontId="16" fillId="10" borderId="40" xfId="0" applyFont="true" applyBorder="true" applyAlignment="true" applyProtection="false">
      <alignment horizontal="center" vertical="center" textRotation="0" wrapText="false" indent="0" shrinkToFit="false"/>
      <protection locked="true" hidden="false"/>
    </xf>
    <xf numFmtId="169" fontId="16" fillId="10" borderId="40" xfId="0" applyFont="true" applyBorder="true" applyAlignment="true" applyProtection="true">
      <alignment horizontal="center" vertical="center" textRotation="0" wrapText="false" indent="0" shrinkToFit="false"/>
      <protection locked="true" hidden="false"/>
    </xf>
    <xf numFmtId="164" fontId="29" fillId="0" borderId="41" xfId="0" applyFont="true" applyBorder="true" applyAlignment="true" applyProtection="true">
      <alignment horizontal="left" vertical="bottom" textRotation="0" wrapText="false" indent="0" shrinkToFit="false"/>
      <protection locked="false" hidden="false"/>
    </xf>
    <xf numFmtId="169" fontId="0" fillId="0" borderId="0" xfId="0" applyFont="false" applyBorder="false" applyAlignment="true" applyProtection="false">
      <alignment horizontal="center" vertical="center" textRotation="0" wrapText="false" indent="0" shrinkToFit="false"/>
      <protection locked="true" hidden="false"/>
    </xf>
    <xf numFmtId="164" fontId="0" fillId="0" borderId="5" xfId="0" applyFont="false" applyBorder="true" applyAlignment="true" applyProtection="false">
      <alignment horizontal="center" vertical="bottom" textRotation="0" wrapText="false" indent="0" shrinkToFit="false"/>
      <protection locked="true" hidden="false"/>
    </xf>
    <xf numFmtId="164" fontId="0" fillId="0" borderId="0" xfId="0" applyFont="false" applyBorder="true" applyAlignment="true" applyProtection="false">
      <alignment horizontal="center" vertical="bottom" textRotation="0" wrapText="false" indent="0" shrinkToFit="false"/>
      <protection locked="true" hidden="false"/>
    </xf>
    <xf numFmtId="164" fontId="0" fillId="0" borderId="8" xfId="0" applyFont="true" applyBorder="true" applyAlignment="true" applyProtection="false">
      <alignment horizontal="left" vertical="center" textRotation="0" wrapText="false" indent="0" shrinkToFit="false"/>
      <protection locked="true" hidden="false"/>
    </xf>
    <xf numFmtId="164" fontId="16" fillId="0" borderId="8" xfId="0" applyFont="true" applyBorder="true" applyAlignment="true" applyProtection="false">
      <alignment horizontal="center" vertical="center" textRotation="0" wrapText="false" indent="0" shrinkToFit="false"/>
      <protection locked="true" hidden="false"/>
    </xf>
    <xf numFmtId="164" fontId="16" fillId="0" borderId="7" xfId="0" applyFont="true" applyBorder="true" applyAlignment="true" applyProtection="false">
      <alignment horizontal="left" vertical="center" textRotation="0" wrapText="false" indent="0" shrinkToFit="false"/>
      <protection locked="true" hidden="false"/>
    </xf>
    <xf numFmtId="164" fontId="16" fillId="0" borderId="44" xfId="0" applyFont="true" applyBorder="true" applyAlignment="true" applyProtection="false">
      <alignment horizontal="center" vertical="center" textRotation="0" wrapText="true" indent="0" shrinkToFit="false"/>
      <protection locked="true" hidden="false"/>
    </xf>
    <xf numFmtId="166" fontId="16" fillId="0" borderId="45" xfId="0" applyFont="true" applyBorder="true" applyAlignment="true" applyProtection="true">
      <alignment horizontal="center" vertical="center" textRotation="0" wrapText="false" indent="0" shrinkToFit="false"/>
      <protection locked="true" hidden="false"/>
    </xf>
    <xf numFmtId="166" fontId="33" fillId="0" borderId="46" xfId="0" applyFont="true" applyBorder="true" applyAlignment="true" applyProtection="true">
      <alignment horizontal="center" vertical="top" textRotation="0" wrapText="true" indent="0" shrinkToFit="false"/>
      <protection locked="true" hidden="false"/>
    </xf>
    <xf numFmtId="164" fontId="30" fillId="0" borderId="40" xfId="0" applyFont="true" applyBorder="true" applyAlignment="true" applyProtection="false">
      <alignment horizontal="left" vertical="center" textRotation="0" wrapText="false" indent="0" shrinkToFit="false"/>
      <protection locked="true" hidden="false"/>
    </xf>
    <xf numFmtId="169" fontId="0" fillId="0" borderId="40" xfId="0" applyFont="true" applyBorder="true" applyAlignment="true" applyProtection="true">
      <alignment horizontal="center" vertical="bottom" textRotation="0" wrapText="false" indent="0" shrinkToFit="false"/>
      <protection locked="true" hidden="false"/>
    </xf>
    <xf numFmtId="164" fontId="30" fillId="0" borderId="40" xfId="0" applyFont="true" applyBorder="true" applyAlignment="true" applyProtection="false">
      <alignment horizontal="center" vertical="center" textRotation="0" wrapText="true" indent="0" shrinkToFit="false"/>
      <protection locked="true" hidden="false"/>
    </xf>
    <xf numFmtId="171" fontId="0" fillId="0" borderId="40" xfId="0" applyFont="true" applyBorder="true" applyAlignment="true" applyProtection="true">
      <alignment horizontal="center" vertical="bottom" textRotation="0" wrapText="false" indent="0" shrinkToFit="false"/>
      <protection locked="false" hidden="false"/>
    </xf>
    <xf numFmtId="164" fontId="0" fillId="0" borderId="0" xfId="0" applyFont="true" applyBorder="true" applyAlignment="false" applyProtection="false">
      <alignment horizontal="general" vertical="bottom" textRotation="0" wrapText="false" indent="0" shrinkToFit="false"/>
      <protection locked="true" hidden="false"/>
    </xf>
    <xf numFmtId="164" fontId="30" fillId="0" borderId="40" xfId="0" applyFont="true" applyBorder="true" applyAlignment="true" applyProtection="false">
      <alignment horizontal="left" vertical="center" textRotation="0" wrapText="true" indent="0" shrinkToFit="false"/>
      <protection locked="true" hidden="false"/>
    </xf>
    <xf numFmtId="164" fontId="0" fillId="0" borderId="40" xfId="0" applyFont="true" applyBorder="true" applyAlignment="true" applyProtection="true">
      <alignment horizontal="center" vertical="bottom" textRotation="0" wrapText="false" indent="0" shrinkToFit="false"/>
      <protection locked="false" hidden="false"/>
    </xf>
    <xf numFmtId="164" fontId="36" fillId="0" borderId="40" xfId="0" applyFont="true" applyBorder="true" applyAlignment="true" applyProtection="false">
      <alignment horizontal="center" vertical="center" textRotation="0" wrapText="true" indent="0" shrinkToFit="false"/>
      <protection locked="true" hidden="false"/>
    </xf>
    <xf numFmtId="171" fontId="0" fillId="0" borderId="40" xfId="0" applyFont="true" applyBorder="true" applyAlignment="true" applyProtection="true">
      <alignment horizontal="center" vertical="center" textRotation="0" wrapText="false" indent="0" shrinkToFit="false"/>
      <protection locked="false" hidden="false"/>
    </xf>
    <xf numFmtId="166" fontId="30" fillId="0" borderId="40" xfId="0" applyFont="true" applyBorder="true" applyAlignment="true" applyProtection="false">
      <alignment horizontal="left" vertical="center" textRotation="0" wrapText="false" indent="0" shrinkToFit="false"/>
      <protection locked="true" hidden="false"/>
    </xf>
    <xf numFmtId="164" fontId="0" fillId="9" borderId="40" xfId="0" applyFont="true" applyBorder="true" applyAlignment="true" applyProtection="false">
      <alignment horizontal="center" vertical="bottom" textRotation="0" wrapText="false" indent="0" shrinkToFit="false"/>
      <protection locked="true" hidden="false"/>
    </xf>
    <xf numFmtId="166" fontId="30" fillId="0" borderId="0" xfId="0" applyFont="true" applyBorder="true" applyAlignment="true" applyProtection="false">
      <alignment horizontal="left" vertical="center" textRotation="0" wrapText="false" indent="0" shrinkToFit="false"/>
      <protection locked="true" hidden="false"/>
    </xf>
    <xf numFmtId="164" fontId="0" fillId="0" borderId="0" xfId="0" applyFont="true" applyBorder="true" applyAlignment="true" applyProtection="false">
      <alignment horizontal="center" vertical="bottom" textRotation="0" wrapText="false" indent="0" shrinkToFit="false"/>
      <protection locked="true" hidden="false"/>
    </xf>
    <xf numFmtId="164" fontId="30" fillId="0" borderId="0" xfId="0" applyFont="true" applyBorder="true" applyAlignment="true" applyProtection="false">
      <alignment horizontal="left" vertical="center" textRotation="0" wrapText="tru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0" fillId="0" borderId="0" xfId="0" applyFont="true" applyBorder="true" applyAlignment="true" applyProtection="false">
      <alignment horizontal="general" vertical="bottom" textRotation="0" wrapText="true" indent="0" shrinkToFit="false"/>
      <protection locked="true" hidden="false"/>
    </xf>
    <xf numFmtId="164" fontId="24" fillId="0" borderId="40" xfId="0" applyFont="true" applyBorder="true" applyAlignment="true" applyProtection="false">
      <alignment horizontal="center" vertical="top" textRotation="0" wrapText="true" indent="0" shrinkToFit="false"/>
      <protection locked="true" hidden="false"/>
    </xf>
    <xf numFmtId="164" fontId="24" fillId="0" borderId="38" xfId="0" applyFont="true" applyBorder="true" applyAlignment="true" applyProtection="false">
      <alignment horizontal="center" vertical="center" textRotation="0" wrapText="true" indent="0" shrinkToFit="false"/>
      <protection locked="true" hidden="false"/>
    </xf>
    <xf numFmtId="169" fontId="0" fillId="0" borderId="40" xfId="0" applyFont="true" applyBorder="true" applyAlignment="true" applyProtection="true">
      <alignment horizontal="center" vertical="center" textRotation="0" wrapText="true" indent="0" shrinkToFit="false"/>
      <protection locked="true" hidden="false"/>
    </xf>
    <xf numFmtId="169" fontId="0" fillId="0" borderId="40" xfId="0" applyFont="true" applyBorder="true" applyAlignment="true" applyProtection="true">
      <alignment horizontal="center" vertical="center" textRotation="0" wrapText="true" indent="0" shrinkToFit="false"/>
      <protection locked="false" hidden="false"/>
    </xf>
    <xf numFmtId="164" fontId="24" fillId="0" borderId="40" xfId="0" applyFont="true" applyBorder="true" applyAlignment="true" applyProtection="false">
      <alignment horizontal="center" vertical="center" textRotation="0" wrapText="false" indent="0" shrinkToFit="false"/>
      <protection locked="true" hidden="false"/>
    </xf>
    <xf numFmtId="169" fontId="0" fillId="0" borderId="40" xfId="0" applyFont="true" applyBorder="true" applyAlignment="true" applyProtection="false">
      <alignment horizontal="center" vertical="center" textRotation="0" wrapText="true" indent="0" shrinkToFit="false"/>
      <protection locked="true" hidden="false"/>
    </xf>
    <xf numFmtId="164" fontId="0" fillId="0" borderId="40" xfId="0" applyFont="true" applyBorder="true" applyAlignment="true" applyProtection="true">
      <alignment horizontal="general" vertical="bottom" textRotation="0" wrapText="false" indent="0" shrinkToFit="false"/>
      <protection locked="false" hidden="false"/>
    </xf>
    <xf numFmtId="169" fontId="0" fillId="0" borderId="40" xfId="0" applyFont="true" applyBorder="true" applyAlignment="true" applyProtection="true">
      <alignment horizontal="center" vertical="bottom" textRotation="0" wrapText="false" indent="0" shrinkToFit="false"/>
      <protection locked="false" hidden="false"/>
    </xf>
    <xf numFmtId="164" fontId="24" fillId="10" borderId="38" xfId="0" applyFont="true" applyBorder="true" applyAlignment="true" applyProtection="false">
      <alignment horizontal="center" vertical="center" textRotation="0" wrapText="true" indent="0" shrinkToFit="false"/>
      <protection locked="true" hidden="false"/>
    </xf>
    <xf numFmtId="169" fontId="0" fillId="10" borderId="40" xfId="0" applyFont="true" applyBorder="true" applyAlignment="true" applyProtection="false">
      <alignment horizontal="center" vertical="center" textRotation="0" wrapText="true" indent="0" shrinkToFit="false"/>
      <protection locked="true" hidden="false"/>
    </xf>
    <xf numFmtId="164" fontId="24" fillId="10" borderId="40" xfId="0" applyFont="true" applyBorder="true" applyAlignment="true" applyProtection="false">
      <alignment horizontal="center" vertical="center" textRotation="0" wrapText="true" indent="0" shrinkToFit="false"/>
      <protection locked="true" hidden="false"/>
    </xf>
    <xf numFmtId="164" fontId="31" fillId="10" borderId="38" xfId="0" applyFont="true" applyBorder="true" applyAlignment="true" applyProtection="false">
      <alignment horizontal="center" vertical="center" textRotation="0" wrapText="true" indent="0" shrinkToFit="false"/>
      <protection locked="true" hidden="false"/>
    </xf>
    <xf numFmtId="164" fontId="0" fillId="0" borderId="0" xfId="0" applyFont="true" applyBorder="true" applyAlignment="true" applyProtection="false">
      <alignment horizontal="center" vertical="center" textRotation="0" wrapText="false" indent="0" shrinkToFit="false"/>
      <protection locked="true" hidden="false"/>
    </xf>
    <xf numFmtId="169" fontId="0" fillId="0" borderId="0" xfId="0" applyFont="true" applyBorder="true" applyAlignment="true" applyProtection="false">
      <alignment horizontal="center" vertical="center" textRotation="0" wrapText="false" indent="0" shrinkToFit="false"/>
      <protection locked="true" hidden="false"/>
    </xf>
    <xf numFmtId="164" fontId="37" fillId="0" borderId="0" xfId="0" applyFont="true" applyBorder="false" applyAlignment="false" applyProtection="false">
      <alignment horizontal="general" vertical="bottom" textRotation="0" wrapText="false" indent="0" shrinkToFit="false"/>
      <protection locked="true" hidden="false"/>
    </xf>
    <xf numFmtId="164" fontId="0" fillId="0" borderId="47" xfId="0" applyFont="true" applyBorder="true" applyAlignment="false" applyProtection="false">
      <alignment horizontal="general" vertical="bottom" textRotation="0" wrapText="false" indent="0" shrinkToFit="false"/>
      <protection locked="true" hidden="false"/>
    </xf>
    <xf numFmtId="164" fontId="29" fillId="0" borderId="40" xfId="0" applyFont="true" applyBorder="true" applyAlignment="true" applyProtection="false">
      <alignment horizontal="center" vertical="center" textRotation="0" wrapText="false" indent="0" shrinkToFit="false"/>
      <protection locked="true" hidden="false"/>
    </xf>
    <xf numFmtId="164" fontId="29" fillId="0" borderId="40" xfId="0" applyFont="true" applyBorder="true" applyAlignment="true" applyProtection="false">
      <alignment horizontal="center" vertical="center" textRotation="0" wrapText="true" indent="0" shrinkToFit="false"/>
      <protection locked="true" hidden="false"/>
    </xf>
    <xf numFmtId="164" fontId="29" fillId="0" borderId="40" xfId="0" applyFont="true" applyBorder="true" applyAlignment="true" applyProtection="false">
      <alignment horizontal="center" vertical="top" textRotation="0" wrapText="true" indent="0" shrinkToFit="false"/>
      <protection locked="true" hidden="false"/>
    </xf>
    <xf numFmtId="169" fontId="0" fillId="12" borderId="0" xfId="0" applyFont="true" applyBorder="true" applyAlignment="true" applyProtection="false">
      <alignment horizontal="center" vertical="center" textRotation="0" wrapText="false" indent="0" shrinkToFit="false"/>
      <protection locked="true" hidden="false"/>
    </xf>
    <xf numFmtId="164" fontId="26" fillId="0" borderId="21" xfId="0" applyFont="true" applyBorder="true" applyAlignment="true" applyProtection="false">
      <alignment horizontal="general" vertical="top" textRotation="0" wrapText="false" indent="0" shrinkToFit="false"/>
      <protection locked="true" hidden="false"/>
    </xf>
    <xf numFmtId="171" fontId="0" fillId="0" borderId="0" xfId="0" applyFont="false" applyBorder="false" applyAlignment="false" applyProtection="false">
      <alignment horizontal="general" vertical="bottom" textRotation="0" wrapText="false" indent="0" shrinkToFit="false"/>
      <protection locked="true" hidden="false"/>
    </xf>
    <xf numFmtId="171" fontId="29" fillId="0" borderId="0" xfId="0" applyFont="true" applyBorder="true" applyAlignment="true" applyProtection="false">
      <alignment horizontal="general" vertical="top" textRotation="0" wrapText="false" indent="0" shrinkToFit="false"/>
      <protection locked="true" hidden="false"/>
    </xf>
    <xf numFmtId="164" fontId="29" fillId="0" borderId="47" xfId="0" applyFont="true" applyBorder="true" applyAlignment="true" applyProtection="false">
      <alignment horizontal="general" vertical="top" textRotation="0" wrapText="false" indent="0" shrinkToFit="false"/>
      <protection locked="true" hidden="false"/>
    </xf>
    <xf numFmtId="164" fontId="24" fillId="0" borderId="21" xfId="0" applyFont="true" applyBorder="true" applyAlignment="true" applyProtection="false">
      <alignment horizontal="left" vertical="top" textRotation="0" wrapText="false" indent="0" shrinkToFit="false"/>
      <protection locked="true" hidden="false"/>
    </xf>
    <xf numFmtId="164" fontId="29" fillId="0" borderId="22" xfId="0" applyFont="true" applyBorder="true" applyAlignment="true" applyProtection="false">
      <alignment horizontal="general" vertical="top" textRotation="0" wrapText="false" indent="0" shrinkToFit="false"/>
      <protection locked="true" hidden="false"/>
    </xf>
    <xf numFmtId="164" fontId="29" fillId="0" borderId="42" xfId="0" applyFont="true" applyBorder="true" applyAlignment="true" applyProtection="false">
      <alignment horizontal="general" vertical="top" textRotation="0" wrapText="false" indent="0" shrinkToFit="false"/>
      <protection locked="true" hidden="false"/>
    </xf>
    <xf numFmtId="164" fontId="24" fillId="0" borderId="48" xfId="0" applyFont="true" applyBorder="true" applyAlignment="true" applyProtection="false">
      <alignment horizontal="left" vertical="top" textRotation="0" wrapText="true" indent="0" shrinkToFit="false"/>
      <protection locked="true" hidden="false"/>
    </xf>
    <xf numFmtId="164" fontId="29" fillId="0" borderId="48" xfId="0" applyFont="true" applyBorder="true" applyAlignment="true" applyProtection="false">
      <alignment horizontal="general" vertical="top" textRotation="0" wrapText="false" indent="0" shrinkToFit="false"/>
      <protection locked="true" hidden="false"/>
    </xf>
    <xf numFmtId="164" fontId="26" fillId="0" borderId="0" xfId="0" applyFont="true" applyBorder="true" applyAlignment="true" applyProtection="false">
      <alignment horizontal="general" vertical="top" textRotation="0" wrapText="false" indent="0" shrinkToFit="false"/>
      <protection locked="true" hidden="false"/>
    </xf>
    <xf numFmtId="164" fontId="24" fillId="0" borderId="48" xfId="0" applyFont="true" applyBorder="true" applyAlignment="true" applyProtection="false">
      <alignment horizontal="left" vertical="top" textRotation="0" wrapText="false" indent="0" shrinkToFit="false"/>
      <protection locked="true" hidden="false"/>
    </xf>
    <xf numFmtId="164" fontId="29" fillId="0" borderId="0" xfId="0" applyFont="true" applyBorder="true" applyAlignment="true" applyProtection="false">
      <alignment horizontal="general" vertical="top" textRotation="0" wrapText="false" indent="0" shrinkToFit="false"/>
      <protection locked="true" hidden="false"/>
    </xf>
    <xf numFmtId="164" fontId="24" fillId="0" borderId="48" xfId="0" applyFont="true" applyBorder="true" applyAlignment="true" applyProtection="false">
      <alignment horizontal="general" vertical="bottom" textRotation="0" wrapText="false" indent="0" shrinkToFit="false"/>
      <protection locked="true" hidden="false"/>
    </xf>
    <xf numFmtId="164" fontId="26" fillId="0" borderId="0" xfId="0" applyFont="true" applyBorder="true" applyAlignment="true" applyProtection="false">
      <alignment horizontal="general" vertical="bottom" textRotation="0" wrapText="false" indent="0" shrinkToFit="false"/>
      <protection locked="true" hidden="false"/>
    </xf>
    <xf numFmtId="164" fontId="26" fillId="0" borderId="47" xfId="0" applyFont="true" applyBorder="true" applyAlignment="true" applyProtection="false">
      <alignment horizontal="general" vertical="bottom" textRotation="0" wrapText="false" indent="0" shrinkToFit="false"/>
      <protection locked="true" hidden="false"/>
    </xf>
    <xf numFmtId="164" fontId="24" fillId="0" borderId="49" xfId="0" applyFont="true" applyBorder="true" applyAlignment="true" applyProtection="false">
      <alignment horizontal="general" vertical="bottom" textRotation="0" wrapText="false" indent="0" shrinkToFit="false"/>
      <protection locked="true" hidden="false"/>
    </xf>
    <xf numFmtId="164" fontId="29" fillId="0" borderId="5" xfId="0" applyFont="true" applyBorder="true" applyAlignment="true" applyProtection="false">
      <alignment horizontal="general" vertical="top" textRotation="0" wrapText="false" indent="0" shrinkToFit="false"/>
      <protection locked="true" hidden="false"/>
    </xf>
    <xf numFmtId="164" fontId="29" fillId="0" borderId="43" xfId="0" applyFont="true" applyBorder="true" applyAlignment="true" applyProtection="false">
      <alignment horizontal="general" vertical="top" textRotation="0" wrapText="false" indent="0" shrinkToFit="false"/>
      <protection locked="true" hidden="false"/>
    </xf>
    <xf numFmtId="164" fontId="24" fillId="0" borderId="20" xfId="0" applyFont="true" applyBorder="true" applyAlignment="true" applyProtection="false">
      <alignment horizontal="left" vertical="bottom" textRotation="0" wrapText="false" indent="0" shrinkToFit="false"/>
      <protection locked="true" hidden="false"/>
    </xf>
    <xf numFmtId="164" fontId="24" fillId="0" borderId="38" xfId="0" applyFont="true" applyBorder="true" applyAlignment="true" applyProtection="false">
      <alignment horizontal="general" vertical="bottom" textRotation="0" wrapText="true" indent="0" shrinkToFit="false"/>
      <protection locked="true" hidden="false"/>
    </xf>
    <xf numFmtId="164" fontId="16" fillId="0" borderId="39" xfId="0" applyFont="true" applyBorder="true" applyAlignment="true" applyProtection="false">
      <alignment horizontal="left" vertical="bottom" textRotation="0" wrapText="false" indent="0" shrinkToFit="false"/>
      <protection locked="true" hidden="false"/>
    </xf>
    <xf numFmtId="164" fontId="24" fillId="0" borderId="40" xfId="0" applyFont="true" applyBorder="true" applyAlignment="true" applyProtection="false">
      <alignment horizontal="left" vertical="bottom" textRotation="0" wrapText="true" indent="0" shrinkToFit="false"/>
      <protection locked="true" hidden="false"/>
    </xf>
    <xf numFmtId="164" fontId="30" fillId="0" borderId="0" xfId="0" applyFont="true" applyBorder="false" applyAlignment="true" applyProtection="false">
      <alignment horizontal="center" vertical="top" textRotation="0" wrapText="false" indent="0" shrinkToFit="false"/>
      <protection locked="true" hidden="false"/>
    </xf>
    <xf numFmtId="164" fontId="16" fillId="0" borderId="8" xfId="0" applyFont="true" applyBorder="true" applyAlignment="true" applyProtection="false">
      <alignment horizontal="left" vertical="center" textRotation="0" wrapText="false" indent="0" shrinkToFit="false"/>
      <protection locked="true" hidden="false"/>
    </xf>
    <xf numFmtId="166" fontId="33" fillId="0" borderId="46" xfId="0" applyFont="true" applyBorder="true" applyAlignment="true" applyProtection="true">
      <alignment horizontal="center" vertical="center" textRotation="0" wrapText="true" indent="0" shrinkToFit="false"/>
      <protection locked="true" hidden="false"/>
    </xf>
    <xf numFmtId="166" fontId="18" fillId="0" borderId="46" xfId="0" applyFont="true" applyBorder="true" applyAlignment="true" applyProtection="true">
      <alignment horizontal="center" vertical="center" textRotation="0" wrapText="true" indent="0" shrinkToFit="false"/>
      <protection locked="true" hidden="false"/>
    </xf>
    <xf numFmtId="164" fontId="38" fillId="0" borderId="0" xfId="0" applyFont="true" applyBorder="false" applyAlignment="false" applyProtection="false">
      <alignment horizontal="general" vertical="bottom" textRotation="0" wrapText="false" indent="0" shrinkToFit="false"/>
      <protection locked="true" hidden="false"/>
    </xf>
    <xf numFmtId="164" fontId="38" fillId="0" borderId="0" xfId="0" applyFont="true" applyBorder="true" applyAlignment="true" applyProtection="false">
      <alignment horizontal="left" vertical="top" textRotation="0" wrapText="true" indent="0" shrinkToFit="false"/>
      <protection locked="true" hidden="false"/>
    </xf>
    <xf numFmtId="164" fontId="38" fillId="0" borderId="0" xfId="0" applyFont="true" applyBorder="true" applyAlignment="true" applyProtection="false">
      <alignment horizontal="left" vertical="bottom" textRotation="0" wrapText="true" indent="0" shrinkToFit="false"/>
      <protection locked="true" hidden="false"/>
    </xf>
    <xf numFmtId="164" fontId="38" fillId="0" borderId="0" xfId="0" applyFont="true" applyBorder="true" applyAlignment="true" applyProtection="false">
      <alignment horizontal="left" vertical="center" textRotation="0" wrapText="true" indent="0" shrinkToFit="false"/>
      <protection locked="true" hidden="false"/>
    </xf>
    <xf numFmtId="164" fontId="38" fillId="0" borderId="0" xfId="0" applyFont="true" applyBorder="false" applyAlignment="true" applyProtection="false">
      <alignment horizontal="general" vertical="top" textRotation="0" wrapText="false" indent="0" shrinkToFit="false"/>
      <protection locked="true" hidden="false"/>
    </xf>
    <xf numFmtId="164" fontId="38" fillId="0" borderId="0" xfId="0" applyFont="true" applyBorder="true" applyAlignment="true" applyProtection="false">
      <alignment horizontal="left" vertical="distributed" textRotation="0" wrapText="true" indent="0" shrinkToFit="false"/>
      <protection locked="true" hidden="false"/>
    </xf>
    <xf numFmtId="164" fontId="0" fillId="0" borderId="8" xfId="0" applyFont="true" applyBorder="true" applyAlignment="true" applyProtection="false">
      <alignment horizontal="center" vertical="center" textRotation="0" wrapText="false" indent="0" shrinkToFit="false"/>
      <protection locked="true" hidden="false"/>
    </xf>
    <xf numFmtId="164" fontId="33" fillId="0" borderId="8" xfId="0" applyFont="true" applyBorder="true" applyAlignment="true" applyProtection="false">
      <alignment horizontal="center" vertical="center" textRotation="0" wrapText="true" indent="0" shrinkToFit="false"/>
      <protection locked="true" hidden="false"/>
    </xf>
    <xf numFmtId="164" fontId="16" fillId="0" borderId="8" xfId="0" applyFont="true" applyBorder="true" applyAlignment="true" applyProtection="false">
      <alignment horizontal="center" vertical="center" textRotation="0" wrapText="true" indent="0" shrinkToFit="false"/>
      <protection locked="true" hidden="false"/>
    </xf>
    <xf numFmtId="164" fontId="0" fillId="0" borderId="25" xfId="0" applyFont="true" applyBorder="true" applyAlignment="true" applyProtection="false">
      <alignment horizontal="general" vertical="bottom" textRotation="0" wrapText="false" indent="0" shrinkToFit="false"/>
      <protection locked="true" hidden="false"/>
    </xf>
    <xf numFmtId="164" fontId="22" fillId="0" borderId="26" xfId="0" applyFont="true" applyBorder="true" applyAlignment="true" applyProtection="false">
      <alignment horizontal="center" vertical="bottom" textRotation="0" wrapText="false" indent="0" shrinkToFit="false"/>
      <protection locked="true" hidden="false"/>
    </xf>
    <xf numFmtId="164" fontId="0" fillId="0" borderId="26" xfId="0" applyFont="true" applyBorder="true" applyAlignment="true" applyProtection="false">
      <alignment horizontal="general" vertical="bottom" textRotation="0" wrapText="false" indent="0" shrinkToFit="false"/>
      <protection locked="true" hidden="false"/>
    </xf>
    <xf numFmtId="164" fontId="0" fillId="0" borderId="27" xfId="0" applyFont="true" applyBorder="true" applyAlignment="false" applyProtection="false">
      <alignment horizontal="general" vertical="bottom" textRotation="0" wrapText="false" indent="0" shrinkToFit="false"/>
      <protection locked="true" hidden="false"/>
    </xf>
    <xf numFmtId="164" fontId="0" fillId="0" borderId="29" xfId="0" applyFont="true" applyBorder="true" applyAlignment="false" applyProtection="false">
      <alignment horizontal="general" vertical="bottom" textRotation="0" wrapText="false" indent="0" shrinkToFit="false"/>
      <protection locked="true" hidden="false"/>
    </xf>
    <xf numFmtId="164" fontId="0" fillId="0" borderId="28" xfId="0" applyFont="true" applyBorder="true" applyAlignment="true" applyProtection="false">
      <alignment horizontal="left" vertical="bottom" textRotation="0" wrapText="false" indent="0" shrinkToFit="false"/>
      <protection locked="true" hidden="false"/>
    </xf>
    <xf numFmtId="164" fontId="22" fillId="0" borderId="0" xfId="0" applyFont="true" applyBorder="true" applyAlignment="true" applyProtection="true">
      <alignment horizontal="center" vertical="bottom" textRotation="0" wrapText="false" indent="0" shrinkToFit="false"/>
      <protection locked="false" hidden="false"/>
    </xf>
    <xf numFmtId="164" fontId="0" fillId="0" borderId="0" xfId="0" applyFont="true" applyBorder="true" applyAlignment="true" applyProtection="false">
      <alignment horizontal="right" vertical="bottom" textRotation="0" wrapText="false" indent="0" shrinkToFit="false"/>
      <protection locked="true" hidden="false"/>
    </xf>
    <xf numFmtId="164" fontId="0" fillId="0" borderId="29" xfId="0" applyFont="true" applyBorder="true" applyAlignment="true" applyProtection="false">
      <alignment horizontal="left" vertical="top" textRotation="0" wrapText="true" indent="0" shrinkToFit="false"/>
      <protection locked="true" hidden="false"/>
    </xf>
    <xf numFmtId="164" fontId="22" fillId="0" borderId="0"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true" applyProtection="false">
      <alignment horizontal="left" vertical="bottom" textRotation="0" wrapText="false" indent="0" shrinkToFit="false"/>
      <protection locked="true" hidden="false"/>
    </xf>
    <xf numFmtId="164" fontId="0" fillId="0" borderId="28"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right" vertical="bottom" textRotation="0" wrapText="false" indent="0" shrinkToFit="false"/>
      <protection locked="true" hidden="false"/>
    </xf>
    <xf numFmtId="164" fontId="0" fillId="0" borderId="29" xfId="0" applyFont="true" applyBorder="true" applyAlignment="true" applyProtection="true">
      <alignment horizontal="left" vertical="top" textRotation="0" wrapText="true" indent="0" shrinkToFit="false"/>
      <protection locked="true" hidden="false"/>
    </xf>
    <xf numFmtId="164" fontId="0" fillId="0" borderId="0" xfId="0" applyFont="true" applyBorder="true" applyAlignment="tru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0" fillId="0" borderId="28" xfId="0" applyFont="true" applyBorder="true" applyAlignment="false" applyProtection="true">
      <alignment horizontal="general" vertical="bottom" textRotation="0" wrapText="false" indent="0" shrinkToFit="false"/>
      <protection locked="true" hidden="false"/>
    </xf>
    <xf numFmtId="164" fontId="0" fillId="0" borderId="0" xfId="0" applyFont="true" applyBorder="true" applyAlignment="true" applyProtection="true">
      <alignment horizontal="right" vertical="center" textRotation="0" wrapText="false" indent="0" shrinkToFit="false"/>
      <protection locked="true" hidden="false"/>
    </xf>
    <xf numFmtId="164" fontId="0" fillId="0" borderId="28"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true" applyProtection="true">
      <alignment horizontal="center" vertical="bottom" textRotation="0" wrapText="false" indent="0" shrinkToFit="false"/>
      <protection locked="true" hidden="false"/>
    </xf>
    <xf numFmtId="164" fontId="0" fillId="0" borderId="0" xfId="0" applyFont="true" applyBorder="true" applyAlignment="false" applyProtection="true">
      <alignment horizontal="general" vertical="bottom" textRotation="0" wrapText="false" indent="0" shrinkToFit="false"/>
      <protection locked="true" hidden="false"/>
    </xf>
    <xf numFmtId="164" fontId="0" fillId="0" borderId="28"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true" applyAlignment="true" applyProtection="true">
      <alignment horizontal="general" vertical="top" textRotation="0" wrapText="true" indent="0" shrinkToFit="false"/>
      <protection locked="true" hidden="false"/>
    </xf>
    <xf numFmtId="164" fontId="0" fillId="0" borderId="29" xfId="0" applyFont="false" applyBorder="true" applyAlignment="true" applyProtection="true">
      <alignment horizontal="general" vertical="top" textRotation="0" wrapText="true" indent="0" shrinkToFit="false"/>
      <protection locked="true" hidden="false"/>
    </xf>
    <xf numFmtId="164" fontId="0" fillId="0" borderId="0" xfId="0" applyFont="true" applyBorder="true" applyAlignment="true" applyProtection="false">
      <alignment horizontal="left" vertical="top" textRotation="0" wrapText="true" indent="0" shrinkToFit="false"/>
      <protection locked="true" hidden="false"/>
    </xf>
    <xf numFmtId="164" fontId="0" fillId="0" borderId="0" xfId="0" applyFont="false" applyBorder="true" applyAlignment="true" applyProtection="false">
      <alignment horizontal="left" vertical="top" textRotation="0" wrapText="true" indent="0" shrinkToFit="false"/>
      <protection locked="true" hidden="false"/>
    </xf>
    <xf numFmtId="164" fontId="0" fillId="0" borderId="29" xfId="0" applyFont="false" applyBorder="true" applyAlignment="true" applyProtection="false">
      <alignment horizontal="left" vertical="top" textRotation="0" wrapText="true" indent="0" shrinkToFit="false"/>
      <protection locked="true" hidden="false"/>
    </xf>
    <xf numFmtId="164" fontId="0" fillId="0" borderId="28" xfId="0" applyFont="true" applyBorder="true" applyAlignment="true" applyProtection="false">
      <alignment horizontal="general" vertical="bottom" textRotation="0" wrapText="true" indent="0" shrinkToFit="false"/>
      <protection locked="true" hidden="false"/>
    </xf>
    <xf numFmtId="164" fontId="22" fillId="0" borderId="0" xfId="0" applyFont="true" applyBorder="true" applyAlignment="true" applyProtection="false">
      <alignment horizontal="center" vertical="bottom"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29" xfId="0" applyFont="true" applyBorder="true" applyAlignment="true" applyProtection="false">
      <alignment horizontal="left" vertical="center" textRotation="0" wrapText="false" indent="0" shrinkToFit="false"/>
      <protection locked="true" hidden="false"/>
    </xf>
    <xf numFmtId="164" fontId="0" fillId="0" borderId="0" xfId="0" applyFont="true" applyBorder="true" applyAlignment="true" applyProtection="false">
      <alignment horizontal="right" vertical="center" textRotation="0" wrapText="true" indent="0" shrinkToFit="false"/>
      <protection locked="true" hidden="false"/>
    </xf>
    <xf numFmtId="164" fontId="0" fillId="0" borderId="0" xfId="0" applyFont="true" applyBorder="true" applyAlignment="true" applyProtection="false">
      <alignment horizontal="right" vertical="top" textRotation="0" wrapText="false" indent="0" shrinkToFit="false"/>
      <protection locked="true" hidden="false"/>
    </xf>
    <xf numFmtId="164" fontId="0" fillId="0" borderId="31" xfId="0" applyFont="true" applyBorder="true" applyAlignment="false" applyProtection="false">
      <alignment horizontal="general" vertical="bottom" textRotation="0" wrapText="false" indent="0" shrinkToFit="false"/>
      <protection locked="true" hidden="false"/>
    </xf>
    <xf numFmtId="164" fontId="22" fillId="0" borderId="32" xfId="0" applyFont="true" applyBorder="true" applyAlignment="true" applyProtection="true">
      <alignment horizontal="center" vertical="bottom" textRotation="0" wrapText="false" indent="0" shrinkToFit="false"/>
      <protection locked="true" hidden="false"/>
    </xf>
    <xf numFmtId="164" fontId="0" fillId="0" borderId="32" xfId="0" applyFont="false" applyBorder="true" applyAlignment="true" applyProtection="false">
      <alignment horizontal="right" vertical="bottom" textRotation="0" wrapText="false" indent="0" shrinkToFit="false"/>
      <protection locked="true" hidden="false"/>
    </xf>
    <xf numFmtId="164" fontId="0" fillId="0" borderId="32" xfId="0" applyFont="true" applyBorder="true" applyAlignment="false" applyProtection="false">
      <alignment horizontal="general" vertical="bottom" textRotation="0" wrapText="false" indent="0" shrinkToFit="false"/>
      <protection locked="true" hidden="false"/>
    </xf>
    <xf numFmtId="164" fontId="0" fillId="0" borderId="33"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left" vertical="bottom" textRotation="0" wrapText="false" indent="0" shrinkToFit="false"/>
      <protection locked="true" hidden="false"/>
    </xf>
    <xf numFmtId="171" fontId="16" fillId="0" borderId="0" xfId="0" applyFont="true" applyBorder="true" applyAlignment="true" applyProtection="false">
      <alignment horizontal="left" vertical="bottom" textRotation="0" wrapText="false" indent="0" shrinkToFit="false"/>
      <protection locked="true" hidden="false"/>
    </xf>
  </cellXfs>
  <cellStyles count="23">
    <cellStyle name="Normal" xfId="0" builtinId="0"/>
    <cellStyle name="Comma" xfId="15" builtinId="3"/>
    <cellStyle name="Comma [0]" xfId="16" builtinId="6"/>
    <cellStyle name="Currency" xfId="17" builtinId="4"/>
    <cellStyle name="Currency [0]" xfId="18" builtinId="7"/>
    <cellStyle name="Percent" xfId="19" builtinId="5"/>
    <cellStyle name="Accent 1 14" xfId="20"/>
    <cellStyle name="Accent 13" xfId="21"/>
    <cellStyle name="Accent 2 15" xfId="22"/>
    <cellStyle name="Accent 3 16" xfId="23"/>
    <cellStyle name="Bad 10" xfId="24"/>
    <cellStyle name="Error 12" xfId="25"/>
    <cellStyle name="Footnote 5" xfId="26"/>
    <cellStyle name="Good 8" xfId="27"/>
    <cellStyle name="Heading 1 1" xfId="28"/>
    <cellStyle name="Heading 2 2" xfId="29"/>
    <cellStyle name="Hyperlink 6" xfId="30"/>
    <cellStyle name="Millares 5" xfId="31"/>
    <cellStyle name="Neutral 9" xfId="32"/>
    <cellStyle name="Note 4" xfId="33"/>
    <cellStyle name="Status 7" xfId="34"/>
    <cellStyle name="Text 3" xfId="35"/>
    <cellStyle name="Warning 11" xfId="36"/>
  </cellStyles>
  <colors>
    <indexedColors>
      <rgbColor rgb="FF000000"/>
      <rgbColor rgb="FFFFFFFF"/>
      <rgbColor rgb="FFFF0000"/>
      <rgbColor rgb="FF00FF00"/>
      <rgbColor rgb="FF0000FF"/>
      <rgbColor rgb="FFFFFF00"/>
      <rgbColor rgb="FFFF00FF"/>
      <rgbColor rgb="FF00FFFF"/>
      <rgbColor rgb="FFCC0000"/>
      <rgbColor rgb="FF006600"/>
      <rgbColor rgb="FF000080"/>
      <rgbColor rgb="FF996600"/>
      <rgbColor rgb="FF800080"/>
      <rgbColor rgb="FF008080"/>
      <rgbColor rgb="FFBFBFBF"/>
      <rgbColor rgb="FF808080"/>
      <rgbColor rgb="FF9999FF"/>
      <rgbColor rgb="FF993366"/>
      <rgbColor rgb="FFFFFFCC"/>
      <rgbColor rgb="FFDDDDDD"/>
      <rgbColor rgb="FF660066"/>
      <rgbColor rgb="FFFF8080"/>
      <rgbColor rgb="FF0066CC"/>
      <rgbColor rgb="FFD9D9D9"/>
      <rgbColor rgb="FF000080"/>
      <rgbColor rgb="FFFF00FF"/>
      <rgbColor rgb="FFFFFF00"/>
      <rgbColor rgb="FF00FFFF"/>
      <rgbColor rgb="FF800080"/>
      <rgbColor rgb="FF800000"/>
      <rgbColor rgb="FF008080"/>
      <rgbColor rgb="FF0000EE"/>
      <rgbColor rgb="FF00CCFF"/>
      <rgbColor rgb="FFCCFFFF"/>
      <rgbColor rgb="FFCCFFCC"/>
      <rgbColor rgb="FFFDEADA"/>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externalLink" Target="externalLinks/externalLink1.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
</Relationships>
</file>

<file path=xl/drawings/_rels/drawing2.xml.rels><?xml version="1.0" encoding="UTF-8"?>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 Id="rId3" Type="http://schemas.openxmlformats.org/officeDocument/2006/relationships/image" Target="../media/image6.jpeg"/>
</Relationships>
</file>

<file path=xl/drawings/_rels/drawing3.xml.rels><?xml version="1.0" encoding="UTF-8"?>
<Relationships xmlns="http://schemas.openxmlformats.org/package/2006/relationships"><Relationship Id="rId1" Type="http://schemas.openxmlformats.org/officeDocument/2006/relationships/image" Target="../media/image7.png"/><Relationship Id="rId2" Type="http://schemas.openxmlformats.org/officeDocument/2006/relationships/image" Target="../media/image8.png"/><Relationship Id="rId3" Type="http://schemas.openxmlformats.org/officeDocument/2006/relationships/image" Target="../media/image9.jpeg"/>
</Relationships>
</file>

<file path=xl/drawings/_rels/drawing4.xml.rels><?xml version="1.0" encoding="UTF-8"?>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1.png"/><Relationship Id="rId3" Type="http://schemas.openxmlformats.org/officeDocument/2006/relationships/image" Target="../media/image12.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8</xdr:col>
      <xdr:colOff>592200</xdr:colOff>
      <xdr:row>0</xdr:row>
      <xdr:rowOff>140400</xdr:rowOff>
    </xdr:from>
    <xdr:to>
      <xdr:col>11</xdr:col>
      <xdr:colOff>35280</xdr:colOff>
      <xdr:row>2</xdr:row>
      <xdr:rowOff>272880</xdr:rowOff>
    </xdr:to>
    <xdr:pic>
      <xdr:nvPicPr>
        <xdr:cNvPr id="0" name="Imatge 7" descr=""/>
        <xdr:cNvPicPr/>
      </xdr:nvPicPr>
      <xdr:blipFill>
        <a:blip r:embed="rId1"/>
        <a:stretch/>
      </xdr:blipFill>
      <xdr:spPr>
        <a:xfrm>
          <a:off x="2983320" y="140400"/>
          <a:ext cx="1806840" cy="482760"/>
        </a:xfrm>
        <a:prstGeom prst="rect">
          <a:avLst/>
        </a:prstGeom>
        <a:ln>
          <a:noFill/>
        </a:ln>
      </xdr:spPr>
    </xdr:pic>
    <xdr:clientData/>
  </xdr:twoCellAnchor>
  <xdr:twoCellAnchor editAs="oneCell">
    <xdr:from>
      <xdr:col>1</xdr:col>
      <xdr:colOff>6480</xdr:colOff>
      <xdr:row>0</xdr:row>
      <xdr:rowOff>128520</xdr:rowOff>
    </xdr:from>
    <xdr:to>
      <xdr:col>8</xdr:col>
      <xdr:colOff>156960</xdr:colOff>
      <xdr:row>2</xdr:row>
      <xdr:rowOff>294480</xdr:rowOff>
    </xdr:to>
    <xdr:pic>
      <xdr:nvPicPr>
        <xdr:cNvPr id="1" name="Imagen 1" descr=""/>
        <xdr:cNvPicPr/>
      </xdr:nvPicPr>
      <xdr:blipFill>
        <a:blip r:embed="rId2"/>
        <a:stretch/>
      </xdr:blipFill>
      <xdr:spPr>
        <a:xfrm>
          <a:off x="349200" y="128520"/>
          <a:ext cx="2198880" cy="516240"/>
        </a:xfrm>
        <a:prstGeom prst="rect">
          <a:avLst/>
        </a:prstGeom>
        <a:ln>
          <a:noFill/>
        </a:ln>
      </xdr:spPr>
    </xdr:pic>
    <xdr:clientData/>
  </xdr:twoCellAnchor>
  <xdr:twoCellAnchor editAs="absolute">
    <xdr:from>
      <xdr:col>12</xdr:col>
      <xdr:colOff>214920</xdr:colOff>
      <xdr:row>0</xdr:row>
      <xdr:rowOff>144720</xdr:rowOff>
    </xdr:from>
    <xdr:to>
      <xdr:col>15</xdr:col>
      <xdr:colOff>768960</xdr:colOff>
      <xdr:row>2</xdr:row>
      <xdr:rowOff>303480</xdr:rowOff>
    </xdr:to>
    <xdr:pic>
      <xdr:nvPicPr>
        <xdr:cNvPr id="2" name="Imagen 2" descr=""/>
        <xdr:cNvPicPr/>
      </xdr:nvPicPr>
      <xdr:blipFill>
        <a:blip r:embed="rId3"/>
        <a:stretch/>
      </xdr:blipFill>
      <xdr:spPr>
        <a:xfrm>
          <a:off x="5903640" y="144720"/>
          <a:ext cx="2209680" cy="50904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absolute">
    <xdr:from>
      <xdr:col>5</xdr:col>
      <xdr:colOff>165960</xdr:colOff>
      <xdr:row>0</xdr:row>
      <xdr:rowOff>145080</xdr:rowOff>
    </xdr:from>
    <xdr:to>
      <xdr:col>8</xdr:col>
      <xdr:colOff>114120</xdr:colOff>
      <xdr:row>1</xdr:row>
      <xdr:rowOff>253080</xdr:rowOff>
    </xdr:to>
    <xdr:pic>
      <xdr:nvPicPr>
        <xdr:cNvPr id="3" name="Imatge 7" descr=""/>
        <xdr:cNvPicPr/>
      </xdr:nvPicPr>
      <xdr:blipFill>
        <a:blip r:embed="rId1"/>
        <a:stretch/>
      </xdr:blipFill>
      <xdr:spPr>
        <a:xfrm>
          <a:off x="3199680" y="145080"/>
          <a:ext cx="1874880" cy="340200"/>
        </a:xfrm>
        <a:prstGeom prst="rect">
          <a:avLst/>
        </a:prstGeom>
        <a:ln>
          <a:noFill/>
        </a:ln>
      </xdr:spPr>
    </xdr:pic>
    <xdr:clientData/>
  </xdr:twoCellAnchor>
  <xdr:twoCellAnchor editAs="oneCell">
    <xdr:from>
      <xdr:col>1</xdr:col>
      <xdr:colOff>5400</xdr:colOff>
      <xdr:row>0</xdr:row>
      <xdr:rowOff>100080</xdr:rowOff>
    </xdr:from>
    <xdr:to>
      <xdr:col>4</xdr:col>
      <xdr:colOff>317160</xdr:colOff>
      <xdr:row>1</xdr:row>
      <xdr:rowOff>277920</xdr:rowOff>
    </xdr:to>
    <xdr:pic>
      <xdr:nvPicPr>
        <xdr:cNvPr id="4" name="Imagen 1" descr=""/>
        <xdr:cNvPicPr/>
      </xdr:nvPicPr>
      <xdr:blipFill>
        <a:blip r:embed="rId2"/>
        <a:stretch/>
      </xdr:blipFill>
      <xdr:spPr>
        <a:xfrm>
          <a:off x="257400" y="100080"/>
          <a:ext cx="2197080" cy="410040"/>
        </a:xfrm>
        <a:prstGeom prst="rect">
          <a:avLst/>
        </a:prstGeom>
        <a:ln>
          <a:noFill/>
        </a:ln>
      </xdr:spPr>
    </xdr:pic>
    <xdr:clientData/>
  </xdr:twoCellAnchor>
  <xdr:twoCellAnchor editAs="absolute">
    <xdr:from>
      <xdr:col>9</xdr:col>
      <xdr:colOff>172800</xdr:colOff>
      <xdr:row>0</xdr:row>
      <xdr:rowOff>162360</xdr:rowOff>
    </xdr:from>
    <xdr:to>
      <xdr:col>12</xdr:col>
      <xdr:colOff>575640</xdr:colOff>
      <xdr:row>2</xdr:row>
      <xdr:rowOff>28800</xdr:rowOff>
    </xdr:to>
    <xdr:pic>
      <xdr:nvPicPr>
        <xdr:cNvPr id="5" name="Imagen 2" descr=""/>
        <xdr:cNvPicPr/>
      </xdr:nvPicPr>
      <xdr:blipFill>
        <a:blip r:embed="rId3"/>
        <a:stretch/>
      </xdr:blipFill>
      <xdr:spPr>
        <a:xfrm>
          <a:off x="5884560" y="162360"/>
          <a:ext cx="2253240" cy="3826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absolute">
    <xdr:from>
      <xdr:col>5</xdr:col>
      <xdr:colOff>428760</xdr:colOff>
      <xdr:row>0</xdr:row>
      <xdr:rowOff>97920</xdr:rowOff>
    </xdr:from>
    <xdr:to>
      <xdr:col>6</xdr:col>
      <xdr:colOff>1589400</xdr:colOff>
      <xdr:row>2</xdr:row>
      <xdr:rowOff>19440</xdr:rowOff>
    </xdr:to>
    <xdr:pic>
      <xdr:nvPicPr>
        <xdr:cNvPr id="6" name="Imatge 7" descr=""/>
        <xdr:cNvPicPr/>
      </xdr:nvPicPr>
      <xdr:blipFill>
        <a:blip r:embed="rId1"/>
        <a:stretch/>
      </xdr:blipFill>
      <xdr:spPr>
        <a:xfrm>
          <a:off x="2007720" y="97920"/>
          <a:ext cx="1641600" cy="437760"/>
        </a:xfrm>
        <a:prstGeom prst="rect">
          <a:avLst/>
        </a:prstGeom>
        <a:ln>
          <a:noFill/>
        </a:ln>
      </xdr:spPr>
    </xdr:pic>
    <xdr:clientData/>
  </xdr:twoCellAnchor>
  <xdr:twoCellAnchor editAs="oneCell">
    <xdr:from>
      <xdr:col>1</xdr:col>
      <xdr:colOff>18000</xdr:colOff>
      <xdr:row>0</xdr:row>
      <xdr:rowOff>139320</xdr:rowOff>
    </xdr:from>
    <xdr:to>
      <xdr:col>5</xdr:col>
      <xdr:colOff>240480</xdr:colOff>
      <xdr:row>1</xdr:row>
      <xdr:rowOff>284400</xdr:rowOff>
    </xdr:to>
    <xdr:pic>
      <xdr:nvPicPr>
        <xdr:cNvPr id="7" name="Imagen 1" descr=""/>
        <xdr:cNvPicPr/>
      </xdr:nvPicPr>
      <xdr:blipFill>
        <a:blip r:embed="rId2"/>
        <a:stretch/>
      </xdr:blipFill>
      <xdr:spPr>
        <a:xfrm>
          <a:off x="208800" y="139320"/>
          <a:ext cx="1610640" cy="377280"/>
        </a:xfrm>
        <a:prstGeom prst="rect">
          <a:avLst/>
        </a:prstGeom>
        <a:ln>
          <a:noFill/>
        </a:ln>
      </xdr:spPr>
    </xdr:pic>
    <xdr:clientData/>
  </xdr:twoCellAnchor>
  <xdr:twoCellAnchor editAs="absolute">
    <xdr:from>
      <xdr:col>6</xdr:col>
      <xdr:colOff>1950840</xdr:colOff>
      <xdr:row>0</xdr:row>
      <xdr:rowOff>205560</xdr:rowOff>
    </xdr:from>
    <xdr:to>
      <xdr:col>10</xdr:col>
      <xdr:colOff>283680</xdr:colOff>
      <xdr:row>2</xdr:row>
      <xdr:rowOff>72000</xdr:rowOff>
    </xdr:to>
    <xdr:pic>
      <xdr:nvPicPr>
        <xdr:cNvPr id="8" name="Imagen 2" descr=""/>
        <xdr:cNvPicPr/>
      </xdr:nvPicPr>
      <xdr:blipFill>
        <a:blip r:embed="rId3"/>
        <a:stretch/>
      </xdr:blipFill>
      <xdr:spPr>
        <a:xfrm>
          <a:off x="4010760" y="205560"/>
          <a:ext cx="2253240" cy="38268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absolute">
    <xdr:from>
      <xdr:col>8</xdr:col>
      <xdr:colOff>718920</xdr:colOff>
      <xdr:row>1</xdr:row>
      <xdr:rowOff>22320</xdr:rowOff>
    </xdr:from>
    <xdr:to>
      <xdr:col>11</xdr:col>
      <xdr:colOff>279720</xdr:colOff>
      <xdr:row>3</xdr:row>
      <xdr:rowOff>154440</xdr:rowOff>
    </xdr:to>
    <xdr:pic>
      <xdr:nvPicPr>
        <xdr:cNvPr id="9" name="Imatge 7" descr=""/>
        <xdr:cNvPicPr/>
      </xdr:nvPicPr>
      <xdr:blipFill>
        <a:blip r:embed="rId1"/>
        <a:stretch/>
      </xdr:blipFill>
      <xdr:spPr>
        <a:xfrm>
          <a:off x="2888640" y="197280"/>
          <a:ext cx="1814400" cy="482760"/>
        </a:xfrm>
        <a:prstGeom prst="rect">
          <a:avLst/>
        </a:prstGeom>
        <a:ln>
          <a:noFill/>
        </a:ln>
      </xdr:spPr>
    </xdr:pic>
    <xdr:clientData/>
  </xdr:twoCellAnchor>
  <xdr:twoCellAnchor editAs="oneCell">
    <xdr:from>
      <xdr:col>1</xdr:col>
      <xdr:colOff>5400</xdr:colOff>
      <xdr:row>0</xdr:row>
      <xdr:rowOff>128520</xdr:rowOff>
    </xdr:from>
    <xdr:to>
      <xdr:col>8</xdr:col>
      <xdr:colOff>218160</xdr:colOff>
      <xdr:row>3</xdr:row>
      <xdr:rowOff>119160</xdr:rowOff>
    </xdr:to>
    <xdr:pic>
      <xdr:nvPicPr>
        <xdr:cNvPr id="10" name="Imagen 1" descr=""/>
        <xdr:cNvPicPr/>
      </xdr:nvPicPr>
      <xdr:blipFill>
        <a:blip r:embed="rId2"/>
        <a:stretch/>
      </xdr:blipFill>
      <xdr:spPr>
        <a:xfrm>
          <a:off x="178560" y="128520"/>
          <a:ext cx="2209320" cy="516240"/>
        </a:xfrm>
        <a:prstGeom prst="rect">
          <a:avLst/>
        </a:prstGeom>
        <a:ln>
          <a:noFill/>
        </a:ln>
      </xdr:spPr>
    </xdr:pic>
    <xdr:clientData/>
  </xdr:twoCellAnchor>
  <xdr:twoCellAnchor editAs="absolute">
    <xdr:from>
      <xdr:col>12</xdr:col>
      <xdr:colOff>31320</xdr:colOff>
      <xdr:row>1</xdr:row>
      <xdr:rowOff>37440</xdr:rowOff>
    </xdr:from>
    <xdr:to>
      <xdr:col>12</xdr:col>
      <xdr:colOff>2251080</xdr:colOff>
      <xdr:row>3</xdr:row>
      <xdr:rowOff>195840</xdr:rowOff>
    </xdr:to>
    <xdr:pic>
      <xdr:nvPicPr>
        <xdr:cNvPr id="11" name="Imagen 2" descr=""/>
        <xdr:cNvPicPr/>
      </xdr:nvPicPr>
      <xdr:blipFill>
        <a:blip r:embed="rId3"/>
        <a:stretch/>
      </xdr:blipFill>
      <xdr:spPr>
        <a:xfrm>
          <a:off x="5587920" y="212400"/>
          <a:ext cx="2219760" cy="509040"/>
        </a:xfrm>
        <a:prstGeom prst="rect">
          <a:avLst/>
        </a:prstGeom>
        <a:ln>
          <a:noFill/>
        </a:ln>
      </xdr:spPr>
    </xdr:pic>
    <xdr:clientData/>
  </xdr:twoCellAnchor>
</xdr:wsDr>
</file>

<file path=xl/externalLinks/_rels/externalLink1.xml.rels><?xml version="1.0" encoding="UTF-8"?>
<Relationships xmlns="http://schemas.openxmlformats.org/package/2006/relationships"><Relationship Id="rId1" Type="http://schemas.openxmlformats.org/officeDocument/2006/relationships/externalLinkPath" Target="C:/Users/u81101/Downloads/Sol&#183;licitud%20de%20Pagament%20INEA%20V.4.1.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SOL·LICITUD DE PAGAMENT"/>
    </sheetNames>
    <sheetDataSet>
      <sheetData sheetId="0"/>
    </sheetDataSet>
  </externalBook>
</externalLink>
</file>

<file path=xl/worksheets/_rels/sheet1.xml.rels><?xml version="1.0" encoding="UTF-8"?>
<Relationships xmlns="http://schemas.openxmlformats.org/package/2006/relationships"><Relationship Id="rId1" Type="http://schemas.openxmlformats.org/officeDocument/2006/relationships/hyperlink" Target="http://www.fogaiba.eu/rgpd"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B1:AMJ1048576"/>
  <sheetViews>
    <sheetView showFormulas="false" showGridLines="true" showRowColHeaders="true" showZeros="true" rightToLeft="false" tabSelected="true" showOutlineSymbols="true" defaultGridColor="true" view="normal" topLeftCell="A7" colorId="64" zoomScale="90" zoomScaleNormal="90" zoomScalePageLayoutView="100" workbookViewId="0">
      <selection pane="topLeft" activeCell="H27" activeCellId="0" sqref="H27"/>
    </sheetView>
  </sheetViews>
  <sheetFormatPr defaultRowHeight="13.8" zeroHeight="false" outlineLevelRow="0" outlineLevelCol="0"/>
  <cols>
    <col collapsed="false" customWidth="true" hidden="false" outlineLevel="0" max="1" min="1" style="0" width="4.86"/>
    <col collapsed="false" customWidth="true" hidden="false" outlineLevel="0" max="2" min="2" style="0" width="5.7"/>
    <col collapsed="false" customWidth="true" hidden="false" outlineLevel="0" max="3" min="3" style="0" width="3.86"/>
    <col collapsed="false" customWidth="true" hidden="false" outlineLevel="0" max="4" min="4" style="0" width="2.57"/>
    <col collapsed="false" customWidth="true" hidden="false" outlineLevel="0" max="5" min="5" style="0" width="1.85"/>
    <col collapsed="false" customWidth="true" hidden="false" outlineLevel="0" max="6" min="6" style="0" width="2.42"/>
    <col collapsed="false" customWidth="true" hidden="false" outlineLevel="0" max="7" min="7" style="0" width="2.57"/>
    <col collapsed="false" customWidth="true" hidden="false" outlineLevel="0" max="8" min="8" style="0" width="10.05"/>
    <col collapsed="false" customWidth="true" hidden="false" outlineLevel="0" max="9" min="9" style="0" width="10.65"/>
    <col collapsed="false" customWidth="true" hidden="false" outlineLevel="0" max="10" min="10" style="0" width="11.14"/>
    <col collapsed="false" customWidth="true" hidden="false" outlineLevel="0" max="11" min="11" style="0" width="11.71"/>
    <col collapsed="false" customWidth="true" hidden="false" outlineLevel="0" max="12" min="12" style="0" width="13.24"/>
    <col collapsed="false" customWidth="true" hidden="false" outlineLevel="0" max="13" min="13" style="0" width="11.86"/>
    <col collapsed="false" customWidth="true" hidden="false" outlineLevel="0" max="14" min="14" style="0" width="9.29"/>
    <col collapsed="false" customWidth="true" hidden="false" outlineLevel="0" max="15" min="15" style="0" width="2.31"/>
    <col collapsed="false" customWidth="true" hidden="false" outlineLevel="0" max="16" min="16" style="0" width="12.14"/>
    <col collapsed="false" customWidth="true" hidden="false" outlineLevel="0" max="17" min="17" style="0" width="12.86"/>
    <col collapsed="false" customWidth="false" hidden="false" outlineLevel="0" max="23" min="18" style="0" width="11.42"/>
    <col collapsed="false" customWidth="true" hidden="false" outlineLevel="0" max="1011" min="24" style="0" width="10.65"/>
    <col collapsed="false" customWidth="false" hidden="false" outlineLevel="0" max="1025" min="1012" style="0" width="11.52"/>
  </cols>
  <sheetData>
    <row r="1" customFormat="false" ht="13.8" hidden="false" customHeight="false" outlineLevel="0" collapsed="false">
      <c r="B1" s="1"/>
      <c r="C1" s="1"/>
      <c r="D1" s="1"/>
      <c r="E1" s="1"/>
      <c r="F1" s="1"/>
      <c r="G1" s="1"/>
      <c r="H1" s="1"/>
      <c r="I1" s="2"/>
      <c r="J1" s="2"/>
      <c r="K1" s="2"/>
      <c r="L1" s="2"/>
      <c r="M1" s="3"/>
      <c r="N1" s="3"/>
      <c r="O1" s="3"/>
      <c r="P1" s="3"/>
      <c r="Q1" s="4"/>
    </row>
    <row r="2" customFormat="false" ht="13.8" hidden="false" customHeight="false" outlineLevel="0" collapsed="false">
      <c r="B2" s="1"/>
      <c r="C2" s="1"/>
      <c r="D2" s="1"/>
      <c r="E2" s="1"/>
      <c r="F2" s="1"/>
      <c r="G2" s="1"/>
      <c r="H2" s="1"/>
      <c r="I2" s="2"/>
      <c r="J2" s="2"/>
      <c r="K2" s="2"/>
      <c r="L2" s="2"/>
      <c r="M2" s="3"/>
      <c r="N2" s="3"/>
      <c r="O2" s="3"/>
      <c r="P2" s="3"/>
      <c r="Q2" s="4"/>
    </row>
    <row r="3" customFormat="false" ht="30.95" hidden="false" customHeight="true" outlineLevel="0" collapsed="false">
      <c r="B3" s="1"/>
      <c r="C3" s="1"/>
      <c r="D3" s="1"/>
      <c r="E3" s="1"/>
      <c r="F3" s="1"/>
      <c r="G3" s="1"/>
      <c r="H3" s="1"/>
      <c r="I3" s="5"/>
      <c r="J3" s="5"/>
      <c r="K3" s="5"/>
      <c r="L3" s="5"/>
      <c r="M3" s="3"/>
      <c r="N3" s="3"/>
      <c r="O3" s="3"/>
      <c r="P3" s="3"/>
      <c r="Q3" s="4"/>
    </row>
    <row r="4" customFormat="false" ht="13.8" hidden="false" customHeight="false" outlineLevel="0" collapsed="false">
      <c r="B4" s="6" t="s">
        <v>0</v>
      </c>
      <c r="C4" s="6"/>
      <c r="D4" s="6"/>
      <c r="E4" s="6"/>
      <c r="F4" s="6"/>
      <c r="G4" s="6"/>
      <c r="H4" s="6"/>
      <c r="I4" s="7" t="s">
        <v>1</v>
      </c>
      <c r="J4" s="7"/>
      <c r="K4" s="7"/>
      <c r="L4" s="7"/>
      <c r="M4" s="8" t="s">
        <v>2</v>
      </c>
      <c r="N4" s="8"/>
      <c r="O4" s="8"/>
      <c r="P4" s="8"/>
    </row>
    <row r="5" customFormat="false" ht="52.2" hidden="false" customHeight="true" outlineLevel="0" collapsed="false">
      <c r="B5" s="9" t="s">
        <v>3</v>
      </c>
      <c r="C5" s="9"/>
      <c r="D5" s="9"/>
      <c r="E5" s="9"/>
      <c r="F5" s="9"/>
      <c r="G5" s="9"/>
      <c r="H5" s="9"/>
      <c r="I5" s="10" t="s">
        <v>4</v>
      </c>
      <c r="J5" s="10"/>
      <c r="K5" s="10"/>
      <c r="L5" s="10"/>
      <c r="M5" s="11" t="s">
        <v>5</v>
      </c>
      <c r="N5" s="11"/>
      <c r="O5" s="11" t="s">
        <v>6</v>
      </c>
      <c r="P5" s="11"/>
    </row>
    <row r="6" s="12" customFormat="true" ht="8" hidden="false" customHeight="true" outlineLevel="0" collapsed="false">
      <c r="ALX6" s="0"/>
      <c r="ALY6" s="0"/>
      <c r="ALZ6" s="0"/>
      <c r="AMA6" s="0"/>
      <c r="AMB6" s="0"/>
      <c r="AMC6" s="0"/>
      <c r="AMD6" s="0"/>
      <c r="AME6" s="0"/>
      <c r="AMF6" s="0"/>
      <c r="AMG6" s="0"/>
      <c r="AMH6" s="0"/>
      <c r="AMI6" s="0"/>
      <c r="AMJ6" s="0"/>
    </row>
    <row r="7" customFormat="false" ht="13.8" hidden="false" customHeight="false" outlineLevel="0" collapsed="false">
      <c r="I7" s="13" t="s">
        <v>7</v>
      </c>
      <c r="J7" s="13"/>
      <c r="K7" s="13"/>
      <c r="L7" s="13"/>
      <c r="M7" s="14"/>
      <c r="N7" s="14"/>
      <c r="O7" s="14"/>
    </row>
    <row r="8" customFormat="false" ht="13.8" hidden="false" customHeight="false" outlineLevel="0" collapsed="false">
      <c r="B8" s="15" t="s">
        <v>8</v>
      </c>
      <c r="C8" s="15"/>
      <c r="D8" s="15"/>
      <c r="E8" s="15"/>
      <c r="F8" s="15"/>
      <c r="G8" s="15"/>
      <c r="H8" s="15"/>
      <c r="I8" s="15"/>
      <c r="J8" s="15"/>
      <c r="K8" s="15"/>
      <c r="L8" s="15"/>
      <c r="M8" s="16" t="s">
        <v>9</v>
      </c>
      <c r="N8" s="16"/>
      <c r="O8" s="16"/>
      <c r="P8" s="16"/>
    </row>
    <row r="9" customFormat="false" ht="13.8" hidden="false" customHeight="false" outlineLevel="0" collapsed="false">
      <c r="B9" s="17"/>
      <c r="C9" s="17"/>
      <c r="D9" s="17"/>
      <c r="E9" s="17"/>
      <c r="F9" s="17"/>
      <c r="G9" s="17"/>
      <c r="H9" s="17"/>
      <c r="I9" s="17"/>
      <c r="J9" s="17"/>
      <c r="K9" s="17"/>
      <c r="L9" s="17"/>
      <c r="M9" s="18"/>
      <c r="N9" s="18"/>
      <c r="O9" s="18"/>
      <c r="P9" s="18"/>
    </row>
    <row r="10" customFormat="false" ht="13.8" hidden="false" customHeight="false" outlineLevel="0" collapsed="false">
      <c r="B10" s="19" t="s">
        <v>10</v>
      </c>
      <c r="C10" s="19"/>
      <c r="D10" s="19"/>
      <c r="E10" s="19"/>
      <c r="F10" s="19"/>
      <c r="G10" s="19"/>
      <c r="H10" s="19"/>
      <c r="I10" s="19"/>
      <c r="J10" s="19"/>
      <c r="K10" s="19"/>
      <c r="L10" s="19"/>
      <c r="M10" s="20"/>
      <c r="N10" s="20"/>
      <c r="O10" s="20"/>
      <c r="P10" s="20"/>
    </row>
    <row r="11" customFormat="false" ht="13.8" hidden="false" customHeight="false" outlineLevel="0" collapsed="false">
      <c r="B11" s="21"/>
      <c r="C11" s="21"/>
      <c r="D11" s="21"/>
      <c r="E11" s="21"/>
      <c r="F11" s="21"/>
      <c r="G11" s="21"/>
      <c r="H11" s="21"/>
      <c r="I11" s="21"/>
      <c r="J11" s="21"/>
      <c r="K11" s="21"/>
      <c r="L11" s="21"/>
      <c r="M11" s="20"/>
      <c r="N11" s="20"/>
      <c r="O11" s="20"/>
      <c r="P11" s="20"/>
    </row>
    <row r="12" customFormat="false" ht="13.8" hidden="false" customHeight="false" outlineLevel="0" collapsed="false">
      <c r="B12" s="22" t="s">
        <v>11</v>
      </c>
      <c r="C12" s="22"/>
      <c r="D12" s="22"/>
      <c r="E12" s="22"/>
      <c r="F12" s="22"/>
      <c r="G12" s="22"/>
      <c r="H12" s="22"/>
      <c r="I12" s="23" t="s">
        <v>12</v>
      </c>
      <c r="J12" s="23"/>
      <c r="K12" s="23"/>
      <c r="L12" s="24" t="s">
        <v>13</v>
      </c>
      <c r="M12" s="25" t="s">
        <v>14</v>
      </c>
      <c r="N12" s="25"/>
      <c r="O12" s="25"/>
      <c r="P12" s="25"/>
    </row>
    <row r="13" customFormat="false" ht="13.8" hidden="false" customHeight="false" outlineLevel="0" collapsed="false">
      <c r="B13" s="26"/>
      <c r="C13" s="26"/>
      <c r="D13" s="26"/>
      <c r="E13" s="26"/>
      <c r="F13" s="26"/>
      <c r="G13" s="26"/>
      <c r="H13" s="26"/>
      <c r="I13" s="27"/>
      <c r="J13" s="27"/>
      <c r="K13" s="27"/>
      <c r="L13" s="28"/>
      <c r="M13" s="29" t="s">
        <v>15</v>
      </c>
      <c r="N13" s="29"/>
      <c r="O13" s="29"/>
      <c r="P13" s="29"/>
    </row>
    <row r="14" customFormat="false" ht="13.8" hidden="false" customHeight="false" outlineLevel="0" collapsed="false">
      <c r="B14" s="30" t="s">
        <v>16</v>
      </c>
      <c r="C14" s="30"/>
      <c r="D14" s="30"/>
      <c r="E14" s="30"/>
      <c r="F14" s="30"/>
      <c r="G14" s="30"/>
      <c r="H14" s="30"/>
      <c r="I14" s="31" t="s">
        <v>17</v>
      </c>
      <c r="J14" s="32"/>
      <c r="K14" s="33" t="s">
        <v>18</v>
      </c>
      <c r="M14" s="34" t="s">
        <v>19</v>
      </c>
      <c r="N14" s="34"/>
      <c r="O14" s="34"/>
      <c r="P14" s="34"/>
    </row>
    <row r="15" customFormat="false" ht="13.8" hidden="false" customHeight="false" outlineLevel="0" collapsed="false">
      <c r="B15" s="26"/>
      <c r="C15" s="26"/>
      <c r="D15" s="26"/>
      <c r="E15" s="26"/>
      <c r="F15" s="26"/>
      <c r="G15" s="26"/>
      <c r="H15" s="26"/>
      <c r="I15" s="27"/>
      <c r="J15" s="27"/>
      <c r="K15" s="27"/>
      <c r="L15" s="27"/>
      <c r="M15" s="35"/>
      <c r="N15" s="35"/>
      <c r="O15" s="35"/>
      <c r="P15" s="35"/>
    </row>
    <row r="16" customFormat="false" ht="13.8" hidden="false" customHeight="false" outlineLevel="0" collapsed="false">
      <c r="B16" s="36" t="s">
        <v>20</v>
      </c>
      <c r="C16" s="36"/>
      <c r="D16" s="36"/>
      <c r="E16" s="36"/>
      <c r="F16" s="36"/>
      <c r="G16" s="36"/>
      <c r="H16" s="36"/>
      <c r="I16" s="36"/>
      <c r="J16" s="36"/>
      <c r="K16" s="36"/>
      <c r="L16" s="36"/>
      <c r="M16" s="37" t="s">
        <v>9</v>
      </c>
      <c r="N16" s="37"/>
      <c r="O16" s="37"/>
      <c r="P16" s="37"/>
    </row>
    <row r="17" customFormat="false" ht="13.8" hidden="false" customHeight="false" outlineLevel="0" collapsed="false">
      <c r="B17" s="38"/>
      <c r="C17" s="38"/>
      <c r="D17" s="38"/>
      <c r="E17" s="38"/>
      <c r="F17" s="38"/>
      <c r="G17" s="38"/>
      <c r="H17" s="38"/>
      <c r="I17" s="38"/>
      <c r="J17" s="38"/>
      <c r="K17" s="38"/>
      <c r="L17" s="38"/>
      <c r="M17" s="39"/>
      <c r="N17" s="39"/>
      <c r="O17" s="39"/>
      <c r="P17" s="39"/>
    </row>
    <row r="19" customFormat="false" ht="15" hidden="false" customHeight="true" outlineLevel="0" collapsed="false">
      <c r="B19" s="40" t="s">
        <v>21</v>
      </c>
      <c r="C19" s="40"/>
      <c r="D19" s="40"/>
      <c r="E19" s="40"/>
      <c r="F19" s="40"/>
      <c r="G19" s="40"/>
      <c r="H19" s="40"/>
      <c r="I19" s="41"/>
      <c r="J19" s="41"/>
      <c r="K19" s="41"/>
      <c r="L19" s="41"/>
      <c r="M19" s="41"/>
      <c r="N19" s="41"/>
      <c r="O19" s="41"/>
      <c r="P19" s="42"/>
    </row>
    <row r="20" customFormat="false" ht="15.75" hidden="false" customHeight="true" outlineLevel="0" collapsed="false">
      <c r="B20" s="43"/>
      <c r="C20" s="44"/>
      <c r="D20" s="45" t="s">
        <v>22</v>
      </c>
      <c r="E20" s="45"/>
      <c r="F20" s="45"/>
      <c r="G20" s="45"/>
      <c r="H20" s="45"/>
      <c r="I20" s="45"/>
      <c r="J20" s="45"/>
      <c r="K20" s="45"/>
      <c r="L20" s="45"/>
      <c r="M20" s="45"/>
      <c r="P20" s="46"/>
    </row>
    <row r="21" customFormat="false" ht="15.75" hidden="false" customHeight="true" outlineLevel="0" collapsed="false">
      <c r="B21" s="43"/>
      <c r="C21" s="44"/>
      <c r="D21" s="45" t="s">
        <v>23</v>
      </c>
      <c r="E21" s="45"/>
      <c r="F21" s="45"/>
      <c r="G21" s="45"/>
      <c r="H21" s="45"/>
      <c r="I21" s="45"/>
      <c r="J21" s="45"/>
      <c r="K21" s="45"/>
      <c r="L21" s="45"/>
      <c r="M21" s="47"/>
      <c r="N21" s="48" t="s">
        <v>24</v>
      </c>
      <c r="O21" s="48"/>
      <c r="P21" s="48"/>
    </row>
    <row r="22" customFormat="false" ht="15.75" hidden="false" customHeight="true" outlineLevel="0" collapsed="false">
      <c r="B22" s="43"/>
      <c r="C22" s="44"/>
      <c r="D22" s="49" t="s">
        <v>25</v>
      </c>
      <c r="E22" s="49"/>
      <c r="F22" s="49"/>
      <c r="G22" s="49"/>
      <c r="H22" s="49"/>
      <c r="I22" s="49"/>
      <c r="J22" s="49"/>
      <c r="K22" s="49"/>
      <c r="L22" s="49"/>
      <c r="M22" s="49"/>
      <c r="N22" s="49"/>
      <c r="O22" s="49"/>
      <c r="P22" s="49"/>
    </row>
    <row r="23" customFormat="false" ht="15.75" hidden="false" customHeight="true" outlineLevel="0" collapsed="false">
      <c r="B23" s="43"/>
      <c r="C23" s="44"/>
      <c r="D23" s="45" t="s">
        <v>26</v>
      </c>
      <c r="E23" s="45"/>
      <c r="F23" s="45"/>
      <c r="G23" s="45"/>
      <c r="H23" s="45"/>
      <c r="I23" s="45"/>
      <c r="J23" s="45"/>
      <c r="K23" s="45"/>
      <c r="L23" s="45"/>
      <c r="P23" s="46"/>
      <c r="Q23" s="50" t="str">
        <f aca="false">IF(I27="","",IF(#REF!=0,"S'HA D'INDICAR AMB UNA X LA OPCIÓ DE QUIN TIPUS DE PAGAMENT ES TRACTA"))</f>
        <v/>
      </c>
    </row>
    <row r="24" customFormat="false" ht="15.75" hidden="false" customHeight="true" outlineLevel="0" collapsed="false">
      <c r="B24" s="43"/>
      <c r="C24" s="44"/>
      <c r="D24" s="45" t="s">
        <v>27</v>
      </c>
      <c r="E24" s="45"/>
      <c r="F24" s="45"/>
      <c r="G24" s="45"/>
      <c r="H24" s="45"/>
      <c r="I24" s="45"/>
      <c r="J24" s="45"/>
      <c r="K24" s="45"/>
      <c r="L24" s="45"/>
      <c r="N24" s="51"/>
      <c r="P24" s="46"/>
    </row>
    <row r="25" customFormat="false" ht="13.8" hidden="false" customHeight="true" outlineLevel="0" collapsed="false">
      <c r="B25" s="52" t="s">
        <v>28</v>
      </c>
      <c r="C25" s="52"/>
      <c r="D25" s="52"/>
      <c r="E25" s="52"/>
      <c r="F25" s="52"/>
      <c r="G25" s="52"/>
      <c r="H25" s="52"/>
      <c r="I25" s="52"/>
      <c r="J25" s="52"/>
      <c r="K25" s="52"/>
      <c r="L25" s="52"/>
      <c r="M25" s="52"/>
      <c r="N25" s="52"/>
      <c r="O25" s="52"/>
      <c r="P25" s="52"/>
    </row>
    <row r="26" customFormat="false" ht="15" hidden="false" customHeight="false" outlineLevel="0" collapsed="false">
      <c r="B26" s="53"/>
      <c r="C26" s="54"/>
      <c r="D26" s="55" t="s">
        <v>29</v>
      </c>
      <c r="E26" s="55"/>
      <c r="F26" s="55"/>
      <c r="G26" s="55"/>
      <c r="H26" s="56" t="s">
        <v>30</v>
      </c>
      <c r="I26" s="56" t="s">
        <v>31</v>
      </c>
      <c r="J26" s="55" t="s">
        <v>32</v>
      </c>
      <c r="K26" s="55" t="s">
        <v>32</v>
      </c>
      <c r="L26" s="55" t="s">
        <v>32</v>
      </c>
      <c r="M26" s="55" t="s">
        <v>32</v>
      </c>
      <c r="N26" s="4"/>
      <c r="O26" s="4"/>
      <c r="P26" s="57"/>
    </row>
    <row r="27" customFormat="false" ht="15" hidden="false" customHeight="false" outlineLevel="0" collapsed="false">
      <c r="B27" s="58"/>
      <c r="C27" s="59"/>
      <c r="D27" s="60" t="s">
        <v>33</v>
      </c>
      <c r="E27" s="60"/>
      <c r="F27" s="60"/>
      <c r="G27" s="60"/>
      <c r="H27" s="61"/>
      <c r="I27" s="61"/>
      <c r="J27" s="61"/>
      <c r="K27" s="62"/>
      <c r="L27" s="61"/>
      <c r="M27" s="61"/>
      <c r="N27" s="61"/>
      <c r="O27" s="61"/>
      <c r="P27" s="63"/>
      <c r="Q27" s="64" t="str">
        <f aca="false">IF(H27="","",RIGHT(0&amp;98-MOD(MOD(MOD(MOD(MID(#REF!,1,8),97)&amp;MID(#REF!,9,8),97)&amp;MID(#REF!&amp;142800,17,8),97)&amp;MID(#REF!&amp;142800,25,2),97),2))</f>
        <v/>
      </c>
    </row>
    <row r="28" customFormat="false" ht="13.8" hidden="false" customHeight="true" outlineLevel="0" collapsed="false">
      <c r="B28" s="65" t="s">
        <v>34</v>
      </c>
      <c r="C28" s="65"/>
      <c r="D28" s="65"/>
      <c r="E28" s="65"/>
      <c r="F28" s="65"/>
      <c r="G28" s="65"/>
      <c r="H28" s="65"/>
      <c r="I28" s="65"/>
      <c r="J28" s="65"/>
      <c r="K28" s="65"/>
      <c r="L28" s="65"/>
      <c r="M28" s="65"/>
      <c r="N28" s="65"/>
      <c r="O28" s="65"/>
      <c r="P28" s="65"/>
    </row>
    <row r="29" customFormat="false" ht="13.8" hidden="false" customHeight="false" outlineLevel="0" collapsed="false">
      <c r="B29" s="65"/>
      <c r="C29" s="65"/>
      <c r="D29" s="65"/>
      <c r="E29" s="65"/>
      <c r="F29" s="65"/>
      <c r="G29" s="65"/>
      <c r="H29" s="65"/>
      <c r="I29" s="65"/>
      <c r="J29" s="65"/>
      <c r="K29" s="65"/>
      <c r="L29" s="65"/>
      <c r="M29" s="65"/>
      <c r="N29" s="65"/>
      <c r="O29" s="65"/>
      <c r="P29" s="65"/>
    </row>
    <row r="30" customFormat="false" ht="13.8" hidden="false" customHeight="false" outlineLevel="0" collapsed="false">
      <c r="B30" s="65"/>
      <c r="C30" s="65"/>
      <c r="D30" s="65"/>
      <c r="E30" s="65"/>
      <c r="F30" s="65"/>
      <c r="G30" s="65"/>
      <c r="H30" s="65"/>
      <c r="I30" s="65"/>
      <c r="J30" s="65"/>
      <c r="K30" s="65"/>
      <c r="L30" s="65"/>
      <c r="M30" s="65"/>
      <c r="N30" s="65"/>
      <c r="O30" s="65"/>
      <c r="P30" s="65"/>
    </row>
    <row r="31" customFormat="false" ht="13.8" hidden="false" customHeight="false" outlineLevel="0" collapsed="false">
      <c r="B31" s="66" t="s">
        <v>35</v>
      </c>
      <c r="C31" s="66"/>
      <c r="D31" s="66"/>
      <c r="E31" s="66"/>
      <c r="F31" s="66"/>
      <c r="G31" s="66"/>
      <c r="H31" s="66"/>
      <c r="I31" s="66"/>
      <c r="J31" s="66"/>
      <c r="K31" s="66"/>
      <c r="L31" s="66"/>
      <c r="M31" s="66"/>
      <c r="N31" s="66"/>
      <c r="O31" s="66"/>
      <c r="P31" s="66"/>
    </row>
    <row r="32" customFormat="false" ht="13.8" hidden="false" customHeight="false" outlineLevel="0" collapsed="false">
      <c r="B32" s="66"/>
      <c r="C32" s="66"/>
      <c r="D32" s="66"/>
      <c r="E32" s="66"/>
      <c r="F32" s="66"/>
      <c r="G32" s="66"/>
      <c r="H32" s="66"/>
      <c r="I32" s="66"/>
      <c r="J32" s="66"/>
      <c r="K32" s="66"/>
      <c r="L32" s="66"/>
      <c r="M32" s="66"/>
      <c r="N32" s="66"/>
      <c r="O32" s="66"/>
      <c r="P32" s="66"/>
    </row>
    <row r="33" customFormat="false" ht="6.75" hidden="false" customHeight="true" outlineLevel="0" collapsed="false">
      <c r="B33" s="67"/>
      <c r="C33" s="68"/>
      <c r="D33" s="68"/>
      <c r="E33" s="68"/>
      <c r="F33" s="68"/>
      <c r="G33" s="68"/>
      <c r="H33" s="68"/>
      <c r="I33" s="68"/>
      <c r="J33" s="68"/>
      <c r="K33" s="68"/>
      <c r="L33" s="68"/>
      <c r="M33" s="68"/>
      <c r="N33" s="68"/>
      <c r="O33" s="68"/>
      <c r="P33" s="69"/>
    </row>
    <row r="34" customFormat="false" ht="13.8" hidden="false" customHeight="true" outlineLevel="0" collapsed="false">
      <c r="B34" s="70" t="s">
        <v>36</v>
      </c>
      <c r="C34" s="70"/>
      <c r="D34" s="70"/>
      <c r="E34" s="70"/>
      <c r="F34" s="70"/>
      <c r="G34" s="70"/>
      <c r="H34" s="70"/>
      <c r="I34" s="70"/>
      <c r="J34" s="70"/>
      <c r="K34" s="70"/>
      <c r="L34" s="70"/>
      <c r="M34" s="70"/>
      <c r="N34" s="70"/>
      <c r="O34" s="70"/>
      <c r="P34" s="70"/>
    </row>
    <row r="35" customFormat="false" ht="13.8" hidden="false" customHeight="false" outlineLevel="0" collapsed="false">
      <c r="B35" s="70"/>
      <c r="C35" s="70"/>
      <c r="D35" s="70"/>
      <c r="E35" s="70"/>
      <c r="F35" s="70"/>
      <c r="G35" s="70"/>
      <c r="H35" s="70"/>
      <c r="I35" s="70"/>
      <c r="J35" s="70"/>
      <c r="K35" s="70"/>
      <c r="L35" s="70"/>
      <c r="M35" s="70"/>
      <c r="N35" s="70"/>
      <c r="O35" s="70"/>
      <c r="P35" s="70"/>
    </row>
    <row r="36" customFormat="false" ht="9.75" hidden="false" customHeight="true" outlineLevel="0" collapsed="false">
      <c r="B36" s="43"/>
      <c r="C36" s="4"/>
      <c r="D36" s="4"/>
      <c r="E36" s="4"/>
      <c r="F36" s="4"/>
      <c r="G36" s="4"/>
      <c r="H36" s="4"/>
      <c r="I36" s="4"/>
      <c r="J36" s="4"/>
      <c r="K36" s="4"/>
      <c r="L36" s="4"/>
      <c r="M36" s="4"/>
      <c r="N36" s="4"/>
      <c r="O36" s="4"/>
      <c r="P36" s="46"/>
    </row>
    <row r="37" customFormat="false" ht="13.8" hidden="false" customHeight="false" outlineLevel="0" collapsed="false">
      <c r="B37" s="43" t="s">
        <v>37</v>
      </c>
      <c r="C37" s="4"/>
      <c r="D37" s="4"/>
      <c r="E37" s="4"/>
      <c r="F37" s="4"/>
      <c r="G37" s="4"/>
      <c r="H37" s="4"/>
      <c r="I37" s="4"/>
      <c r="J37" s="4"/>
      <c r="K37" s="4"/>
      <c r="L37" s="4"/>
      <c r="M37" s="4"/>
      <c r="N37" s="4"/>
      <c r="O37" s="4"/>
      <c r="P37" s="46"/>
    </row>
    <row r="38" customFormat="false" ht="13.8" hidden="false" customHeight="true" outlineLevel="0" collapsed="false">
      <c r="B38" s="71" t="s">
        <v>38</v>
      </c>
      <c r="C38" s="71"/>
      <c r="D38" s="71"/>
      <c r="E38" s="71"/>
      <c r="F38" s="71"/>
      <c r="G38" s="71"/>
      <c r="H38" s="71"/>
      <c r="I38" s="71"/>
      <c r="J38" s="71"/>
      <c r="K38" s="71"/>
      <c r="L38" s="71"/>
      <c r="M38" s="71"/>
      <c r="N38" s="71"/>
      <c r="O38" s="71"/>
      <c r="P38" s="71"/>
    </row>
    <row r="39" customFormat="false" ht="13.8" hidden="false" customHeight="false" outlineLevel="0" collapsed="false">
      <c r="B39" s="71"/>
      <c r="C39" s="71"/>
      <c r="D39" s="71"/>
      <c r="E39" s="71"/>
      <c r="F39" s="71"/>
      <c r="G39" s="71"/>
      <c r="H39" s="71"/>
      <c r="I39" s="71"/>
      <c r="J39" s="71"/>
      <c r="K39" s="71"/>
      <c r="L39" s="71"/>
      <c r="M39" s="71"/>
      <c r="N39" s="71"/>
      <c r="O39" s="71"/>
      <c r="P39" s="71"/>
    </row>
    <row r="40" customFormat="false" ht="182.4" hidden="false" customHeight="true" outlineLevel="0" collapsed="false">
      <c r="B40" s="72" t="s">
        <v>39</v>
      </c>
      <c r="C40" s="72"/>
      <c r="D40" s="72"/>
      <c r="E40" s="72"/>
      <c r="F40" s="72"/>
      <c r="G40" s="72"/>
      <c r="H40" s="72"/>
      <c r="I40" s="72"/>
      <c r="J40" s="72"/>
      <c r="K40" s="72"/>
      <c r="L40" s="72"/>
      <c r="M40" s="72"/>
      <c r="N40" s="72"/>
      <c r="O40" s="72"/>
      <c r="P40" s="72"/>
    </row>
    <row r="41" customFormat="false" ht="13.8" hidden="false" customHeight="true" outlineLevel="0" collapsed="false">
      <c r="B41" s="71" t="s">
        <v>40</v>
      </c>
      <c r="C41" s="71"/>
      <c r="D41" s="71"/>
      <c r="E41" s="71"/>
      <c r="F41" s="71"/>
      <c r="G41" s="71"/>
      <c r="H41" s="71"/>
      <c r="I41" s="71"/>
      <c r="J41" s="71"/>
      <c r="K41" s="71"/>
      <c r="L41" s="71"/>
      <c r="M41" s="71"/>
      <c r="N41" s="71"/>
      <c r="O41" s="71"/>
      <c r="P41" s="71"/>
    </row>
    <row r="42" customFormat="false" ht="9" hidden="false" customHeight="true" outlineLevel="0" collapsed="false">
      <c r="B42" s="43"/>
      <c r="C42" s="4"/>
      <c r="D42" s="4"/>
      <c r="E42" s="4"/>
      <c r="F42" s="4"/>
      <c r="G42" s="4"/>
      <c r="H42" s="4"/>
      <c r="I42" s="4"/>
      <c r="J42" s="4"/>
      <c r="K42" s="4"/>
      <c r="L42" s="4"/>
      <c r="M42" s="4"/>
      <c r="N42" s="4"/>
      <c r="O42" s="4"/>
      <c r="P42" s="46"/>
    </row>
    <row r="43" customFormat="false" ht="13.8" hidden="false" customHeight="true" outlineLevel="0" collapsed="false">
      <c r="B43" s="73" t="s">
        <v>41</v>
      </c>
      <c r="C43" s="73"/>
      <c r="D43" s="73"/>
      <c r="E43" s="73"/>
      <c r="F43" s="73"/>
      <c r="G43" s="73"/>
      <c r="H43" s="73"/>
      <c r="I43" s="73"/>
      <c r="J43" s="73"/>
      <c r="K43" s="73"/>
      <c r="L43" s="73"/>
      <c r="M43" s="73"/>
      <c r="N43" s="73"/>
      <c r="O43" s="73"/>
      <c r="P43" s="73"/>
    </row>
    <row r="44" customFormat="false" ht="13.8" hidden="false" customHeight="false" outlineLevel="0" collapsed="false">
      <c r="B44" s="73"/>
      <c r="C44" s="73"/>
      <c r="D44" s="73"/>
      <c r="E44" s="73"/>
      <c r="F44" s="73"/>
      <c r="G44" s="73"/>
      <c r="H44" s="73"/>
      <c r="I44" s="73"/>
      <c r="J44" s="73"/>
      <c r="K44" s="73"/>
      <c r="L44" s="73"/>
      <c r="M44" s="73"/>
      <c r="N44" s="73"/>
      <c r="O44" s="73"/>
      <c r="P44" s="73"/>
    </row>
    <row r="45" customFormat="false" ht="13.8" hidden="false" customHeight="false" outlineLevel="0" collapsed="false">
      <c r="B45" s="73"/>
      <c r="C45" s="73"/>
      <c r="D45" s="73"/>
      <c r="E45" s="73"/>
      <c r="F45" s="73"/>
      <c r="G45" s="73"/>
      <c r="H45" s="73"/>
      <c r="I45" s="73"/>
      <c r="J45" s="73"/>
      <c r="K45" s="73"/>
      <c r="L45" s="73"/>
      <c r="M45" s="73"/>
      <c r="N45" s="73"/>
      <c r="O45" s="73"/>
      <c r="P45" s="73"/>
    </row>
    <row r="46" customFormat="false" ht="10.5" hidden="false" customHeight="true" outlineLevel="0" collapsed="false">
      <c r="B46" s="43"/>
      <c r="C46" s="4"/>
      <c r="D46" s="4"/>
      <c r="E46" s="4"/>
      <c r="F46" s="4"/>
      <c r="G46" s="4"/>
      <c r="H46" s="4"/>
      <c r="I46" s="4"/>
      <c r="J46" s="4"/>
      <c r="K46" s="4"/>
      <c r="L46" s="4"/>
      <c r="M46" s="4"/>
      <c r="N46" s="4"/>
      <c r="O46" s="4"/>
      <c r="P46" s="46"/>
    </row>
    <row r="47" customFormat="false" ht="24.75" hidden="false" customHeight="true" outlineLevel="0" collapsed="false">
      <c r="B47" s="70" t="s">
        <v>42</v>
      </c>
      <c r="C47" s="70"/>
      <c r="D47" s="70"/>
      <c r="E47" s="70"/>
      <c r="F47" s="70"/>
      <c r="G47" s="70"/>
      <c r="H47" s="70"/>
      <c r="I47" s="70"/>
      <c r="J47" s="70"/>
      <c r="K47" s="70"/>
      <c r="L47" s="70"/>
      <c r="M47" s="70"/>
      <c r="N47" s="70"/>
      <c r="O47" s="70"/>
      <c r="P47" s="70"/>
    </row>
    <row r="48" customFormat="false" ht="18" hidden="false" customHeight="true" outlineLevel="0" collapsed="false">
      <c r="B48" s="70"/>
      <c r="C48" s="70"/>
      <c r="D48" s="70"/>
      <c r="E48" s="70"/>
      <c r="F48" s="70"/>
      <c r="G48" s="70"/>
      <c r="H48" s="70"/>
      <c r="I48" s="70"/>
      <c r="J48" s="70"/>
      <c r="K48" s="70"/>
      <c r="L48" s="70"/>
      <c r="M48" s="70"/>
      <c r="N48" s="70"/>
      <c r="O48" s="70"/>
      <c r="P48" s="70"/>
    </row>
    <row r="49" customFormat="false" ht="12" hidden="false" customHeight="true" outlineLevel="0" collapsed="false">
      <c r="B49" s="74"/>
      <c r="C49" s="75"/>
      <c r="D49" s="75"/>
      <c r="E49" s="75"/>
      <c r="F49" s="75"/>
      <c r="G49" s="75"/>
      <c r="H49" s="75"/>
      <c r="I49" s="75"/>
      <c r="J49" s="75"/>
      <c r="K49" s="75"/>
      <c r="L49" s="75"/>
      <c r="M49" s="75"/>
      <c r="N49" s="75"/>
      <c r="O49" s="75"/>
      <c r="P49" s="76"/>
    </row>
    <row r="50" customFormat="false" ht="12" hidden="false" customHeight="true" outlineLevel="0" collapsed="false">
      <c r="B50" s="77" t="s">
        <v>43</v>
      </c>
      <c r="C50" s="77"/>
      <c r="D50" s="78" t="s">
        <v>44</v>
      </c>
      <c r="E50" s="79" t="s">
        <v>6</v>
      </c>
      <c r="F50" s="80" t="s">
        <v>45</v>
      </c>
      <c r="G50" s="78"/>
      <c r="H50" s="81" t="s">
        <v>46</v>
      </c>
      <c r="I50" s="82"/>
      <c r="J50" s="82"/>
      <c r="K50" s="82"/>
      <c r="L50" s="82"/>
      <c r="M50" s="82"/>
      <c r="N50" s="82"/>
      <c r="O50" s="82"/>
      <c r="P50" s="83"/>
    </row>
    <row r="51" customFormat="false" ht="15.75" hidden="false" customHeight="true" outlineLevel="0" collapsed="false">
      <c r="B51" s="84" t="s">
        <v>47</v>
      </c>
      <c r="C51" s="84"/>
      <c r="D51" s="84"/>
      <c r="E51" s="84"/>
      <c r="F51" s="84"/>
      <c r="G51" s="84"/>
      <c r="H51" s="84"/>
      <c r="I51" s="84"/>
      <c r="J51" s="84"/>
      <c r="K51" s="84"/>
      <c r="L51" s="84"/>
      <c r="M51" s="84"/>
      <c r="N51" s="84"/>
      <c r="O51" s="84"/>
      <c r="P51" s="84"/>
    </row>
    <row r="52" customFormat="false" ht="13.8" hidden="false" customHeight="false" outlineLevel="0" collapsed="false">
      <c r="B52" s="85"/>
      <c r="C52" s="59"/>
      <c r="D52" s="59"/>
      <c r="E52" s="59"/>
      <c r="F52" s="59"/>
      <c r="G52" s="59"/>
      <c r="H52" s="59"/>
      <c r="I52" s="59"/>
      <c r="J52" s="59"/>
      <c r="K52" s="59"/>
      <c r="L52" s="59"/>
      <c r="M52" s="59"/>
      <c r="N52" s="59"/>
      <c r="O52" s="59"/>
      <c r="P52" s="63"/>
    </row>
    <row r="53" customFormat="false" ht="13.8" hidden="false" customHeight="false" outlineLevel="0" collapsed="false">
      <c r="B53" s="0" t="s">
        <v>48</v>
      </c>
      <c r="E53" s="86"/>
      <c r="F53" s="86"/>
      <c r="G53" s="86"/>
      <c r="H53" s="86"/>
      <c r="I53" s="86"/>
      <c r="J53" s="86"/>
    </row>
    <row r="54" customFormat="false" ht="13.8" hidden="false" customHeight="false" outlineLevel="0" collapsed="false">
      <c r="B54" s="0" t="s">
        <v>49</v>
      </c>
      <c r="E54" s="86"/>
      <c r="F54" s="86"/>
      <c r="G54" s="86"/>
      <c r="H54" s="86"/>
      <c r="I54" s="86"/>
      <c r="J54" s="86"/>
    </row>
    <row r="55" customFormat="false" ht="13.8" hidden="false" customHeight="false" outlineLevel="0" collapsed="false">
      <c r="E55" s="86"/>
      <c r="F55" s="86"/>
      <c r="G55" s="86"/>
      <c r="H55" s="86"/>
      <c r="I55" s="86"/>
      <c r="J55" s="86"/>
    </row>
    <row r="56" customFormat="false" ht="15" hidden="false" customHeight="false" outlineLevel="0" collapsed="false">
      <c r="J56" s="87" t="s">
        <v>50</v>
      </c>
      <c r="K56" s="87"/>
      <c r="L56" s="87"/>
      <c r="M56" s="87"/>
    </row>
    <row r="58" customFormat="false" ht="15" hidden="false" customHeight="false" outlineLevel="0" collapsed="false">
      <c r="I58" s="87"/>
      <c r="J58" s="87"/>
      <c r="K58" s="87"/>
      <c r="L58" s="87"/>
      <c r="M58" s="88"/>
      <c r="N58" s="88"/>
      <c r="O58" s="88"/>
      <c r="P58" s="89"/>
    </row>
    <row r="1048576" customFormat="false" ht="12.8" hidden="false" customHeight="false" outlineLevel="0" collapsed="false"/>
  </sheetData>
  <mergeCells count="58">
    <mergeCell ref="B1:H3"/>
    <mergeCell ref="I1:L2"/>
    <mergeCell ref="M1:P3"/>
    <mergeCell ref="I3:L3"/>
    <mergeCell ref="B4:H4"/>
    <mergeCell ref="I4:L4"/>
    <mergeCell ref="M4:P4"/>
    <mergeCell ref="B5:H5"/>
    <mergeCell ref="I5:L5"/>
    <mergeCell ref="M5:P5"/>
    <mergeCell ref="I7:L7"/>
    <mergeCell ref="B8:L8"/>
    <mergeCell ref="M8:P8"/>
    <mergeCell ref="B9:L9"/>
    <mergeCell ref="M9:P9"/>
    <mergeCell ref="B10:L10"/>
    <mergeCell ref="M10:P11"/>
    <mergeCell ref="B11:L11"/>
    <mergeCell ref="B12:H12"/>
    <mergeCell ref="I12:K12"/>
    <mergeCell ref="M12:P12"/>
    <mergeCell ref="B13:H13"/>
    <mergeCell ref="I13:K13"/>
    <mergeCell ref="M13:P13"/>
    <mergeCell ref="B14:H14"/>
    <mergeCell ref="M14:P14"/>
    <mergeCell ref="B15:H15"/>
    <mergeCell ref="I15:J15"/>
    <mergeCell ref="K15:L15"/>
    <mergeCell ref="M15:P15"/>
    <mergeCell ref="B16:L16"/>
    <mergeCell ref="M16:P16"/>
    <mergeCell ref="B17:L17"/>
    <mergeCell ref="M17:P17"/>
    <mergeCell ref="B19:H19"/>
    <mergeCell ref="D20:M20"/>
    <mergeCell ref="D21:L21"/>
    <mergeCell ref="N21:P21"/>
    <mergeCell ref="D22:P22"/>
    <mergeCell ref="D23:L23"/>
    <mergeCell ref="D24:L24"/>
    <mergeCell ref="B25:P25"/>
    <mergeCell ref="D26:G26"/>
    <mergeCell ref="D27:G27"/>
    <mergeCell ref="N27:O27"/>
    <mergeCell ref="B28:P30"/>
    <mergeCell ref="B31:P32"/>
    <mergeCell ref="B34:P35"/>
    <mergeCell ref="B38:P39"/>
    <mergeCell ref="B40:P40"/>
    <mergeCell ref="B41:P41"/>
    <mergeCell ref="B43:P45"/>
    <mergeCell ref="B47:P48"/>
    <mergeCell ref="B50:C50"/>
    <mergeCell ref="B51:P51"/>
    <mergeCell ref="E53:J53"/>
    <mergeCell ref="J56:M56"/>
    <mergeCell ref="I58:L58"/>
  </mergeCells>
  <dataValidations count="1">
    <dataValidation allowBlank="true" operator="equal" showDropDown="false" showErrorMessage="true" showInputMessage="true" sqref="D50 G50" type="list">
      <formula1>#ref!</formula1>
      <formula2>0</formula2>
    </dataValidation>
  </dataValidations>
  <hyperlinks>
    <hyperlink ref="B40" r:id="rId1" display=" Informació  bàsica  sobre  la  protecció  de  dades  (Reglament  UE  2016/679)  i  la  Llei orgànica 3/2018, de protecció  de dades personals  i garantia dels drets digitals.&#10;  Responsable del tractament&#10;Fons de Garantia Agrària i Pesquera de les Illes Balears (FOGAIBA).&#10;  Legitimació per al tractament&#10;En el compliment d'una tasca en interès públic o l'exercici de poders públics derivats de les competències atribuïdes al FOGAIBA en la Dispossició Addicional Octava de la Llei 8/2004,de 23 de desembre de Mesures Tributàries,Administratives i de Funció Publica&#10; Òrgans destinataris de les vostres dades&#10;Les seves dades podran ser comunicades a qualsevol organisme autonòmic, estatal i/o europeu que d'acord amb la normativa d'aplicació hagui de ser destinatari de la informació de les dades personals tractades pel FOGAIBA en qualsevol dels àmbits directament relacionats amb la gestió de les subvencions.&#10; Els vostres drets&#10;Teniu dret a accedir, rectificar i suprimir les dades, així com altres drets, com s'explica en la informació addicional.&#10;Contacte del delegat de protecció de dades&#10;Per  contactar  amb  la  Delegació  de  Protecció  de  Dades  del  FOGAIBA  ho  pot  fer mitjançant l’adreça electrònica de contacte seguretat@fogaiba.caib.es&#10;       Informació addicional        Podeu  consultar  la  informació  addicional  i  detallada  sobre  protecció  de  dades  a www.fogaiba.eu/rgpd"/>
  </hyperlinks>
  <printOptions headings="false" gridLines="false" gridLinesSet="true" horizontalCentered="false" verticalCentered="false"/>
  <pageMargins left="0.708333333333333" right="0.708333333333333" top="0.747916666666667" bottom="0.747916666666667" header="0.511805555555555" footer="0.511805555555555"/>
  <pageSetup paperSize="9" scale="72"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sheetPr filterMode="false">
    <pageSetUpPr fitToPage="false"/>
  </sheetPr>
  <dimension ref="B1:AC46"/>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C8" activeCellId="0" sqref="C8"/>
    </sheetView>
  </sheetViews>
  <sheetFormatPr defaultRowHeight="13.8" zeroHeight="false" outlineLevelRow="0" outlineLevelCol="0"/>
  <cols>
    <col collapsed="false" customWidth="true" hidden="false" outlineLevel="0" max="1" min="1" style="0" width="5.14"/>
    <col collapsed="false" customWidth="true" hidden="false" outlineLevel="0" max="2" min="2" style="0" width="17.29"/>
    <col collapsed="false" customWidth="true" hidden="false" outlineLevel="0" max="3" min="3" style="0" width="12.86"/>
    <col collapsed="false" customWidth="false" hidden="false" outlineLevel="0" max="7" min="4" style="0" width="11.42"/>
    <col collapsed="false" customWidth="true" hidden="false" outlineLevel="0" max="8" min="8" style="0" width="11.99"/>
    <col collapsed="false" customWidth="true" hidden="false" outlineLevel="0" max="9" min="9" style="0" width="17.13"/>
    <col collapsed="false" customWidth="false" hidden="false" outlineLevel="0" max="10" min="10" style="0" width="11.42"/>
    <col collapsed="false" customWidth="true" hidden="false" outlineLevel="0" max="11" min="11" style="0" width="14.01"/>
    <col collapsed="false" customWidth="true" hidden="false" outlineLevel="0" max="12" min="12" style="0" width="14.28"/>
    <col collapsed="false" customWidth="true" hidden="false" outlineLevel="0" max="13" min="13" style="0" width="11.57"/>
    <col collapsed="false" customWidth="false" hidden="false" outlineLevel="0" max="14" min="14" style="0" width="11.42"/>
    <col collapsed="false" customWidth="true" hidden="false" outlineLevel="0" max="15" min="15" style="0" width="1.44"/>
    <col collapsed="false" customWidth="false" hidden="true" outlineLevel="0" max="16" min="16" style="0" width="11.42"/>
    <col collapsed="false" customWidth="true" hidden="true" outlineLevel="0" max="17" min="17" style="0" width="78.58"/>
    <col collapsed="false" customWidth="false" hidden="true" outlineLevel="0" max="23" min="18" style="0" width="11.42"/>
    <col collapsed="false" customWidth="true" hidden="false" outlineLevel="0" max="24" min="24" style="0" width="3.03"/>
    <col collapsed="false" customWidth="true" hidden="true" outlineLevel="0" max="25" min="25" style="0" width="5.91"/>
    <col collapsed="false" customWidth="true" hidden="true" outlineLevel="0" max="26" min="26" style="0" width="8.8"/>
    <col collapsed="false" customWidth="true" hidden="true" outlineLevel="0" max="27" min="27" style="0" width="8.21"/>
    <col collapsed="false" customWidth="true" hidden="true" outlineLevel="0" max="28" min="28" style="0" width="9.09"/>
    <col collapsed="false" customWidth="true" hidden="true" outlineLevel="0" max="29" min="29" style="0" width="6.78"/>
    <col collapsed="false" customWidth="true" hidden="false" outlineLevel="0" max="30" min="30" style="0" width="7.21"/>
    <col collapsed="false" customWidth="true" hidden="false" outlineLevel="0" max="31" min="31" style="0" width="6.49"/>
    <col collapsed="false" customWidth="false" hidden="false" outlineLevel="0" max="1025" min="32" style="0" width="11.42"/>
  </cols>
  <sheetData>
    <row r="1" customFormat="false" ht="13.8" hidden="false" customHeight="false" outlineLevel="0" collapsed="false">
      <c r="D1" s="90"/>
      <c r="E1" s="13"/>
      <c r="F1" s="13"/>
      <c r="J1" s="91" t="str">
        <f aca="false">IF('[1]SOL·LICITUD DE PAGAMENT'!B13="","",'[1]SOL·LICITUD DE PAGAMENT'!B13)</f>
        <v/>
      </c>
      <c r="K1" s="91"/>
      <c r="L1" s="91"/>
      <c r="M1" s="91"/>
      <c r="N1" s="91"/>
    </row>
    <row r="2" customFormat="false" ht="15" hidden="false" customHeight="true" outlineLevel="0" collapsed="false">
      <c r="B2" s="92" t="s">
        <v>51</v>
      </c>
      <c r="C2" s="93"/>
      <c r="D2" s="94"/>
      <c r="E2" s="94"/>
      <c r="F2" s="94"/>
      <c r="G2" s="95"/>
      <c r="H2" s="96"/>
      <c r="I2" s="97"/>
      <c r="J2" s="89"/>
      <c r="K2" s="91" t="str">
        <f aca="false">IF('[1]SOL·LICITUD DE PAGAMENT'!M13="","",'[1]SOL·LICITUD DE PAGAMENT'!M13)</f>
        <v/>
      </c>
      <c r="L2" s="91"/>
      <c r="Y2" s="0" t="s">
        <v>52</v>
      </c>
    </row>
    <row r="3" customFormat="false" ht="15" hidden="false" customHeight="true" outlineLevel="0" collapsed="false">
      <c r="D3" s="98"/>
      <c r="E3" s="99" t="s">
        <v>53</v>
      </c>
      <c r="F3" s="99"/>
      <c r="G3" s="99"/>
      <c r="H3" s="99"/>
      <c r="I3" s="99"/>
      <c r="J3" s="99"/>
      <c r="K3" s="99"/>
      <c r="L3" s="99"/>
      <c r="M3" s="99"/>
      <c r="N3" s="99"/>
      <c r="Y3" s="0" t="s">
        <v>54</v>
      </c>
    </row>
    <row r="4" customFormat="false" ht="15" hidden="false" customHeight="true" outlineLevel="0" collapsed="false">
      <c r="B4" s="100" t="s">
        <v>55</v>
      </c>
      <c r="C4" s="101"/>
      <c r="D4" s="102" t="s">
        <v>56</v>
      </c>
      <c r="E4" s="102"/>
      <c r="F4" s="102"/>
      <c r="G4" s="102"/>
      <c r="H4" s="102"/>
      <c r="I4" s="102"/>
      <c r="J4" s="102"/>
      <c r="K4" s="102"/>
      <c r="L4" s="102"/>
      <c r="M4" s="103" t="s">
        <v>57</v>
      </c>
      <c r="N4" s="103"/>
      <c r="Y4" s="0" t="s">
        <v>58</v>
      </c>
    </row>
    <row r="5" customFormat="false" ht="15" hidden="false" customHeight="true" outlineLevel="0" collapsed="false">
      <c r="B5" s="104" t="s">
        <v>59</v>
      </c>
      <c r="C5" s="104" t="s">
        <v>60</v>
      </c>
      <c r="D5" s="104" t="s">
        <v>61</v>
      </c>
      <c r="E5" s="104"/>
      <c r="F5" s="104" t="s">
        <v>62</v>
      </c>
      <c r="G5" s="104" t="s">
        <v>63</v>
      </c>
      <c r="H5" s="104"/>
      <c r="I5" s="104" t="s">
        <v>64</v>
      </c>
      <c r="J5" s="104" t="s">
        <v>65</v>
      </c>
      <c r="K5" s="104" t="s">
        <v>66</v>
      </c>
      <c r="L5" s="105" t="s">
        <v>67</v>
      </c>
      <c r="M5" s="104" t="s">
        <v>68</v>
      </c>
      <c r="N5" s="104" t="s">
        <v>69</v>
      </c>
      <c r="Y5" s="0" t="s">
        <v>70</v>
      </c>
    </row>
    <row r="6" customFormat="false" ht="20.25" hidden="false" customHeight="true" outlineLevel="0" collapsed="false">
      <c r="B6" s="104"/>
      <c r="C6" s="104"/>
      <c r="D6" s="104"/>
      <c r="E6" s="104"/>
      <c r="F6" s="104"/>
      <c r="G6" s="104"/>
      <c r="H6" s="104"/>
      <c r="I6" s="104"/>
      <c r="J6" s="104"/>
      <c r="K6" s="104"/>
      <c r="L6" s="105"/>
      <c r="M6" s="104"/>
      <c r="N6" s="104"/>
    </row>
    <row r="7" customFormat="false" ht="15" hidden="false" customHeight="true" outlineLevel="0" collapsed="false">
      <c r="B7" s="106" t="s">
        <v>71</v>
      </c>
      <c r="C7" s="106"/>
      <c r="D7" s="106"/>
      <c r="E7" s="106"/>
      <c r="F7" s="106"/>
      <c r="G7" s="106"/>
      <c r="H7" s="106"/>
      <c r="I7" s="106"/>
      <c r="J7" s="106"/>
      <c r="K7" s="106"/>
      <c r="L7" s="106"/>
      <c r="M7" s="107"/>
      <c r="N7" s="108"/>
      <c r="P7" s="109" t="n">
        <f aca="false">C8+C14+C23+C27</f>
        <v>0</v>
      </c>
      <c r="W7" s="0" t="str">
        <f aca="false">IF('[1]SOL·LICITUD DE PAGAMENT'!C24="X","TOTAL","")</f>
        <v/>
      </c>
      <c r="AA7" s="0" t="s">
        <v>72</v>
      </c>
    </row>
    <row r="8" customFormat="false" ht="13.8" hidden="false" customHeight="true" outlineLevel="0" collapsed="false">
      <c r="B8" s="110" t="s">
        <v>73</v>
      </c>
      <c r="C8" s="111"/>
      <c r="D8" s="112"/>
      <c r="E8" s="112"/>
      <c r="F8" s="113"/>
      <c r="G8" s="114"/>
      <c r="H8" s="114"/>
      <c r="I8" s="114"/>
      <c r="J8" s="114"/>
      <c r="K8" s="115"/>
      <c r="L8" s="115"/>
      <c r="M8" s="116"/>
      <c r="N8" s="117"/>
      <c r="P8" s="109" t="n">
        <f aca="false">L8+L14+L23+L27</f>
        <v>0</v>
      </c>
      <c r="W8" s="0" t="str">
        <f aca="false">IF('[1]SOL·LICITUD DE PAGAMENT'!C25="X","BESTRETA","")</f>
        <v/>
      </c>
      <c r="AA8" s="0" t="n">
        <f aca="false">0.1*AC8</f>
        <v>0</v>
      </c>
      <c r="AC8" s="0" t="n">
        <f aca="false">IF(C39="",0,C39)</f>
        <v>0</v>
      </c>
    </row>
    <row r="9" customFormat="false" ht="13.8" hidden="false" customHeight="false" outlineLevel="0" collapsed="false">
      <c r="B9" s="110"/>
      <c r="C9" s="111"/>
      <c r="D9" s="118"/>
      <c r="E9" s="118"/>
      <c r="F9" s="114"/>
      <c r="G9" s="114"/>
      <c r="H9" s="114"/>
      <c r="I9" s="114"/>
      <c r="J9" s="114"/>
      <c r="K9" s="115"/>
      <c r="L9" s="115"/>
      <c r="M9" s="116"/>
      <c r="N9" s="117"/>
      <c r="O9" s="119" t="str">
        <f aca="false">IF(P8&gt;0,IF(P7=0,"FALTA EMPLENAR LA COLUMNA D'IMPORT D'INVERSIÓ CONCEDIDA",""),"")</f>
        <v/>
      </c>
      <c r="W9" s="0" t="str">
        <f aca="false">IF('[1]SOL·LICITUD DE PAGAMENT'!C27="X","PARCIAL","")</f>
        <v/>
      </c>
    </row>
    <row r="10" customFormat="false" ht="13.8" hidden="false" customHeight="false" outlineLevel="0" collapsed="false">
      <c r="B10" s="110"/>
      <c r="C10" s="111"/>
      <c r="D10" s="118"/>
      <c r="E10" s="118"/>
      <c r="F10" s="114"/>
      <c r="G10" s="114"/>
      <c r="H10" s="114"/>
      <c r="I10" s="114"/>
      <c r="J10" s="114"/>
      <c r="K10" s="115"/>
      <c r="L10" s="115"/>
      <c r="M10" s="116"/>
      <c r="N10" s="117"/>
      <c r="W10" s="0" t="str">
        <f aca="false">IF('[1]SOL·LICITUD DE PAGAMENT'!C28="X","FINAL","")</f>
        <v/>
      </c>
    </row>
    <row r="11" customFormat="false" ht="13.8" hidden="false" customHeight="false" outlineLevel="0" collapsed="false">
      <c r="B11" s="110"/>
      <c r="C11" s="111"/>
      <c r="D11" s="112"/>
      <c r="E11" s="112"/>
      <c r="F11" s="114"/>
      <c r="G11" s="114"/>
      <c r="H11" s="114"/>
      <c r="I11" s="114"/>
      <c r="J11" s="114"/>
      <c r="K11" s="115"/>
      <c r="L11" s="115"/>
      <c r="M11" s="116"/>
      <c r="N11" s="117"/>
      <c r="W11" s="0" t="str">
        <f aca="false">W7&amp;W8&amp;W9&amp;W10</f>
        <v/>
      </c>
      <c r="AA11" s="109" t="n">
        <f aca="false">AA8+C8</f>
        <v>0</v>
      </c>
    </row>
    <row r="12" customFormat="false" ht="13.8" hidden="false" customHeight="true" outlineLevel="0" collapsed="false">
      <c r="B12" s="120" t="s">
        <v>74</v>
      </c>
      <c r="C12" s="120"/>
      <c r="D12" s="120"/>
      <c r="E12" s="120"/>
      <c r="F12" s="120"/>
      <c r="G12" s="120"/>
      <c r="H12" s="120"/>
      <c r="I12" s="120"/>
      <c r="J12" s="120"/>
      <c r="K12" s="121" t="str">
        <f aca="false">IF(SUM(K8:K11)=0,"",SUM(K8:K11))</f>
        <v/>
      </c>
      <c r="L12" s="121" t="str">
        <f aca="false">IF(SUM(L8:L11)=0,"",SUM(L8:L11))</f>
        <v/>
      </c>
      <c r="M12" s="116" t="str">
        <f aca="false">IF(SUM(M8:M11)=0,"",SUM(M8:M11))</f>
        <v/>
      </c>
      <c r="N12" s="117"/>
      <c r="O12" s="119" t="str">
        <f aca="false">IF(L8="","",IF(L12&gt;C8,"L'IMPORT D'INVERSIÓ SOL·LICITADA SUPERA L'IMPORT D'INVERSIÓ CONCEDIDA EN EL CAPÍTOL DE BÉNS IMMOBLES",""))</f>
        <v/>
      </c>
      <c r="R12" s="122" t="n">
        <f aca="false">SUM(K8:K11)</f>
        <v>0</v>
      </c>
      <c r="S12" s="122" t="n">
        <f aca="false">SUM(L8:L11)</f>
        <v>0</v>
      </c>
      <c r="T12" s="0" t="n">
        <f aca="false">SUM(M8:M11)</f>
        <v>0</v>
      </c>
      <c r="AC12" s="0" t="n">
        <f aca="false">IF(L12="",0,L12)</f>
        <v>0</v>
      </c>
    </row>
    <row r="13" customFormat="false" ht="13.8" hidden="false" customHeight="true" outlineLevel="0" collapsed="false">
      <c r="B13" s="106" t="s">
        <v>75</v>
      </c>
      <c r="C13" s="106"/>
      <c r="D13" s="106"/>
      <c r="E13" s="106"/>
      <c r="F13" s="106"/>
      <c r="G13" s="106"/>
      <c r="H13" s="106"/>
      <c r="I13" s="106"/>
      <c r="J13" s="106"/>
      <c r="K13" s="106"/>
      <c r="L13" s="106"/>
      <c r="M13" s="107"/>
      <c r="N13" s="108"/>
    </row>
    <row r="14" customFormat="false" ht="13.8" hidden="false" customHeight="false" outlineLevel="0" collapsed="false">
      <c r="B14" s="123" t="s">
        <v>75</v>
      </c>
      <c r="C14" s="124"/>
      <c r="D14" s="118"/>
      <c r="E14" s="118"/>
      <c r="F14" s="114"/>
      <c r="G14" s="114"/>
      <c r="H14" s="114"/>
      <c r="I14" s="114"/>
      <c r="J14" s="114"/>
      <c r="K14" s="115"/>
      <c r="L14" s="115"/>
      <c r="M14" s="116"/>
      <c r="N14" s="117"/>
    </row>
    <row r="15" customFormat="false" ht="13.8" hidden="false" customHeight="false" outlineLevel="0" collapsed="false">
      <c r="B15" s="123"/>
      <c r="C15" s="124"/>
      <c r="D15" s="118"/>
      <c r="E15" s="118"/>
      <c r="F15" s="114"/>
      <c r="G15" s="125"/>
      <c r="H15" s="125"/>
      <c r="I15" s="114"/>
      <c r="J15" s="114"/>
      <c r="K15" s="115"/>
      <c r="L15" s="115"/>
      <c r="M15" s="116"/>
      <c r="N15" s="117"/>
    </row>
    <row r="16" customFormat="false" ht="13.8" hidden="false" customHeight="false" outlineLevel="0" collapsed="false">
      <c r="B16" s="123"/>
      <c r="C16" s="124"/>
      <c r="D16" s="118"/>
      <c r="E16" s="118"/>
      <c r="F16" s="114"/>
      <c r="G16" s="125"/>
      <c r="H16" s="125"/>
      <c r="I16" s="114"/>
      <c r="J16" s="114"/>
      <c r="K16" s="115"/>
      <c r="L16" s="115"/>
      <c r="M16" s="116"/>
      <c r="N16" s="117"/>
    </row>
    <row r="17" customFormat="false" ht="13.8" hidden="false" customHeight="false" outlineLevel="0" collapsed="false">
      <c r="B17" s="123"/>
      <c r="C17" s="124"/>
      <c r="D17" s="118"/>
      <c r="E17" s="118"/>
      <c r="F17" s="114"/>
      <c r="G17" s="125"/>
      <c r="H17" s="125"/>
      <c r="I17" s="114"/>
      <c r="J17" s="114"/>
      <c r="K17" s="115"/>
      <c r="L17" s="115"/>
      <c r="M17" s="116"/>
      <c r="N17" s="117"/>
    </row>
    <row r="18" customFormat="false" ht="13.8" hidden="false" customHeight="false" outlineLevel="0" collapsed="false">
      <c r="B18" s="123"/>
      <c r="C18" s="124"/>
      <c r="D18" s="118"/>
      <c r="E18" s="118"/>
      <c r="F18" s="114"/>
      <c r="G18" s="125"/>
      <c r="H18" s="125"/>
      <c r="I18" s="114"/>
      <c r="J18" s="114"/>
      <c r="K18" s="115"/>
      <c r="L18" s="115"/>
      <c r="M18" s="116"/>
      <c r="N18" s="117"/>
    </row>
    <row r="19" customFormat="false" ht="13.8" hidden="false" customHeight="false" outlineLevel="0" collapsed="false">
      <c r="B19" s="123"/>
      <c r="C19" s="124"/>
      <c r="D19" s="118"/>
      <c r="E19" s="118"/>
      <c r="F19" s="114"/>
      <c r="G19" s="125"/>
      <c r="H19" s="125"/>
      <c r="I19" s="114"/>
      <c r="J19" s="114"/>
      <c r="K19" s="115"/>
      <c r="L19" s="115"/>
      <c r="M19" s="116"/>
      <c r="N19" s="117"/>
    </row>
    <row r="20" customFormat="false" ht="13.8" hidden="false" customHeight="false" outlineLevel="0" collapsed="false">
      <c r="B20" s="123"/>
      <c r="C20" s="124"/>
      <c r="D20" s="118"/>
      <c r="E20" s="118"/>
      <c r="F20" s="114"/>
      <c r="G20" s="125"/>
      <c r="H20" s="125"/>
      <c r="I20" s="114"/>
      <c r="J20" s="114"/>
      <c r="K20" s="115"/>
      <c r="L20" s="115"/>
      <c r="M20" s="116"/>
      <c r="N20" s="117"/>
      <c r="AA20" s="109" t="n">
        <f aca="false">AA8+C14</f>
        <v>0</v>
      </c>
    </row>
    <row r="21" customFormat="false" ht="13.8" hidden="false" customHeight="true" outlineLevel="0" collapsed="false">
      <c r="B21" s="126" t="s">
        <v>76</v>
      </c>
      <c r="C21" s="126"/>
      <c r="D21" s="126"/>
      <c r="E21" s="126"/>
      <c r="F21" s="126"/>
      <c r="G21" s="126"/>
      <c r="H21" s="126"/>
      <c r="I21" s="126"/>
      <c r="J21" s="126"/>
      <c r="K21" s="121" t="str">
        <f aca="false">IF(SUM(K14:K20)=0,"",SUM(K14:K20))</f>
        <v/>
      </c>
      <c r="L21" s="121" t="str">
        <f aca="false">IF(SUM(L14:L20)=0,"",SUM(L14:L20))</f>
        <v/>
      </c>
      <c r="M21" s="116" t="str">
        <f aca="false">IF(SUM(M14:M20)=0,"",SUM(M14:M20))</f>
        <v/>
      </c>
      <c r="N21" s="117"/>
      <c r="O21" s="119" t="str">
        <f aca="false">IF(L21="","",IF(L21&gt;C14,"L'IMPORT D'INVERSIÓ SOL·LICITADA SUPERA L'IMPORT D'INVERSIÓ CONCEDIDA EN EL CAPÍTOL DE MAQUINÀRIA",""))</f>
        <v/>
      </c>
      <c r="R21" s="122" t="n">
        <f aca="false">SUM(K14:K20)</f>
        <v>0</v>
      </c>
      <c r="S21" s="122" t="n">
        <f aca="false">SUM(L14:L20)</f>
        <v>0</v>
      </c>
      <c r="T21" s="0" t="n">
        <f aca="false">SUM(M14:M20)</f>
        <v>0</v>
      </c>
      <c r="AC21" s="0" t="n">
        <f aca="false">IF(L21="",0,L21)</f>
        <v>0</v>
      </c>
    </row>
    <row r="22" customFormat="false" ht="13.8" hidden="false" customHeight="true" outlineLevel="0" collapsed="false">
      <c r="B22" s="106" t="s">
        <v>77</v>
      </c>
      <c r="C22" s="106"/>
      <c r="D22" s="106"/>
      <c r="E22" s="106"/>
      <c r="F22" s="106"/>
      <c r="G22" s="106"/>
      <c r="H22" s="106"/>
      <c r="I22" s="106"/>
      <c r="J22" s="106"/>
      <c r="K22" s="106"/>
      <c r="L22" s="106"/>
      <c r="M22" s="107"/>
      <c r="N22" s="108"/>
    </row>
    <row r="23" customFormat="false" ht="13.8" hidden="false" customHeight="false" outlineLevel="0" collapsed="false">
      <c r="B23" s="123" t="s">
        <v>78</v>
      </c>
      <c r="C23" s="124"/>
      <c r="D23" s="118"/>
      <c r="E23" s="118"/>
      <c r="F23" s="114"/>
      <c r="G23" s="125"/>
      <c r="H23" s="125"/>
      <c r="I23" s="114"/>
      <c r="J23" s="114"/>
      <c r="K23" s="115"/>
      <c r="L23" s="115"/>
      <c r="M23" s="116"/>
      <c r="N23" s="117"/>
    </row>
    <row r="24" customFormat="false" ht="15" hidden="false" customHeight="true" outlineLevel="0" collapsed="false">
      <c r="B24" s="123"/>
      <c r="C24" s="124"/>
      <c r="D24" s="118"/>
      <c r="E24" s="118"/>
      <c r="F24" s="114"/>
      <c r="G24" s="125"/>
      <c r="H24" s="125"/>
      <c r="I24" s="114"/>
      <c r="J24" s="114"/>
      <c r="K24" s="115"/>
      <c r="L24" s="115"/>
      <c r="M24" s="116"/>
      <c r="N24" s="117"/>
      <c r="AA24" s="109" t="n">
        <f aca="false">C23+AA8</f>
        <v>0</v>
      </c>
    </row>
    <row r="25" customFormat="false" ht="13.8" hidden="false" customHeight="true" outlineLevel="0" collapsed="false">
      <c r="B25" s="126" t="s">
        <v>79</v>
      </c>
      <c r="C25" s="126"/>
      <c r="D25" s="126"/>
      <c r="E25" s="126"/>
      <c r="F25" s="126"/>
      <c r="G25" s="126"/>
      <c r="H25" s="126"/>
      <c r="I25" s="126"/>
      <c r="J25" s="126"/>
      <c r="K25" s="121" t="str">
        <f aca="false">IF(SUM(K23:K24)=0,"",SUM(K23:K24))</f>
        <v/>
      </c>
      <c r="L25" s="121" t="str">
        <f aca="false">IF(SUM(L23:L24)=0,"",SUM(L23:L24))</f>
        <v/>
      </c>
      <c r="M25" s="116" t="str">
        <f aca="false">IF(SUM(M23:M24)=0,"",SUM(M23:M24))</f>
        <v/>
      </c>
      <c r="N25" s="117"/>
      <c r="O25" s="119" t="str">
        <f aca="false">IF(L25="","",IF(L25&gt;C23,"L'IMPORT D'INVERSIÓ SOL·LICITADA SUPERA L'IMPORT D'INVERSIÓ CONCEDIDA EN EL CAPÍTOL D'HONORARIS",""))</f>
        <v/>
      </c>
      <c r="AC25" s="0" t="n">
        <f aca="false">IF(L25="",0,L25)</f>
        <v>0</v>
      </c>
    </row>
    <row r="26" customFormat="false" ht="13.8" hidden="false" customHeight="true" outlineLevel="0" collapsed="false">
      <c r="B26" s="106" t="s">
        <v>80</v>
      </c>
      <c r="C26" s="106"/>
      <c r="D26" s="106"/>
      <c r="E26" s="106"/>
      <c r="F26" s="106"/>
      <c r="G26" s="106"/>
      <c r="H26" s="106"/>
      <c r="I26" s="106"/>
      <c r="J26" s="106"/>
      <c r="K26" s="106"/>
      <c r="L26" s="106"/>
      <c r="M26" s="107"/>
      <c r="N26" s="108"/>
      <c r="R26" s="122" t="n">
        <f aca="false">SUM(K23:K24)</f>
        <v>0</v>
      </c>
      <c r="S26" s="122" t="n">
        <f aca="false">SUM(L23:L24)</f>
        <v>0</v>
      </c>
      <c r="T26" s="0" t="n">
        <f aca="false">SUM(M23:M24)</f>
        <v>0</v>
      </c>
    </row>
    <row r="27" customFormat="false" ht="13.8" hidden="false" customHeight="false" outlineLevel="0" collapsed="false">
      <c r="B27" s="123" t="s">
        <v>80</v>
      </c>
      <c r="C27" s="124"/>
      <c r="D27" s="118"/>
      <c r="E27" s="118"/>
      <c r="F27" s="114"/>
      <c r="G27" s="125"/>
      <c r="H27" s="125"/>
      <c r="I27" s="114"/>
      <c r="J27" s="114"/>
      <c r="K27" s="115"/>
      <c r="L27" s="115"/>
      <c r="M27" s="116"/>
      <c r="N27" s="117"/>
    </row>
    <row r="28" customFormat="false" ht="13.8" hidden="false" customHeight="false" outlineLevel="0" collapsed="false">
      <c r="B28" s="123"/>
      <c r="C28" s="124"/>
      <c r="D28" s="118"/>
      <c r="E28" s="118"/>
      <c r="F28" s="114"/>
      <c r="G28" s="125"/>
      <c r="H28" s="125"/>
      <c r="I28" s="114"/>
      <c r="J28" s="114"/>
      <c r="K28" s="115"/>
      <c r="L28" s="115"/>
      <c r="M28" s="116"/>
      <c r="N28" s="117"/>
    </row>
    <row r="29" customFormat="false" ht="15" hidden="false" customHeight="true" outlineLevel="0" collapsed="false">
      <c r="B29" s="123"/>
      <c r="C29" s="124"/>
      <c r="D29" s="118"/>
      <c r="E29" s="118"/>
      <c r="F29" s="114"/>
      <c r="G29" s="125"/>
      <c r="H29" s="125"/>
      <c r="I29" s="114"/>
      <c r="J29" s="114"/>
      <c r="K29" s="115"/>
      <c r="L29" s="115"/>
      <c r="M29" s="116"/>
      <c r="N29" s="117"/>
    </row>
    <row r="30" customFormat="false" ht="15" hidden="false" customHeight="true" outlineLevel="0" collapsed="false">
      <c r="B30" s="123"/>
      <c r="C30" s="124"/>
      <c r="D30" s="118"/>
      <c r="E30" s="118"/>
      <c r="F30" s="114"/>
      <c r="G30" s="125"/>
      <c r="H30" s="125"/>
      <c r="I30" s="114"/>
      <c r="J30" s="114"/>
      <c r="K30" s="115"/>
      <c r="L30" s="115"/>
      <c r="M30" s="116"/>
      <c r="N30" s="117"/>
    </row>
    <row r="31" customFormat="false" ht="13.8" hidden="false" customHeight="false" outlineLevel="0" collapsed="false">
      <c r="B31" s="123"/>
      <c r="C31" s="124"/>
      <c r="D31" s="118"/>
      <c r="E31" s="118"/>
      <c r="F31" s="114"/>
      <c r="G31" s="125"/>
      <c r="H31" s="125"/>
      <c r="I31" s="114"/>
      <c r="J31" s="114"/>
      <c r="K31" s="115"/>
      <c r="L31" s="115"/>
      <c r="M31" s="116"/>
      <c r="N31" s="117"/>
    </row>
    <row r="32" customFormat="false" ht="13.8" hidden="false" customHeight="false" outlineLevel="0" collapsed="false">
      <c r="B32" s="123"/>
      <c r="C32" s="124"/>
      <c r="D32" s="118"/>
      <c r="E32" s="118"/>
      <c r="F32" s="114"/>
      <c r="G32" s="125"/>
      <c r="H32" s="125"/>
      <c r="I32" s="114"/>
      <c r="J32" s="114"/>
      <c r="K32" s="115"/>
      <c r="L32" s="115"/>
      <c r="M32" s="116"/>
      <c r="N32" s="117"/>
    </row>
    <row r="33" customFormat="false" ht="13.8" hidden="false" customHeight="false" outlineLevel="0" collapsed="false">
      <c r="B33" s="123"/>
      <c r="C33" s="124"/>
      <c r="D33" s="118"/>
      <c r="E33" s="118"/>
      <c r="F33" s="114"/>
      <c r="G33" s="125"/>
      <c r="H33" s="125"/>
      <c r="I33" s="114"/>
      <c r="J33" s="114"/>
      <c r="K33" s="115"/>
      <c r="L33" s="115"/>
      <c r="M33" s="116"/>
      <c r="N33" s="117"/>
    </row>
    <row r="34" customFormat="false" ht="13.8" hidden="false" customHeight="false" outlineLevel="0" collapsed="false">
      <c r="B34" s="123"/>
      <c r="C34" s="124"/>
      <c r="D34" s="118"/>
      <c r="E34" s="118"/>
      <c r="F34" s="114"/>
      <c r="G34" s="125"/>
      <c r="H34" s="125"/>
      <c r="I34" s="114"/>
      <c r="J34" s="114"/>
      <c r="K34" s="115"/>
      <c r="L34" s="115"/>
      <c r="M34" s="116"/>
      <c r="N34" s="117"/>
    </row>
    <row r="35" customFormat="false" ht="15" hidden="false" customHeight="true" outlineLevel="0" collapsed="false">
      <c r="B35" s="123"/>
      <c r="C35" s="124"/>
      <c r="D35" s="118"/>
      <c r="E35" s="118"/>
      <c r="F35" s="114"/>
      <c r="G35" s="125"/>
      <c r="H35" s="125"/>
      <c r="I35" s="114"/>
      <c r="J35" s="114"/>
      <c r="K35" s="115"/>
      <c r="L35" s="115"/>
      <c r="M35" s="116"/>
      <c r="N35" s="117"/>
    </row>
    <row r="36" customFormat="false" ht="15" hidden="false" customHeight="true" outlineLevel="0" collapsed="false">
      <c r="B36" s="123"/>
      <c r="C36" s="124"/>
      <c r="D36" s="118"/>
      <c r="E36" s="118"/>
      <c r="F36" s="114"/>
      <c r="G36" s="125"/>
      <c r="H36" s="125"/>
      <c r="I36" s="114"/>
      <c r="J36" s="114"/>
      <c r="K36" s="115"/>
      <c r="L36" s="115"/>
      <c r="M36" s="116"/>
      <c r="N36" s="117"/>
    </row>
    <row r="37" customFormat="false" ht="13.8" hidden="false" customHeight="false" outlineLevel="0" collapsed="false">
      <c r="B37" s="123"/>
      <c r="C37" s="124"/>
      <c r="D37" s="118"/>
      <c r="E37" s="118"/>
      <c r="F37" s="114"/>
      <c r="G37" s="125"/>
      <c r="H37" s="125"/>
      <c r="I37" s="114"/>
      <c r="J37" s="114"/>
      <c r="K37" s="115"/>
      <c r="L37" s="115"/>
      <c r="M37" s="116"/>
      <c r="N37" s="117"/>
      <c r="AA37" s="109" t="n">
        <f aca="false">C27+AA8</f>
        <v>0</v>
      </c>
    </row>
    <row r="38" customFormat="false" ht="13.8" hidden="false" customHeight="true" outlineLevel="0" collapsed="false">
      <c r="B38" s="126" t="s">
        <v>81</v>
      </c>
      <c r="C38" s="126"/>
      <c r="D38" s="126"/>
      <c r="E38" s="126"/>
      <c r="F38" s="126"/>
      <c r="G38" s="126"/>
      <c r="H38" s="126"/>
      <c r="I38" s="126"/>
      <c r="J38" s="126"/>
      <c r="K38" s="121" t="str">
        <f aca="false">IF(SUM(K27:K37)=0,"",SUM(K27:K37))</f>
        <v/>
      </c>
      <c r="L38" s="121" t="str">
        <f aca="false">IF(SUM(L27:L37)=0,"",SUM(L27:L37))</f>
        <v/>
      </c>
      <c r="M38" s="116" t="str">
        <f aca="false">IF(SUM(M27:M37)=0,"",SUM(M27:M37))</f>
        <v/>
      </c>
      <c r="N38" s="117"/>
      <c r="O38" s="119" t="str">
        <f aca="false">IF(L27="","",IF(L38&gt;C27,"L'IMPORT D'INVERSIÓ SOL·LICITADA SUPERA L'IMPORT D'INVERSIÓ CONCEDIDA EN EL CAPÍTOL D'INSTAL·LACIONS",""))</f>
        <v/>
      </c>
      <c r="R38" s="122" t="n">
        <f aca="false">SUM(K27:K37)</f>
        <v>0</v>
      </c>
      <c r="S38" s="122" t="n">
        <f aca="false">SUM(L27:L37)</f>
        <v>0</v>
      </c>
      <c r="T38" s="0" t="n">
        <f aca="false">SUM(M27:M37)</f>
        <v>0</v>
      </c>
      <c r="U38" s="0" t="n">
        <f aca="false">T12+T21+T26+T38</f>
        <v>0</v>
      </c>
      <c r="AC38" s="0" t="n">
        <f aca="false">IF(L38="",0,L38)</f>
        <v>0</v>
      </c>
    </row>
    <row r="39" customFormat="false" ht="15" hidden="false" customHeight="true" outlineLevel="0" collapsed="false">
      <c r="B39" s="127" t="s">
        <v>82</v>
      </c>
      <c r="C39" s="128" t="str">
        <f aca="false">IF(C8+C14+C23+C27=0,"",C8+C14+C23+C27)</f>
        <v/>
      </c>
      <c r="D39" s="129"/>
      <c r="E39" s="129"/>
      <c r="F39" s="130"/>
      <c r="G39" s="130"/>
      <c r="H39" s="130"/>
      <c r="I39" s="131"/>
      <c r="J39" s="132" t="s">
        <v>83</v>
      </c>
      <c r="K39" s="121" t="str">
        <f aca="false">IF(R12+R21+R26+R38=0,"",R12+R21+R26+R38)</f>
        <v/>
      </c>
      <c r="L39" s="121" t="str">
        <f aca="false">IF(S12+S21+S26+S38=0,"",S12+S21+S26+S38)</f>
        <v/>
      </c>
      <c r="M39" s="133" t="str">
        <f aca="false">IF(T12+T21+T26+T38=0,"",T12+T21+T26+T38)</f>
        <v/>
      </c>
      <c r="N39" s="134"/>
      <c r="O39" s="119" t="str">
        <f aca="false">IF(L39="","",IF(L39&gt;C39,"L'IMPORT SUBVENCIONABLE NO POT SUPERAR L'IMPORT D'INVERSIÓ CONCEDIT",""))</f>
        <v/>
      </c>
      <c r="S39" s="109" t="n">
        <f aca="false">SUM(S12:S38)</f>
        <v>0</v>
      </c>
      <c r="T39" s="0" t="n">
        <f aca="false">M41</f>
        <v>0</v>
      </c>
      <c r="U39" s="109" t="n">
        <f aca="false">U38*T39/100</f>
        <v>0</v>
      </c>
      <c r="Z39" s="119"/>
    </row>
    <row r="40" customFormat="false" ht="13.8" hidden="false" customHeight="false" outlineLevel="0" collapsed="false">
      <c r="B40" s="135" t="s">
        <v>84</v>
      </c>
      <c r="K40" s="0" t="s">
        <v>85</v>
      </c>
      <c r="L40" s="0" t="s">
        <v>86</v>
      </c>
      <c r="M40" s="0" t="s">
        <v>87</v>
      </c>
    </row>
    <row r="41" customFormat="false" ht="13.8" hidden="false" customHeight="false" outlineLevel="0" collapsed="false">
      <c r="B41" s="93" t="s">
        <v>88</v>
      </c>
      <c r="C41" s="92"/>
      <c r="D41" s="92"/>
      <c r="E41" s="92"/>
      <c r="F41" s="92"/>
      <c r="G41" s="92"/>
      <c r="L41" s="136" t="s">
        <v>89</v>
      </c>
      <c r="M41" s="137"/>
    </row>
    <row r="42" customFormat="false" ht="15" hidden="false" customHeight="true" outlineLevel="0" collapsed="false">
      <c r="B42" s="138"/>
      <c r="C42" s="138"/>
      <c r="D42" s="138"/>
      <c r="E42" s="138"/>
      <c r="F42" s="138"/>
      <c r="G42" s="138"/>
      <c r="H42" s="138"/>
      <c r="I42" s="138"/>
      <c r="J42" s="138"/>
      <c r="K42" s="138"/>
      <c r="L42" s="139" t="s">
        <v>90</v>
      </c>
      <c r="M42" s="140" t="str">
        <f aca="false">IF(U39=0,"",U39)</f>
        <v/>
      </c>
    </row>
    <row r="43" customFormat="false" ht="13.8" hidden="false" customHeight="false" outlineLevel="0" collapsed="false">
      <c r="B43" s="141"/>
      <c r="C43" s="141"/>
      <c r="D43" s="141"/>
      <c r="E43" s="141"/>
      <c r="F43" s="141"/>
      <c r="G43" s="141"/>
      <c r="H43" s="141"/>
      <c r="I43" s="141"/>
      <c r="J43" s="141"/>
      <c r="K43" s="141"/>
      <c r="M43" s="142"/>
    </row>
    <row r="44" customFormat="false" ht="13.5" hidden="false" customHeight="true" outlineLevel="0" collapsed="false">
      <c r="B44" s="0" t="s">
        <v>91</v>
      </c>
      <c r="C44" s="91" t="str">
        <f aca="false">IF('[1]SOL·LICITUD DE PAGAMENT'!E59="","",'[1]SOL·LICITUD DE PAGAMENT'!E59)</f>
        <v/>
      </c>
      <c r="D44" s="91"/>
      <c r="E44" s="91"/>
      <c r="F44" s="91"/>
      <c r="G44" s="91"/>
    </row>
    <row r="45" customFormat="false" ht="11.25" hidden="false" customHeight="true" outlineLevel="0" collapsed="false">
      <c r="B45" s="0" t="s">
        <v>49</v>
      </c>
    </row>
    <row r="46" customFormat="false" ht="12.75" hidden="false" customHeight="true" outlineLevel="0" collapsed="false"/>
  </sheetData>
  <mergeCells count="86">
    <mergeCell ref="E1:F1"/>
    <mergeCell ref="J1:N1"/>
    <mergeCell ref="K2:L2"/>
    <mergeCell ref="E3:N3"/>
    <mergeCell ref="D4:L4"/>
    <mergeCell ref="M4:N4"/>
    <mergeCell ref="B5:B6"/>
    <mergeCell ref="C5:C6"/>
    <mergeCell ref="D5:E6"/>
    <mergeCell ref="F5:F6"/>
    <mergeCell ref="G5:H6"/>
    <mergeCell ref="I5:I6"/>
    <mergeCell ref="J5:J6"/>
    <mergeCell ref="K5:K6"/>
    <mergeCell ref="L5:L6"/>
    <mergeCell ref="M5:M6"/>
    <mergeCell ref="N5:N6"/>
    <mergeCell ref="B7:L7"/>
    <mergeCell ref="B8:B11"/>
    <mergeCell ref="C8:C11"/>
    <mergeCell ref="D8:E8"/>
    <mergeCell ref="G8:H8"/>
    <mergeCell ref="D9:E9"/>
    <mergeCell ref="G9:H9"/>
    <mergeCell ref="D10:E10"/>
    <mergeCell ref="G10:H10"/>
    <mergeCell ref="D11:E11"/>
    <mergeCell ref="G11:H11"/>
    <mergeCell ref="B12:J12"/>
    <mergeCell ref="B13:L13"/>
    <mergeCell ref="B14:B20"/>
    <mergeCell ref="C14:C20"/>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B21:J21"/>
    <mergeCell ref="B22:L22"/>
    <mergeCell ref="B23:B24"/>
    <mergeCell ref="C23:C24"/>
    <mergeCell ref="D23:E23"/>
    <mergeCell ref="G23:H23"/>
    <mergeCell ref="D24:E24"/>
    <mergeCell ref="G24:H24"/>
    <mergeCell ref="B25:J25"/>
    <mergeCell ref="B26:L26"/>
    <mergeCell ref="B27:B37"/>
    <mergeCell ref="C27:C37"/>
    <mergeCell ref="D27:E27"/>
    <mergeCell ref="G27:H27"/>
    <mergeCell ref="D28:E28"/>
    <mergeCell ref="G28:H28"/>
    <mergeCell ref="D29:E29"/>
    <mergeCell ref="G29:H29"/>
    <mergeCell ref="D30:E30"/>
    <mergeCell ref="G30:H30"/>
    <mergeCell ref="D31:E31"/>
    <mergeCell ref="G31:H31"/>
    <mergeCell ref="D32:E32"/>
    <mergeCell ref="G32:H32"/>
    <mergeCell ref="D33:E33"/>
    <mergeCell ref="G33:H33"/>
    <mergeCell ref="D34:E34"/>
    <mergeCell ref="G34:H34"/>
    <mergeCell ref="D35:E35"/>
    <mergeCell ref="G35:H35"/>
    <mergeCell ref="D36:E36"/>
    <mergeCell ref="G36:H36"/>
    <mergeCell ref="D37:E37"/>
    <mergeCell ref="G37:H37"/>
    <mergeCell ref="B38:J38"/>
    <mergeCell ref="D39:E39"/>
    <mergeCell ref="G39:H39"/>
    <mergeCell ref="B42:K42"/>
    <mergeCell ref="B43:K43"/>
    <mergeCell ref="C44:G44"/>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69"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M31"/>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A5" activeCellId="0" sqref="A5"/>
    </sheetView>
  </sheetViews>
  <sheetFormatPr defaultRowHeight="13.8" zeroHeight="false" outlineLevelRow="0" outlineLevelCol="0"/>
  <cols>
    <col collapsed="false" customWidth="true" hidden="false" outlineLevel="0" max="1" min="1" style="0" width="3.57"/>
    <col collapsed="false" customWidth="true" hidden="false" outlineLevel="0" max="3" min="2" style="0" width="10.65"/>
    <col collapsed="false" customWidth="true" hidden="false" outlineLevel="0" max="4" min="4" style="0" width="5.43"/>
    <col collapsed="false" customWidth="true" hidden="false" outlineLevel="0" max="5" min="5" style="0" width="12.71"/>
    <col collapsed="false" customWidth="true" hidden="false" outlineLevel="0" max="6" min="6" style="0" width="6.01"/>
    <col collapsed="false" customWidth="true" hidden="false" outlineLevel="0" max="9" min="7" style="0" width="10.65"/>
    <col collapsed="false" customWidth="true" hidden="false" outlineLevel="0" max="10" min="10" style="0" width="7.29"/>
    <col collapsed="false" customWidth="true" hidden="false" outlineLevel="0" max="11" min="11" style="0" width="8.29"/>
    <col collapsed="false" customWidth="true" hidden="false" outlineLevel="0" max="12" min="12" style="0" width="10.65"/>
    <col collapsed="false" customWidth="true" hidden="false" outlineLevel="0" max="13" min="13" style="0" width="13.7"/>
    <col collapsed="false" customWidth="true" hidden="false" outlineLevel="0" max="1020" min="14" style="0" width="10.65"/>
    <col collapsed="false" customWidth="false" hidden="false" outlineLevel="0" max="1025" min="1021" style="0" width="11.52"/>
  </cols>
  <sheetData>
    <row r="1" customFormat="false" ht="18.3" hidden="false" customHeight="true" outlineLevel="0" collapsed="false">
      <c r="B1" s="143"/>
      <c r="C1" s="143"/>
      <c r="D1" s="143"/>
      <c r="E1" s="143"/>
      <c r="F1" s="143"/>
      <c r="G1" s="143"/>
      <c r="H1" s="143"/>
      <c r="I1" s="144"/>
      <c r="J1" s="144"/>
      <c r="K1" s="144"/>
      <c r="L1" s="144"/>
      <c r="M1" s="143"/>
    </row>
    <row r="2" customFormat="false" ht="22.35" hidden="false" customHeight="true" outlineLevel="0" collapsed="false">
      <c r="B2" s="143"/>
      <c r="C2" s="143"/>
      <c r="D2" s="143"/>
      <c r="E2" s="143"/>
      <c r="F2" s="143"/>
      <c r="G2" s="143"/>
      <c r="H2" s="143"/>
      <c r="I2" s="144"/>
      <c r="J2" s="144"/>
      <c r="K2" s="144"/>
      <c r="L2" s="144"/>
      <c r="M2" s="143"/>
    </row>
    <row r="3" customFormat="false" ht="8.25" hidden="false" customHeight="true" outlineLevel="0" collapsed="false">
      <c r="B3" s="143"/>
      <c r="C3" s="143"/>
      <c r="D3" s="143"/>
      <c r="E3" s="143"/>
      <c r="F3" s="143"/>
      <c r="G3" s="143"/>
      <c r="H3" s="143"/>
      <c r="I3" s="5"/>
      <c r="J3" s="5"/>
      <c r="K3" s="5"/>
      <c r="L3" s="5"/>
      <c r="M3" s="143"/>
    </row>
    <row r="4" customFormat="false" ht="19.05" hidden="false" customHeight="true" outlineLevel="0" collapsed="false">
      <c r="B4" s="145" t="s">
        <v>0</v>
      </c>
      <c r="C4" s="145"/>
      <c r="D4" s="145"/>
      <c r="E4" s="145"/>
      <c r="F4" s="146" t="s">
        <v>1</v>
      </c>
      <c r="G4" s="146"/>
      <c r="H4" s="146"/>
      <c r="I4" s="146"/>
      <c r="J4" s="146"/>
      <c r="K4" s="147" t="s">
        <v>2</v>
      </c>
      <c r="L4" s="147"/>
      <c r="M4" s="147"/>
    </row>
    <row r="5" customFormat="false" ht="51.55" hidden="false" customHeight="true" outlineLevel="0" collapsed="false">
      <c r="B5" s="148" t="str">
        <f aca="false">'SOL·LICITUD DE PAGAMENT'!B5</f>
        <v>X□INEA 2024_1 (primera)  □INEA2024_3 (segona)</v>
      </c>
      <c r="C5" s="148"/>
      <c r="D5" s="148"/>
      <c r="E5" s="149"/>
      <c r="F5" s="150" t="s">
        <v>92</v>
      </c>
      <c r="G5" s="150"/>
      <c r="H5" s="150"/>
      <c r="I5" s="150"/>
      <c r="J5" s="150"/>
      <c r="K5" s="10" t="str">
        <f aca="false">'SOL·LICITUD DE PAGAMENT'!M5</f>
        <v>INEA 2024_  _ /</v>
      </c>
      <c r="L5" s="10"/>
      <c r="M5" s="10"/>
    </row>
    <row r="6" customFormat="false" ht="6.75" hidden="false" customHeight="true" outlineLevel="0" collapsed="false"/>
    <row r="7" customFormat="false" ht="16.5" hidden="false" customHeight="true" outlineLevel="0" collapsed="false">
      <c r="B7" s="151" t="s">
        <v>93</v>
      </c>
      <c r="C7" s="151"/>
      <c r="D7" s="151"/>
      <c r="E7" s="151"/>
      <c r="F7" s="152"/>
      <c r="G7" s="152"/>
      <c r="I7" s="153" t="s">
        <v>94</v>
      </c>
      <c r="J7" s="153"/>
      <c r="K7" s="154"/>
      <c r="L7" s="154"/>
      <c r="M7" s="154"/>
    </row>
    <row r="8" customFormat="false" ht="16.5" hidden="false" customHeight="true" outlineLevel="0" collapsed="false">
      <c r="A8" s="155"/>
      <c r="B8" s="156" t="s">
        <v>95</v>
      </c>
      <c r="C8" s="156"/>
      <c r="D8" s="156"/>
      <c r="E8" s="156"/>
      <c r="F8" s="157"/>
      <c r="G8" s="157"/>
      <c r="I8" s="158" t="s">
        <v>96</v>
      </c>
      <c r="J8" s="158"/>
      <c r="K8" s="159"/>
      <c r="L8" s="159"/>
      <c r="M8" s="159"/>
    </row>
    <row r="9" customFormat="false" ht="16.5" hidden="false" customHeight="true" outlineLevel="0" collapsed="false">
      <c r="A9" s="155"/>
      <c r="B9" s="160" t="s">
        <v>97</v>
      </c>
      <c r="C9" s="160"/>
      <c r="D9" s="160"/>
      <c r="E9" s="160"/>
      <c r="F9" s="152"/>
      <c r="G9" s="152"/>
      <c r="I9" s="153" t="s">
        <v>98</v>
      </c>
      <c r="J9" s="153"/>
      <c r="K9" s="161"/>
      <c r="L9" s="161"/>
      <c r="M9" s="161"/>
    </row>
    <row r="10" customFormat="false" ht="6" hidden="false" customHeight="true" outlineLevel="0" collapsed="false">
      <c r="A10" s="155"/>
      <c r="B10" s="162"/>
      <c r="C10" s="162"/>
      <c r="D10" s="162"/>
      <c r="E10" s="162"/>
      <c r="F10" s="163"/>
      <c r="G10" s="163"/>
      <c r="I10" s="164"/>
      <c r="J10" s="164"/>
      <c r="K10" s="163"/>
      <c r="L10" s="163"/>
      <c r="M10" s="163"/>
    </row>
    <row r="11" customFormat="false" ht="15" hidden="false" customHeight="true" outlineLevel="0" collapsed="false">
      <c r="A11" s="155"/>
      <c r="C11" s="165"/>
      <c r="D11" s="166"/>
      <c r="I11" s="167" t="s">
        <v>99</v>
      </c>
      <c r="J11" s="167"/>
      <c r="K11" s="167"/>
      <c r="L11" s="167"/>
      <c r="M11" s="167"/>
    </row>
    <row r="12" customFormat="false" ht="20.25" hidden="false" customHeight="true" outlineLevel="0" collapsed="false">
      <c r="A12" s="155"/>
      <c r="B12" s="168" t="s">
        <v>100</v>
      </c>
      <c r="C12" s="168"/>
      <c r="D12" s="168"/>
      <c r="E12" s="168"/>
      <c r="F12" s="169"/>
      <c r="G12" s="169"/>
      <c r="I12" s="167"/>
      <c r="J12" s="167"/>
      <c r="K12" s="167"/>
      <c r="L12" s="167"/>
      <c r="M12" s="167"/>
    </row>
    <row r="13" customFormat="false" ht="20.25" hidden="false" customHeight="true" outlineLevel="0" collapsed="false">
      <c r="A13" s="155"/>
      <c r="B13" s="168" t="s">
        <v>101</v>
      </c>
      <c r="C13" s="168"/>
      <c r="D13" s="168"/>
      <c r="E13" s="168"/>
      <c r="F13" s="170"/>
      <c r="G13" s="170"/>
      <c r="I13" s="171" t="s">
        <v>102</v>
      </c>
      <c r="J13" s="171"/>
      <c r="K13" s="171" t="s">
        <v>103</v>
      </c>
      <c r="L13" s="171"/>
      <c r="M13" s="171"/>
    </row>
    <row r="14" customFormat="false" ht="20.25" hidden="false" customHeight="true" outlineLevel="0" collapsed="false">
      <c r="A14" s="155"/>
      <c r="B14" s="168" t="s">
        <v>104</v>
      </c>
      <c r="C14" s="168"/>
      <c r="D14" s="168"/>
      <c r="E14" s="168"/>
      <c r="F14" s="172"/>
      <c r="G14" s="172"/>
      <c r="I14" s="173"/>
      <c r="J14" s="173"/>
      <c r="K14" s="174"/>
      <c r="L14" s="174"/>
      <c r="M14" s="174"/>
    </row>
    <row r="15" customFormat="false" ht="20.25" hidden="false" customHeight="true" outlineLevel="0" collapsed="false">
      <c r="A15" s="155"/>
      <c r="B15" s="175" t="s">
        <v>105</v>
      </c>
      <c r="C15" s="175"/>
      <c r="D15" s="175"/>
      <c r="E15" s="175"/>
      <c r="F15" s="176"/>
      <c r="G15" s="176"/>
      <c r="I15" s="173"/>
      <c r="J15" s="173"/>
      <c r="K15" s="174"/>
      <c r="L15" s="174"/>
      <c r="M15" s="174"/>
    </row>
    <row r="16" customFormat="false" ht="20.25" hidden="false" customHeight="true" outlineLevel="0" collapsed="false">
      <c r="A16" s="155"/>
      <c r="B16" s="175" t="s">
        <v>106</v>
      </c>
      <c r="C16" s="175"/>
      <c r="D16" s="175"/>
      <c r="E16" s="175"/>
      <c r="F16" s="176"/>
      <c r="G16" s="176"/>
      <c r="I16" s="173"/>
      <c r="J16" s="173"/>
      <c r="K16" s="174"/>
      <c r="L16" s="174"/>
      <c r="M16" s="174"/>
    </row>
    <row r="17" customFormat="false" ht="20.25" hidden="false" customHeight="true" outlineLevel="0" collapsed="false">
      <c r="A17" s="155"/>
      <c r="B17" s="177" t="s">
        <v>107</v>
      </c>
      <c r="C17" s="177"/>
      <c r="D17" s="177"/>
      <c r="E17" s="177"/>
      <c r="F17" s="176"/>
      <c r="G17" s="176"/>
      <c r="I17" s="157"/>
      <c r="J17" s="157"/>
      <c r="K17" s="174"/>
      <c r="L17" s="174"/>
      <c r="M17" s="174"/>
    </row>
    <row r="18" customFormat="false" ht="20.25" hidden="false" customHeight="true" outlineLevel="0" collapsed="false">
      <c r="A18" s="155"/>
      <c r="B18" s="178" t="s">
        <v>108</v>
      </c>
      <c r="C18" s="178"/>
      <c r="D18" s="178"/>
      <c r="E18" s="178"/>
      <c r="F18" s="176"/>
      <c r="G18" s="176"/>
      <c r="I18" s="173"/>
      <c r="J18" s="173"/>
      <c r="K18" s="174"/>
      <c r="L18" s="174"/>
      <c r="M18" s="174"/>
    </row>
    <row r="19" customFormat="false" ht="20.25" hidden="false" customHeight="true" outlineLevel="0" collapsed="false">
      <c r="A19" s="155"/>
      <c r="B19" s="175" t="s">
        <v>109</v>
      </c>
      <c r="C19" s="175"/>
      <c r="D19" s="175"/>
      <c r="E19" s="175"/>
      <c r="F19" s="176"/>
      <c r="G19" s="176"/>
      <c r="I19" s="173"/>
      <c r="J19" s="173"/>
      <c r="K19" s="174"/>
      <c r="L19" s="174"/>
      <c r="M19" s="174"/>
    </row>
    <row r="20" customFormat="false" ht="20.25" hidden="false" customHeight="true" outlineLevel="0" collapsed="false">
      <c r="A20" s="155"/>
      <c r="B20" s="175" t="s">
        <v>110</v>
      </c>
      <c r="C20" s="175"/>
      <c r="D20" s="175"/>
      <c r="E20" s="175"/>
      <c r="F20" s="176"/>
      <c r="G20" s="176"/>
      <c r="I20" s="173"/>
      <c r="J20" s="173"/>
      <c r="K20" s="174"/>
      <c r="L20" s="174"/>
      <c r="M20" s="174"/>
    </row>
    <row r="21" customFormat="false" ht="13.8" hidden="false" customHeight="false" outlineLevel="0" collapsed="false">
      <c r="A21" s="155"/>
      <c r="B21" s="179"/>
      <c r="C21" s="179"/>
      <c r="D21" s="179"/>
      <c r="E21" s="180"/>
      <c r="F21" s="180"/>
      <c r="H21" s="181" t="s">
        <v>111</v>
      </c>
      <c r="I21" s="181"/>
      <c r="L21" s="182"/>
    </row>
    <row r="22" customFormat="false" ht="13.8" hidden="false" customHeight="false" outlineLevel="0" collapsed="false">
      <c r="A22" s="155"/>
      <c r="B22" s="183" t="s">
        <v>112</v>
      </c>
      <c r="C22" s="183"/>
      <c r="D22" s="183"/>
      <c r="E22" s="183"/>
      <c r="G22" s="183" t="s">
        <v>113</v>
      </c>
      <c r="H22" s="183"/>
      <c r="I22" s="183"/>
      <c r="K22" s="183" t="s">
        <v>114</v>
      </c>
      <c r="L22" s="183"/>
      <c r="M22" s="183"/>
    </row>
    <row r="23" customFormat="false" ht="13.8" hidden="false" customHeight="true" outlineLevel="0" collapsed="false">
      <c r="A23" s="155"/>
      <c r="B23" s="184" t="s">
        <v>115</v>
      </c>
      <c r="C23" s="184"/>
      <c r="D23" s="184"/>
      <c r="E23" s="184"/>
      <c r="G23" s="185" t="s">
        <v>116</v>
      </c>
      <c r="H23" s="185"/>
      <c r="I23" s="185"/>
      <c r="K23" s="185" t="s">
        <v>117</v>
      </c>
      <c r="L23" s="185"/>
      <c r="M23" s="185"/>
    </row>
    <row r="24" customFormat="false" ht="13.8" hidden="false" customHeight="false" outlineLevel="0" collapsed="false">
      <c r="A24" s="155"/>
      <c r="B24" s="184"/>
      <c r="C24" s="184"/>
      <c r="D24" s="184"/>
      <c r="E24" s="184"/>
      <c r="G24" s="185"/>
      <c r="H24" s="185"/>
      <c r="I24" s="185"/>
      <c r="K24" s="185"/>
      <c r="L24" s="185"/>
      <c r="M24" s="185"/>
    </row>
    <row r="25" customFormat="false" ht="15" hidden="false" customHeight="true" outlineLevel="0" collapsed="false">
      <c r="A25" s="155"/>
      <c r="B25" s="184"/>
      <c r="C25" s="184"/>
      <c r="D25" s="184"/>
      <c r="E25" s="184"/>
      <c r="F25" s="186"/>
      <c r="G25" s="185"/>
      <c r="H25" s="185"/>
      <c r="I25" s="185"/>
      <c r="K25" s="185"/>
      <c r="L25" s="185"/>
      <c r="M25" s="185"/>
    </row>
    <row r="26" customFormat="false" ht="13.8" hidden="false" customHeight="false" outlineLevel="0" collapsed="false">
      <c r="A26" s="155"/>
      <c r="B26" s="187" t="s">
        <v>118</v>
      </c>
      <c r="C26" s="188" t="str">
        <f aca="false">IF('SOL·LICITUD DE PAGAMENT'!E53="","",'SOL·LICITUD DE PAGAMENT'!E53)</f>
        <v/>
      </c>
      <c r="D26" s="189"/>
      <c r="E26" s="190"/>
      <c r="F26" s="180"/>
      <c r="G26" s="191" t="s">
        <v>118</v>
      </c>
      <c r="H26" s="192"/>
      <c r="I26" s="193"/>
      <c r="K26" s="194" t="s">
        <v>118</v>
      </c>
      <c r="L26" s="155"/>
      <c r="M26" s="182"/>
    </row>
    <row r="27" customFormat="false" ht="13.8" hidden="false" customHeight="false" outlineLevel="0" collapsed="false">
      <c r="A27" s="155"/>
      <c r="B27" s="195"/>
      <c r="C27" s="196"/>
      <c r="D27" s="189"/>
      <c r="E27" s="190"/>
      <c r="F27" s="180"/>
      <c r="G27" s="197"/>
      <c r="H27" s="198"/>
      <c r="I27" s="190"/>
      <c r="K27" s="194"/>
      <c r="L27" s="155"/>
      <c r="M27" s="182"/>
    </row>
    <row r="28" customFormat="false" ht="13.8" hidden="false" customHeight="false" outlineLevel="0" collapsed="false">
      <c r="B28" s="199"/>
      <c r="C28" s="200"/>
      <c r="D28" s="200"/>
      <c r="E28" s="201"/>
      <c r="G28" s="202"/>
      <c r="H28" s="203"/>
      <c r="I28" s="204"/>
      <c r="K28" s="205"/>
      <c r="L28" s="205"/>
      <c r="M28" s="205"/>
    </row>
    <row r="29" customFormat="false" ht="13.8" hidden="false" customHeight="true" outlineLevel="0" collapsed="false">
      <c r="B29" s="206" t="s">
        <v>119</v>
      </c>
      <c r="C29" s="207"/>
      <c r="D29" s="207"/>
      <c r="E29" s="207"/>
      <c r="G29" s="208" t="s">
        <v>119</v>
      </c>
      <c r="H29" s="208"/>
      <c r="I29" s="208"/>
      <c r="K29" s="208" t="s">
        <v>119</v>
      </c>
      <c r="L29" s="208"/>
      <c r="M29" s="208"/>
    </row>
    <row r="30" customFormat="false" ht="13.8" hidden="false" customHeight="false" outlineLevel="0" collapsed="false">
      <c r="C30" s="13" t="s">
        <v>120</v>
      </c>
      <c r="D30" s="13"/>
      <c r="E30" s="13"/>
    </row>
    <row r="31" customFormat="false" ht="13.8" hidden="false" customHeight="false" outlineLevel="0" collapsed="false">
      <c r="H31" s="209"/>
      <c r="I31" s="209"/>
      <c r="J31" s="209"/>
      <c r="K31" s="209"/>
    </row>
  </sheetData>
  <mergeCells count="69">
    <mergeCell ref="B1:H3"/>
    <mergeCell ref="I1:L2"/>
    <mergeCell ref="M1:M3"/>
    <mergeCell ref="I3:L3"/>
    <mergeCell ref="B4:E4"/>
    <mergeCell ref="F4:J4"/>
    <mergeCell ref="K4:M4"/>
    <mergeCell ref="B5:D5"/>
    <mergeCell ref="F5:J5"/>
    <mergeCell ref="K5:M5"/>
    <mergeCell ref="B7:E7"/>
    <mergeCell ref="F7:G7"/>
    <mergeCell ref="I7:J7"/>
    <mergeCell ref="K7:M7"/>
    <mergeCell ref="B8:E8"/>
    <mergeCell ref="F8:G8"/>
    <mergeCell ref="I8:J8"/>
    <mergeCell ref="K8:M8"/>
    <mergeCell ref="B9:E9"/>
    <mergeCell ref="F9:G9"/>
    <mergeCell ref="I9:J9"/>
    <mergeCell ref="K9:M9"/>
    <mergeCell ref="I11:M12"/>
    <mergeCell ref="B12:E12"/>
    <mergeCell ref="F12:G12"/>
    <mergeCell ref="B13:E13"/>
    <mergeCell ref="F13:G13"/>
    <mergeCell ref="I13:J13"/>
    <mergeCell ref="K13:M13"/>
    <mergeCell ref="B14:E14"/>
    <mergeCell ref="F14:G14"/>
    <mergeCell ref="I14:J14"/>
    <mergeCell ref="K14:M14"/>
    <mergeCell ref="B15:E15"/>
    <mergeCell ref="F15:G15"/>
    <mergeCell ref="I15:J15"/>
    <mergeCell ref="K15:M15"/>
    <mergeCell ref="B16:E16"/>
    <mergeCell ref="F16:G16"/>
    <mergeCell ref="I16:J16"/>
    <mergeCell ref="K16:M16"/>
    <mergeCell ref="B17:E17"/>
    <mergeCell ref="F17:G17"/>
    <mergeCell ref="I17:J17"/>
    <mergeCell ref="K17:M17"/>
    <mergeCell ref="B18:E18"/>
    <mergeCell ref="F18:G18"/>
    <mergeCell ref="I18:J18"/>
    <mergeCell ref="K18:M18"/>
    <mergeCell ref="B19:E19"/>
    <mergeCell ref="F19:G19"/>
    <mergeCell ref="I19:J19"/>
    <mergeCell ref="K19:M19"/>
    <mergeCell ref="B20:E20"/>
    <mergeCell ref="F20:G20"/>
    <mergeCell ref="I20:J20"/>
    <mergeCell ref="K20:M20"/>
    <mergeCell ref="E21:F21"/>
    <mergeCell ref="B22:E22"/>
    <mergeCell ref="G22:I22"/>
    <mergeCell ref="K22:M22"/>
    <mergeCell ref="B23:E25"/>
    <mergeCell ref="G23:I25"/>
    <mergeCell ref="K23:M25"/>
    <mergeCell ref="K28:M28"/>
    <mergeCell ref="C29:E29"/>
    <mergeCell ref="G29:I29"/>
    <mergeCell ref="K29:M29"/>
    <mergeCell ref="C30:E30"/>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93"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pageSetUpPr fitToPage="false"/>
  </sheetPr>
  <dimension ref="B1:J25"/>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O8" activeCellId="0" sqref="O8"/>
    </sheetView>
  </sheetViews>
  <sheetFormatPr defaultRowHeight="13.8" zeroHeight="false" outlineLevelRow="0" outlineLevelCol="0"/>
  <cols>
    <col collapsed="false" customWidth="true" hidden="false" outlineLevel="0" max="1" min="1" style="0" width="2.71"/>
    <col collapsed="false" customWidth="true" hidden="false" outlineLevel="0" max="2" min="2" style="0" width="6.01"/>
    <col collapsed="false" customWidth="true" hidden="false" outlineLevel="0" max="3" min="3" style="0" width="8.86"/>
    <col collapsed="false" customWidth="true" hidden="false" outlineLevel="0" max="4" min="4" style="0" width="1.26"/>
    <col collapsed="false" customWidth="true" hidden="false" outlineLevel="0" max="5" min="5" style="0" width="3.54"/>
    <col collapsed="false" customWidth="true" hidden="false" outlineLevel="0" max="6" min="6" style="0" width="6.81"/>
    <col collapsed="false" customWidth="true" hidden="false" outlineLevel="0" max="7" min="7" style="0" width="29.18"/>
    <col collapsed="false" customWidth="true" hidden="true" outlineLevel="0" max="9" min="8" style="0" width="10.65"/>
    <col collapsed="false" customWidth="true" hidden="false" outlineLevel="0" max="10" min="10" style="0" width="26.39"/>
    <col collapsed="false" customWidth="true" hidden="false" outlineLevel="0" max="1011" min="11" style="0" width="10.65"/>
    <col collapsed="false" customWidth="false" hidden="false" outlineLevel="0" max="1025" min="1012" style="0" width="11.52"/>
  </cols>
  <sheetData>
    <row r="1" customFormat="false" ht="18.3" hidden="false" customHeight="true" outlineLevel="0" collapsed="false">
      <c r="B1" s="143"/>
      <c r="C1" s="143"/>
      <c r="D1" s="143"/>
      <c r="E1" s="143"/>
      <c r="F1" s="143"/>
      <c r="G1" s="143"/>
      <c r="H1" s="143"/>
      <c r="I1" s="144"/>
      <c r="J1" s="144"/>
    </row>
    <row r="2" customFormat="false" ht="22.35" hidden="false" customHeight="true" outlineLevel="0" collapsed="false">
      <c r="B2" s="143"/>
      <c r="C2" s="143"/>
      <c r="D2" s="143"/>
      <c r="E2" s="143"/>
      <c r="F2" s="143"/>
      <c r="G2" s="143"/>
      <c r="H2" s="143"/>
      <c r="I2" s="144"/>
      <c r="J2" s="144"/>
    </row>
    <row r="3" customFormat="false" ht="8.25" hidden="false" customHeight="true" outlineLevel="0" collapsed="false">
      <c r="B3" s="143"/>
      <c r="C3" s="143"/>
      <c r="D3" s="143"/>
      <c r="E3" s="143"/>
      <c r="F3" s="143"/>
      <c r="G3" s="143"/>
      <c r="H3" s="143"/>
      <c r="I3" s="5"/>
      <c r="J3" s="5"/>
    </row>
    <row r="4" customFormat="false" ht="19.05" hidden="false" customHeight="true" outlineLevel="0" collapsed="false">
      <c r="B4" s="210" t="s">
        <v>0</v>
      </c>
      <c r="C4" s="210"/>
      <c r="D4" s="210"/>
      <c r="E4" s="210"/>
      <c r="F4" s="146" t="s">
        <v>1</v>
      </c>
      <c r="G4" s="146"/>
      <c r="H4" s="146"/>
      <c r="I4" s="146"/>
      <c r="J4" s="147" t="s">
        <v>2</v>
      </c>
    </row>
    <row r="5" customFormat="false" ht="59.7" hidden="false" customHeight="true" outlineLevel="0" collapsed="false">
      <c r="B5" s="148" t="str">
        <f aca="false">'SOL·LICITUD DE PAGAMENT'!B5</f>
        <v>X□INEA 2024_1 (primera)  □INEA2024_3 (segona)</v>
      </c>
      <c r="C5" s="148"/>
      <c r="D5" s="148"/>
      <c r="E5" s="149"/>
      <c r="F5" s="211" t="s">
        <v>92</v>
      </c>
      <c r="G5" s="211"/>
      <c r="H5" s="212"/>
      <c r="I5" s="212"/>
      <c r="J5" s="10" t="str">
        <f aca="false">'SOL·LICITUD DE PAGAMENT'!M5</f>
        <v>INEA 2024_  _ /</v>
      </c>
    </row>
    <row r="7" customFormat="false" ht="15" hidden="false" customHeight="true" outlineLevel="0" collapsed="false">
      <c r="B7" s="213" t="s">
        <v>121</v>
      </c>
      <c r="C7" s="214" t="s">
        <v>122</v>
      </c>
      <c r="D7" s="214"/>
      <c r="E7" s="214"/>
      <c r="F7" s="214"/>
      <c r="G7" s="214"/>
      <c r="H7" s="214"/>
      <c r="I7" s="214"/>
      <c r="J7" s="214"/>
    </row>
    <row r="8" customFormat="false" ht="26.45" hidden="false" customHeight="true" outlineLevel="0" collapsed="false">
      <c r="C8" s="214"/>
      <c r="D8" s="214"/>
      <c r="E8" s="214"/>
      <c r="F8" s="214"/>
      <c r="G8" s="214"/>
      <c r="H8" s="214"/>
      <c r="I8" s="214"/>
      <c r="J8" s="214"/>
    </row>
    <row r="10" customFormat="false" ht="15" hidden="false" customHeight="true" outlineLevel="0" collapsed="false">
      <c r="B10" s="213" t="s">
        <v>123</v>
      </c>
      <c r="C10" s="214" t="s">
        <v>124</v>
      </c>
      <c r="D10" s="214"/>
      <c r="E10" s="214"/>
      <c r="F10" s="214"/>
      <c r="G10" s="214"/>
      <c r="H10" s="214"/>
      <c r="I10" s="214"/>
      <c r="J10" s="214"/>
    </row>
    <row r="11" customFormat="false" ht="13.8" hidden="false" customHeight="false" outlineLevel="0" collapsed="false">
      <c r="C11" s="214"/>
      <c r="D11" s="214"/>
      <c r="E11" s="214"/>
      <c r="F11" s="214"/>
      <c r="G11" s="214"/>
      <c r="H11" s="214"/>
      <c r="I11" s="214"/>
      <c r="J11" s="214"/>
    </row>
    <row r="12" customFormat="false" ht="15" hidden="false" customHeight="true" outlineLevel="0" collapsed="false">
      <c r="B12" s="213" t="s">
        <v>125</v>
      </c>
      <c r="C12" s="215" t="s">
        <v>126</v>
      </c>
      <c r="D12" s="215"/>
      <c r="E12" s="215"/>
      <c r="F12" s="215"/>
      <c r="G12" s="215"/>
      <c r="H12" s="215"/>
      <c r="I12" s="215"/>
      <c r="J12" s="215"/>
    </row>
    <row r="13" customFormat="false" ht="22.35" hidden="false" customHeight="true" outlineLevel="0" collapsed="false">
      <c r="C13" s="215"/>
      <c r="D13" s="215"/>
      <c r="E13" s="215"/>
      <c r="F13" s="215"/>
      <c r="G13" s="215"/>
      <c r="H13" s="215"/>
      <c r="I13" s="215"/>
      <c r="J13" s="215"/>
    </row>
    <row r="15" customFormat="false" ht="26.85" hidden="false" customHeight="true" outlineLevel="0" collapsed="false">
      <c r="B15" s="213" t="s">
        <v>127</v>
      </c>
      <c r="C15" s="216" t="s">
        <v>128</v>
      </c>
      <c r="D15" s="216"/>
      <c r="E15" s="216"/>
      <c r="F15" s="216"/>
      <c r="G15" s="216"/>
      <c r="H15" s="216"/>
      <c r="I15" s="216"/>
      <c r="J15" s="216"/>
    </row>
    <row r="16" customFormat="false" ht="13.8" hidden="false" customHeight="false" outlineLevel="0" collapsed="false">
      <c r="C16" s="213"/>
      <c r="D16" s="213"/>
    </row>
    <row r="17" customFormat="false" ht="29" hidden="false" customHeight="true" outlineLevel="0" collapsed="false">
      <c r="B17" s="217" t="s">
        <v>86</v>
      </c>
      <c r="C17" s="218" t="s">
        <v>129</v>
      </c>
      <c r="D17" s="218"/>
      <c r="E17" s="218"/>
      <c r="F17" s="218"/>
      <c r="G17" s="218"/>
      <c r="H17" s="218"/>
      <c r="I17" s="218"/>
      <c r="J17" s="218"/>
    </row>
    <row r="19" customFormat="false" ht="15" hidden="false" customHeight="true" outlineLevel="0" collapsed="false">
      <c r="B19" s="213" t="s">
        <v>130</v>
      </c>
      <c r="C19" s="214" t="s">
        <v>131</v>
      </c>
      <c r="D19" s="214"/>
      <c r="E19" s="214"/>
      <c r="F19" s="214"/>
      <c r="G19" s="214"/>
      <c r="H19" s="214"/>
      <c r="I19" s="214"/>
      <c r="J19" s="214"/>
    </row>
    <row r="20" customFormat="false" ht="13.8" hidden="false" customHeight="false" outlineLevel="0" collapsed="false">
      <c r="C20" s="214"/>
      <c r="D20" s="214"/>
      <c r="E20" s="214"/>
      <c r="F20" s="214"/>
      <c r="G20" s="214"/>
      <c r="H20" s="214"/>
      <c r="I20" s="214"/>
      <c r="J20" s="214"/>
    </row>
    <row r="21" customFormat="false" ht="23.2" hidden="false" customHeight="true" outlineLevel="0" collapsed="false">
      <c r="C21" s="214"/>
      <c r="D21" s="214"/>
      <c r="E21" s="214"/>
      <c r="F21" s="214"/>
      <c r="G21" s="214"/>
      <c r="H21" s="214"/>
      <c r="I21" s="214"/>
      <c r="J21" s="214"/>
    </row>
    <row r="23" customFormat="false" ht="15" hidden="false" customHeight="true" outlineLevel="0" collapsed="false">
      <c r="B23" s="213" t="s">
        <v>132</v>
      </c>
      <c r="C23" s="214" t="s">
        <v>133</v>
      </c>
      <c r="D23" s="214"/>
      <c r="E23" s="214"/>
      <c r="F23" s="214"/>
      <c r="G23" s="214"/>
      <c r="H23" s="214"/>
      <c r="I23" s="214"/>
      <c r="J23" s="214"/>
    </row>
    <row r="24" customFormat="false" ht="13.8" hidden="false" customHeight="false" outlineLevel="0" collapsed="false">
      <c r="C24" s="214"/>
      <c r="D24" s="214"/>
      <c r="E24" s="214"/>
      <c r="F24" s="214"/>
      <c r="G24" s="214"/>
      <c r="H24" s="214"/>
      <c r="I24" s="214"/>
      <c r="J24" s="214"/>
    </row>
    <row r="25" customFormat="false" ht="13.8" hidden="false" customHeight="false" outlineLevel="0" collapsed="false">
      <c r="C25" s="214"/>
      <c r="D25" s="214"/>
      <c r="E25" s="214"/>
      <c r="F25" s="214"/>
      <c r="G25" s="214"/>
      <c r="H25" s="214"/>
      <c r="I25" s="214"/>
      <c r="J25" s="214"/>
    </row>
  </sheetData>
  <mergeCells count="14">
    <mergeCell ref="B1:H3"/>
    <mergeCell ref="I1:J2"/>
    <mergeCell ref="I3:J3"/>
    <mergeCell ref="B4:E4"/>
    <mergeCell ref="F4:G4"/>
    <mergeCell ref="B5:D5"/>
    <mergeCell ref="F5:G5"/>
    <mergeCell ref="C7:J8"/>
    <mergeCell ref="C10:J11"/>
    <mergeCell ref="C12:J13"/>
    <mergeCell ref="C15:J15"/>
    <mergeCell ref="C17:J17"/>
    <mergeCell ref="C19:J21"/>
    <mergeCell ref="C23:J25"/>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8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sheetPr filterMode="false">
    <pageSetUpPr fitToPage="false"/>
  </sheetPr>
  <dimension ref="A2:N52"/>
  <sheetViews>
    <sheetView showFormulas="false" showGridLines="false" showRowColHeaders="true" showZeros="true" rightToLeft="false" tabSelected="false" showOutlineSymbols="true" defaultGridColor="true" view="normal" topLeftCell="A1" colorId="64" zoomScale="90" zoomScaleNormal="90" zoomScalePageLayoutView="100" workbookViewId="0">
      <selection pane="topLeft" activeCell="M7" activeCellId="0" sqref="M7"/>
    </sheetView>
  </sheetViews>
  <sheetFormatPr defaultRowHeight="13.8" zeroHeight="false" outlineLevelRow="0" outlineLevelCol="0"/>
  <cols>
    <col collapsed="false" customWidth="true" hidden="false" outlineLevel="0" max="1" min="1" style="0" width="2.46"/>
    <col collapsed="false" customWidth="true" hidden="false" outlineLevel="0" max="2" min="2" style="0" width="3.98"/>
    <col collapsed="false" customWidth="true" hidden="false" outlineLevel="0" max="4" min="3" style="0" width="3.3"/>
    <col collapsed="false" customWidth="true" hidden="false" outlineLevel="0" max="5" min="5" style="0" width="3.42"/>
    <col collapsed="false" customWidth="true" hidden="false" outlineLevel="0" max="6" min="6" style="0" width="3.3"/>
    <col collapsed="false" customWidth="true" hidden="false" outlineLevel="0" max="7" min="7" style="0" width="3.42"/>
    <col collapsed="false" customWidth="true" hidden="false" outlineLevel="0" max="8" min="8" style="0" width="7.57"/>
    <col collapsed="false" customWidth="true" hidden="false" outlineLevel="0" max="11" min="9" style="0" width="10.65"/>
    <col collapsed="false" customWidth="true" hidden="false" outlineLevel="0" max="12" min="12" style="0" width="16.07"/>
    <col collapsed="false" customWidth="true" hidden="false" outlineLevel="0" max="13" min="13" style="0" width="34.73"/>
    <col collapsed="false" customWidth="true" hidden="false" outlineLevel="0" max="1021" min="14" style="0" width="10.65"/>
    <col collapsed="false" customWidth="false" hidden="false" outlineLevel="0" max="1025" min="1022" style="0" width="11.52"/>
  </cols>
  <sheetData>
    <row r="2" customFormat="false" ht="13.8" hidden="false" customHeight="false" outlineLevel="0" collapsed="false">
      <c r="B2" s="143"/>
      <c r="C2" s="143"/>
      <c r="D2" s="143"/>
      <c r="E2" s="143"/>
      <c r="F2" s="143"/>
      <c r="G2" s="143"/>
      <c r="H2" s="143"/>
      <c r="I2" s="144"/>
      <c r="J2" s="144"/>
      <c r="K2" s="144"/>
      <c r="L2" s="144"/>
      <c r="M2" s="143"/>
      <c r="N2" s="4"/>
    </row>
    <row r="3" customFormat="false" ht="13.8" hidden="false" customHeight="false" outlineLevel="0" collapsed="false">
      <c r="B3" s="143"/>
      <c r="C3" s="143"/>
      <c r="D3" s="143"/>
      <c r="E3" s="143"/>
      <c r="F3" s="143"/>
      <c r="G3" s="143"/>
      <c r="H3" s="143"/>
      <c r="I3" s="144"/>
      <c r="J3" s="144"/>
      <c r="K3" s="144"/>
      <c r="L3" s="144"/>
      <c r="M3" s="143"/>
      <c r="N3" s="4"/>
    </row>
    <row r="4" customFormat="false" ht="30.95" hidden="false" customHeight="true" outlineLevel="0" collapsed="false">
      <c r="B4" s="143"/>
      <c r="C4" s="143"/>
      <c r="D4" s="143"/>
      <c r="E4" s="143"/>
      <c r="F4" s="143"/>
      <c r="G4" s="143"/>
      <c r="H4" s="143"/>
      <c r="I4" s="5"/>
      <c r="J4" s="5"/>
      <c r="K4" s="5"/>
      <c r="L4" s="5"/>
      <c r="M4" s="143"/>
      <c r="N4" s="4"/>
    </row>
    <row r="5" customFormat="false" ht="13.8" hidden="false" customHeight="false" outlineLevel="0" collapsed="false">
      <c r="B5" s="6" t="s">
        <v>0</v>
      </c>
      <c r="C5" s="6"/>
      <c r="D5" s="6"/>
      <c r="E5" s="6"/>
      <c r="F5" s="6"/>
      <c r="G5" s="6"/>
      <c r="H5" s="6"/>
      <c r="I5" s="7" t="s">
        <v>1</v>
      </c>
      <c r="J5" s="7"/>
      <c r="K5" s="7"/>
      <c r="L5" s="7"/>
      <c r="M5" s="219" t="s">
        <v>2</v>
      </c>
    </row>
    <row r="6" customFormat="false" ht="69.15" hidden="false" customHeight="true" outlineLevel="0" collapsed="false">
      <c r="B6" s="9" t="s">
        <v>3</v>
      </c>
      <c r="C6" s="9"/>
      <c r="D6" s="9"/>
      <c r="E6" s="9"/>
      <c r="F6" s="9"/>
      <c r="G6" s="9"/>
      <c r="H6" s="9"/>
      <c r="I6" s="220" t="s">
        <v>134</v>
      </c>
      <c r="J6" s="220"/>
      <c r="K6" s="220"/>
      <c r="L6" s="220"/>
      <c r="M6" s="221" t="s">
        <v>135</v>
      </c>
    </row>
    <row r="7" customFormat="false" ht="15" hidden="false" customHeight="true" outlineLevel="0" collapsed="false"/>
    <row r="8" customFormat="false" ht="13.8" hidden="false" customHeight="false" outlineLevel="0" collapsed="false">
      <c r="I8" s="13" t="s">
        <v>136</v>
      </c>
      <c r="J8" s="13"/>
      <c r="K8" s="13"/>
      <c r="L8" s="13"/>
    </row>
    <row r="9" customFormat="false" ht="15" hidden="false" customHeight="false" outlineLevel="0" collapsed="false">
      <c r="B9" s="222"/>
      <c r="C9" s="223"/>
      <c r="D9" s="224"/>
      <c r="E9" s="224"/>
      <c r="F9" s="224"/>
      <c r="G9" s="224"/>
      <c r="H9" s="224"/>
      <c r="I9" s="224"/>
      <c r="J9" s="224"/>
      <c r="K9" s="224"/>
      <c r="L9" s="224"/>
      <c r="M9" s="225"/>
    </row>
    <row r="10" customFormat="false" ht="15" hidden="false" customHeight="true" outlineLevel="0" collapsed="false">
      <c r="A10" s="226"/>
      <c r="B10" s="227"/>
      <c r="C10" s="228"/>
      <c r="D10" s="229" t="s">
        <v>137</v>
      </c>
      <c r="E10" s="230" t="s">
        <v>138</v>
      </c>
      <c r="F10" s="230"/>
      <c r="G10" s="230"/>
      <c r="H10" s="230"/>
      <c r="I10" s="230"/>
      <c r="J10" s="230"/>
      <c r="K10" s="230"/>
      <c r="L10" s="230"/>
      <c r="M10" s="230"/>
    </row>
    <row r="11" customFormat="false" ht="15" hidden="false" customHeight="false" outlineLevel="0" collapsed="false">
      <c r="B11" s="227"/>
      <c r="C11" s="231"/>
      <c r="D11" s="232"/>
      <c r="E11" s="230"/>
      <c r="F11" s="230"/>
      <c r="G11" s="230"/>
      <c r="H11" s="230"/>
      <c r="I11" s="230"/>
      <c r="J11" s="230"/>
      <c r="K11" s="230"/>
      <c r="L11" s="230"/>
      <c r="M11" s="230"/>
    </row>
    <row r="12" customFormat="false" ht="15" hidden="false" customHeight="false" outlineLevel="0" collapsed="false">
      <c r="B12" s="227"/>
      <c r="C12" s="231"/>
      <c r="D12" s="232"/>
      <c r="E12" s="230"/>
      <c r="F12" s="230"/>
      <c r="G12" s="230"/>
      <c r="H12" s="230"/>
      <c r="I12" s="230"/>
      <c r="J12" s="230"/>
      <c r="K12" s="230"/>
      <c r="L12" s="230"/>
      <c r="M12" s="230"/>
    </row>
    <row r="13" customFormat="false" ht="10.5" hidden="false" customHeight="true" outlineLevel="0" collapsed="false">
      <c r="B13" s="227"/>
      <c r="C13" s="231"/>
      <c r="D13" s="232"/>
      <c r="E13" s="230"/>
      <c r="F13" s="230"/>
      <c r="G13" s="230"/>
      <c r="H13" s="230"/>
      <c r="I13" s="230"/>
      <c r="J13" s="230"/>
      <c r="K13" s="230"/>
      <c r="L13" s="230"/>
      <c r="M13" s="230"/>
    </row>
    <row r="14" customFormat="false" ht="15" hidden="false" customHeight="true" outlineLevel="0" collapsed="false">
      <c r="B14" s="227"/>
      <c r="C14" s="228"/>
      <c r="D14" s="229" t="s">
        <v>139</v>
      </c>
      <c r="E14" s="230" t="s">
        <v>140</v>
      </c>
      <c r="F14" s="230"/>
      <c r="G14" s="230"/>
      <c r="H14" s="230"/>
      <c r="I14" s="230"/>
      <c r="J14" s="230"/>
      <c r="K14" s="230"/>
      <c r="L14" s="230"/>
      <c r="M14" s="230"/>
    </row>
    <row r="15" customFormat="false" ht="12" hidden="false" customHeight="true" outlineLevel="0" collapsed="false">
      <c r="B15" s="227"/>
      <c r="C15" s="87"/>
      <c r="D15" s="232"/>
      <c r="E15" s="230"/>
      <c r="F15" s="230"/>
      <c r="G15" s="230"/>
      <c r="H15" s="230"/>
      <c r="I15" s="230"/>
      <c r="J15" s="230"/>
      <c r="K15" s="230"/>
      <c r="L15" s="230"/>
      <c r="M15" s="230"/>
    </row>
    <row r="16" customFormat="false" ht="15" hidden="false" customHeight="true" outlineLevel="0" collapsed="false">
      <c r="B16" s="233"/>
      <c r="C16" s="228"/>
      <c r="D16" s="234" t="s">
        <v>141</v>
      </c>
      <c r="E16" s="235" t="s">
        <v>142</v>
      </c>
      <c r="F16" s="235"/>
      <c r="G16" s="235"/>
      <c r="H16" s="235"/>
      <c r="I16" s="235"/>
      <c r="J16" s="235"/>
      <c r="K16" s="235"/>
      <c r="L16" s="235"/>
      <c r="M16" s="235"/>
    </row>
    <row r="17" customFormat="false" ht="15" hidden="false" customHeight="false" outlineLevel="0" collapsed="false">
      <c r="B17" s="233"/>
      <c r="C17" s="231"/>
      <c r="D17" s="236"/>
      <c r="E17" s="235"/>
      <c r="F17" s="235"/>
      <c r="G17" s="235"/>
      <c r="H17" s="235"/>
      <c r="I17" s="235"/>
      <c r="J17" s="235"/>
      <c r="K17" s="235"/>
      <c r="L17" s="235"/>
      <c r="M17" s="235"/>
    </row>
    <row r="18" customFormat="false" ht="7.5" hidden="false" customHeight="true" outlineLevel="0" collapsed="false">
      <c r="B18" s="233"/>
      <c r="C18" s="231"/>
      <c r="D18" s="236"/>
      <c r="E18" s="237"/>
      <c r="F18" s="237"/>
      <c r="G18" s="237"/>
      <c r="H18" s="237"/>
      <c r="I18" s="237"/>
      <c r="J18" s="237"/>
      <c r="K18" s="237"/>
      <c r="L18" s="237"/>
      <c r="M18" s="235"/>
    </row>
    <row r="19" customFormat="false" ht="15.75" hidden="false" customHeight="true" outlineLevel="0" collapsed="false">
      <c r="B19" s="238"/>
      <c r="C19" s="231"/>
      <c r="D19" s="228"/>
      <c r="E19" s="239" t="s">
        <v>143</v>
      </c>
      <c r="F19" s="235" t="s">
        <v>144</v>
      </c>
      <c r="G19" s="235"/>
      <c r="H19" s="235"/>
      <c r="I19" s="235"/>
      <c r="J19" s="235"/>
      <c r="K19" s="235"/>
      <c r="L19" s="235"/>
      <c r="M19" s="235"/>
    </row>
    <row r="20" customFormat="false" ht="15" hidden="false" customHeight="false" outlineLevel="0" collapsed="false">
      <c r="B20" s="240"/>
      <c r="C20" s="231"/>
      <c r="D20" s="241"/>
      <c r="E20" s="236"/>
      <c r="F20" s="235"/>
      <c r="G20" s="235"/>
      <c r="H20" s="235"/>
      <c r="I20" s="235"/>
      <c r="J20" s="235"/>
      <c r="K20" s="235"/>
      <c r="L20" s="235"/>
      <c r="M20" s="235"/>
    </row>
    <row r="21" customFormat="false" ht="15" hidden="false" customHeight="false" outlineLevel="0" collapsed="false">
      <c r="B21" s="238"/>
      <c r="C21" s="231"/>
      <c r="D21" s="242"/>
      <c r="E21" s="242"/>
      <c r="F21" s="235"/>
      <c r="G21" s="235"/>
      <c r="H21" s="235"/>
      <c r="I21" s="235"/>
      <c r="J21" s="235"/>
      <c r="K21" s="235"/>
      <c r="L21" s="235"/>
      <c r="M21" s="235"/>
    </row>
    <row r="22" customFormat="false" ht="15" hidden="false" customHeight="false" outlineLevel="0" collapsed="false">
      <c r="B22" s="238"/>
      <c r="C22" s="231"/>
      <c r="D22" s="242"/>
      <c r="E22" s="242"/>
      <c r="F22" s="235"/>
      <c r="G22" s="235"/>
      <c r="H22" s="235"/>
      <c r="I22" s="235"/>
      <c r="J22" s="235"/>
      <c r="K22" s="235"/>
      <c r="L22" s="235"/>
      <c r="M22" s="235"/>
    </row>
    <row r="23" customFormat="false" ht="9" hidden="false" customHeight="true" outlineLevel="0" collapsed="false">
      <c r="B23" s="243"/>
      <c r="C23" s="87"/>
      <c r="D23" s="242"/>
      <c r="E23" s="242"/>
      <c r="F23" s="244"/>
      <c r="G23" s="244"/>
      <c r="H23" s="244"/>
      <c r="I23" s="244"/>
      <c r="J23" s="244"/>
      <c r="K23" s="244"/>
      <c r="L23" s="244"/>
      <c r="M23" s="245"/>
    </row>
    <row r="24" customFormat="false" ht="16.5" hidden="false" customHeight="true" outlineLevel="0" collapsed="false">
      <c r="B24" s="243"/>
      <c r="C24" s="87"/>
      <c r="D24" s="228"/>
      <c r="E24" s="246" t="s">
        <v>145</v>
      </c>
      <c r="F24" s="230" t="s">
        <v>146</v>
      </c>
      <c r="G24" s="230"/>
      <c r="H24" s="230"/>
      <c r="I24" s="230"/>
      <c r="J24" s="230"/>
      <c r="K24" s="230"/>
      <c r="L24" s="230"/>
      <c r="M24" s="230"/>
    </row>
    <row r="25" customFormat="false" ht="8.25" hidden="false" customHeight="true" outlineLevel="0" collapsed="false">
      <c r="B25" s="243"/>
      <c r="C25" s="87"/>
      <c r="D25" s="228"/>
      <c r="E25" s="246"/>
      <c r="F25" s="247"/>
      <c r="G25" s="247"/>
      <c r="H25" s="247"/>
      <c r="I25" s="247"/>
      <c r="J25" s="247"/>
      <c r="K25" s="247"/>
      <c r="L25" s="247"/>
      <c r="M25" s="248"/>
    </row>
    <row r="26" customFormat="false" ht="15" hidden="false" customHeight="false" outlineLevel="0" collapsed="false">
      <c r="B26" s="249"/>
      <c r="C26" s="250"/>
      <c r="D26" s="166"/>
      <c r="E26" s="251"/>
      <c r="F26" s="228"/>
      <c r="G26" s="252" t="s">
        <v>147</v>
      </c>
      <c r="H26" s="252"/>
      <c r="I26" s="252"/>
      <c r="J26" s="252"/>
      <c r="K26" s="252"/>
      <c r="L26" s="252"/>
      <c r="M26" s="252"/>
    </row>
    <row r="27" customFormat="false" ht="15" hidden="false" customHeight="true" outlineLevel="0" collapsed="false">
      <c r="B27" s="249"/>
      <c r="C27" s="250"/>
      <c r="D27" s="166"/>
      <c r="E27" s="166"/>
      <c r="F27" s="228"/>
      <c r="G27" s="230" t="s">
        <v>148</v>
      </c>
      <c r="H27" s="230"/>
      <c r="I27" s="230"/>
      <c r="J27" s="230"/>
      <c r="K27" s="230"/>
      <c r="L27" s="230"/>
      <c r="M27" s="230"/>
    </row>
    <row r="28" customFormat="false" ht="15" hidden="false" customHeight="false" outlineLevel="0" collapsed="false">
      <c r="B28" s="249"/>
      <c r="C28" s="250"/>
      <c r="D28" s="166"/>
      <c r="E28" s="166"/>
      <c r="F28" s="166"/>
      <c r="G28" s="230"/>
      <c r="H28" s="230"/>
      <c r="I28" s="230"/>
      <c r="J28" s="230"/>
      <c r="K28" s="230"/>
      <c r="L28" s="230"/>
      <c r="M28" s="230"/>
    </row>
    <row r="29" customFormat="false" ht="15" hidden="false" customHeight="false" outlineLevel="0" collapsed="false">
      <c r="B29" s="249"/>
      <c r="C29" s="250"/>
      <c r="D29" s="166"/>
      <c r="E29" s="166"/>
      <c r="F29" s="166"/>
      <c r="G29" s="230"/>
      <c r="H29" s="230"/>
      <c r="I29" s="230"/>
      <c r="J29" s="230"/>
      <c r="K29" s="230"/>
      <c r="L29" s="230"/>
      <c r="M29" s="230"/>
    </row>
    <row r="30" customFormat="false" ht="15" hidden="false" customHeight="false" outlineLevel="0" collapsed="false">
      <c r="B30" s="249"/>
      <c r="C30" s="250"/>
      <c r="D30" s="166"/>
      <c r="E30" s="166"/>
      <c r="F30" s="166"/>
      <c r="G30" s="230"/>
      <c r="H30" s="230"/>
      <c r="I30" s="230"/>
      <c r="J30" s="230"/>
      <c r="K30" s="230"/>
      <c r="L30" s="230"/>
      <c r="M30" s="230"/>
    </row>
    <row r="31" customFormat="false" ht="15" hidden="false" customHeight="false" outlineLevel="0" collapsed="false">
      <c r="B31" s="249"/>
      <c r="C31" s="250"/>
      <c r="D31" s="166"/>
      <c r="E31" s="166"/>
      <c r="F31" s="166"/>
      <c r="G31" s="230"/>
      <c r="H31" s="230"/>
      <c r="I31" s="230"/>
      <c r="J31" s="230"/>
      <c r="K31" s="230"/>
      <c r="L31" s="230"/>
      <c r="M31" s="230"/>
    </row>
    <row r="32" customFormat="false" ht="15" hidden="false" customHeight="true" outlineLevel="0" collapsed="false">
      <c r="B32" s="249"/>
      <c r="C32" s="250"/>
      <c r="D32" s="228"/>
      <c r="E32" s="253" t="s">
        <v>149</v>
      </c>
      <c r="F32" s="230" t="s">
        <v>150</v>
      </c>
      <c r="G32" s="230"/>
      <c r="H32" s="230"/>
      <c r="I32" s="230"/>
      <c r="J32" s="230"/>
      <c r="K32" s="230"/>
      <c r="L32" s="230"/>
      <c r="M32" s="230"/>
    </row>
    <row r="33" customFormat="false" ht="15" hidden="false" customHeight="false" outlineLevel="0" collapsed="false">
      <c r="B33" s="249"/>
      <c r="C33" s="250"/>
      <c r="D33" s="166"/>
      <c r="E33" s="166"/>
      <c r="F33" s="230"/>
      <c r="G33" s="230"/>
      <c r="H33" s="230"/>
      <c r="I33" s="230"/>
      <c r="J33" s="230"/>
      <c r="K33" s="230"/>
      <c r="L33" s="230"/>
      <c r="M33" s="230"/>
    </row>
    <row r="34" customFormat="false" ht="15" hidden="false" customHeight="true" outlineLevel="0" collapsed="false">
      <c r="B34" s="243"/>
      <c r="C34" s="228"/>
      <c r="D34" s="254" t="s">
        <v>151</v>
      </c>
      <c r="E34" s="230" t="s">
        <v>152</v>
      </c>
      <c r="F34" s="230"/>
      <c r="G34" s="230"/>
      <c r="H34" s="230"/>
      <c r="I34" s="230"/>
      <c r="J34" s="230"/>
      <c r="K34" s="230"/>
      <c r="L34" s="230"/>
      <c r="M34" s="230"/>
    </row>
    <row r="35" customFormat="false" ht="15" hidden="false" customHeight="false" outlineLevel="0" collapsed="false">
      <c r="B35" s="243"/>
      <c r="C35" s="87"/>
      <c r="D35" s="155"/>
      <c r="E35" s="230"/>
      <c r="F35" s="230"/>
      <c r="G35" s="230"/>
      <c r="H35" s="230"/>
      <c r="I35" s="230"/>
      <c r="J35" s="230"/>
      <c r="K35" s="230"/>
      <c r="L35" s="230"/>
      <c r="M35" s="230"/>
    </row>
    <row r="36" customFormat="false" ht="15" hidden="false" customHeight="true" outlineLevel="0" collapsed="false">
      <c r="B36" s="243"/>
      <c r="C36" s="228"/>
      <c r="D36" s="229" t="s">
        <v>153</v>
      </c>
      <c r="E36" s="230" t="s">
        <v>154</v>
      </c>
      <c r="F36" s="230"/>
      <c r="G36" s="230"/>
      <c r="H36" s="230"/>
      <c r="I36" s="230"/>
      <c r="J36" s="230"/>
      <c r="K36" s="230"/>
      <c r="L36" s="230"/>
      <c r="M36" s="230"/>
    </row>
    <row r="37" customFormat="false" ht="25.75" hidden="false" customHeight="true" outlineLevel="0" collapsed="false">
      <c r="B37" s="243"/>
      <c r="C37" s="87"/>
      <c r="D37" s="155"/>
      <c r="E37" s="230"/>
      <c r="F37" s="230"/>
      <c r="G37" s="230"/>
      <c r="H37" s="230"/>
      <c r="I37" s="230"/>
      <c r="J37" s="230"/>
      <c r="K37" s="230"/>
      <c r="L37" s="230"/>
      <c r="M37" s="230"/>
    </row>
    <row r="38" customFormat="false" ht="15" hidden="false" customHeight="true" outlineLevel="0" collapsed="false">
      <c r="B38" s="243"/>
      <c r="C38" s="228"/>
      <c r="D38" s="229" t="s">
        <v>155</v>
      </c>
      <c r="E38" s="230" t="s">
        <v>156</v>
      </c>
      <c r="F38" s="230"/>
      <c r="G38" s="230"/>
      <c r="H38" s="230"/>
      <c r="I38" s="230"/>
      <c r="J38" s="230"/>
      <c r="K38" s="230"/>
      <c r="L38" s="230"/>
      <c r="M38" s="230"/>
    </row>
    <row r="39" customFormat="false" ht="45.45" hidden="false" customHeight="true" outlineLevel="0" collapsed="false">
      <c r="B39" s="243"/>
      <c r="C39" s="87"/>
      <c r="D39" s="155"/>
      <c r="E39" s="230"/>
      <c r="F39" s="230"/>
      <c r="G39" s="230"/>
      <c r="H39" s="230"/>
      <c r="I39" s="230"/>
      <c r="J39" s="230"/>
      <c r="K39" s="230"/>
      <c r="L39" s="230"/>
      <c r="M39" s="230"/>
    </row>
    <row r="40" customFormat="false" ht="16.5" hidden="false" customHeight="true" outlineLevel="0" collapsed="false">
      <c r="B40" s="243"/>
      <c r="C40" s="228"/>
      <c r="D40" s="229" t="s">
        <v>157</v>
      </c>
      <c r="E40" s="155" t="s">
        <v>158</v>
      </c>
      <c r="F40" s="155"/>
      <c r="G40" s="155"/>
      <c r="H40" s="155"/>
      <c r="I40" s="155"/>
      <c r="J40" s="155"/>
      <c r="K40" s="155"/>
      <c r="L40" s="155"/>
      <c r="M40" s="226"/>
    </row>
    <row r="41" customFormat="false" ht="16.5" hidden="false" customHeight="true" outlineLevel="0" collapsed="false">
      <c r="B41" s="243"/>
      <c r="D41" s="229"/>
      <c r="E41" s="155"/>
      <c r="F41" s="155"/>
      <c r="G41" s="155"/>
      <c r="H41" s="155"/>
      <c r="I41" s="155"/>
      <c r="J41" s="155"/>
      <c r="K41" s="155"/>
      <c r="L41" s="155"/>
      <c r="M41" s="226"/>
    </row>
    <row r="42" customFormat="false" ht="16.5" hidden="false" customHeight="true" outlineLevel="0" collapsed="false">
      <c r="B42" s="243"/>
      <c r="C42" s="228"/>
      <c r="D42" s="229" t="s">
        <v>159</v>
      </c>
      <c r="E42" s="4" t="s">
        <v>160</v>
      </c>
      <c r="F42" s="155"/>
      <c r="G42" s="155"/>
      <c r="H42" s="155"/>
      <c r="I42" s="155"/>
      <c r="J42" s="155"/>
      <c r="K42" s="155"/>
      <c r="L42" s="155"/>
      <c r="M42" s="226"/>
    </row>
    <row r="43" customFormat="false" ht="15" hidden="false" customHeight="false" outlineLevel="0" collapsed="false">
      <c r="B43" s="255"/>
      <c r="C43" s="256"/>
      <c r="D43" s="257"/>
      <c r="E43" s="59"/>
      <c r="F43" s="258"/>
      <c r="G43" s="258"/>
      <c r="H43" s="258"/>
      <c r="I43" s="258"/>
      <c r="J43" s="258"/>
      <c r="K43" s="258"/>
      <c r="L43" s="258"/>
      <c r="M43" s="259"/>
    </row>
    <row r="45" customFormat="false" ht="15" hidden="false" customHeight="false" outlineLevel="0" collapsed="false">
      <c r="C45" s="260" t="s">
        <v>48</v>
      </c>
      <c r="G45" s="261" t="str">
        <f aca="false">IF('SOL·LICITUD DE PAGAMENT'!E53="","",'SOL·LICITUD DE PAGAMENT'!E53)</f>
        <v/>
      </c>
      <c r="H45" s="261"/>
      <c r="I45" s="261"/>
      <c r="J45" s="261"/>
      <c r="K45" s="261"/>
    </row>
    <row r="46" customFormat="false" ht="13.8" hidden="false" customHeight="false" outlineLevel="0" collapsed="false">
      <c r="C46" s="0" t="s">
        <v>49</v>
      </c>
    </row>
    <row r="52" customFormat="false" ht="15" hidden="false" customHeight="false" outlineLevel="0" collapsed="false">
      <c r="D52" s="87" t="s">
        <v>50</v>
      </c>
      <c r="E52" s="87"/>
      <c r="F52" s="87"/>
      <c r="G52" s="87"/>
      <c r="H52" s="87"/>
      <c r="I52" s="87"/>
      <c r="J52" s="87"/>
    </row>
  </sheetData>
  <mergeCells count="22">
    <mergeCell ref="B2:H4"/>
    <mergeCell ref="I2:L3"/>
    <mergeCell ref="M2:M4"/>
    <mergeCell ref="I4:L4"/>
    <mergeCell ref="B5:H5"/>
    <mergeCell ref="I5:L5"/>
    <mergeCell ref="B6:H6"/>
    <mergeCell ref="I6:L6"/>
    <mergeCell ref="I8:L8"/>
    <mergeCell ref="E10:M13"/>
    <mergeCell ref="E14:M15"/>
    <mergeCell ref="E16:M17"/>
    <mergeCell ref="F19:M22"/>
    <mergeCell ref="F24:M24"/>
    <mergeCell ref="G26:M26"/>
    <mergeCell ref="G27:M31"/>
    <mergeCell ref="F32:M33"/>
    <mergeCell ref="E34:M35"/>
    <mergeCell ref="E36:M37"/>
    <mergeCell ref="E38:M39"/>
    <mergeCell ref="G45:K45"/>
    <mergeCell ref="D52:J52"/>
  </mergeCells>
  <dataValidations count="1">
    <dataValidation allowBlank="true" operator="equal" showDropDown="false" showErrorMessage="true" showInputMessage="true" sqref="C10 C14 C16 D19 D24:D25 F26:F27 D32 C34 C36 C38 C40 C42" type="list">
      <formula1>#ref!</formula1>
      <formula2>0</formula2>
    </dataValidation>
  </dataValidations>
  <printOptions headings="false" gridLines="false" gridLinesSet="true" horizontalCentered="false" verticalCentered="false"/>
  <pageMargins left="0.708333333333333" right="0.708333333333333" top="0.747916666666667" bottom="0.747916666666667" header="0.511805555555555" footer="0.511805555555555"/>
  <pageSetup paperSize="9" scale="78"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1335</TotalTime>
  <Application>LibreOffice/6.1.5.2$Windows_x86 LibreOffice_project/90f8dcf33c87b3705e78202e3df5142b201bd805</Application>
  <Company>Govern de les Illes Balears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2016-07-11T06:27:38Z</dcterms:created>
  <dc:creator>u03170</dc:creator>
  <dc:description/>
  <dc:language>es-ES</dc:language>
  <cp:lastModifiedBy/>
  <cp:lastPrinted>2025-05-06T10:58:03Z</cp:lastPrinted>
  <dcterms:modified xsi:type="dcterms:W3CDTF">2025-05-06T11:05:41Z</dcterms:modified>
  <cp:revision>25</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Govern de les Illes Balears</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