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G:\ENSENYAMENTS ARTÍSTICS SUPERIORS\Convocatòria directors CSMIB ESADIB 25_En Tràmit\Documents per a seu electrònica_ROLSAC\"/>
    </mc:Choice>
  </mc:AlternateContent>
  <xr:revisionPtr revIDLastSave="0" documentId="13_ncr:1_{7C5C0B37-8989-4A35-A9FF-53F31F7F367F}" xr6:coauthVersionLast="47" xr6:coauthVersionMax="47" xr10:uidLastSave="{00000000-0000-0000-0000-000000000000}"/>
  <bookViews>
    <workbookView xWindow="28680" yWindow="3780" windowWidth="20640" windowHeight="11040" tabRatio="500" xr2:uid="{00000000-000D-0000-FFFF-FFFF00000000}"/>
  </bookViews>
  <sheets>
    <sheet name="Full1" sheetId="1" r:id="rId1"/>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40" i="1" l="1"/>
  <c r="F49" i="1"/>
  <c r="F22" i="1"/>
  <c r="F56" i="1"/>
  <c r="F29" i="1"/>
  <c r="F60" i="1" l="1"/>
</calcChain>
</file>

<file path=xl/sharedStrings.xml><?xml version="1.0" encoding="utf-8"?>
<sst xmlns="http://schemas.openxmlformats.org/spreadsheetml/2006/main" count="85" uniqueCount="68">
  <si>
    <t>Annex 3</t>
  </si>
  <si>
    <t>Destinació</t>
  </si>
  <si>
    <t>Direcció General d'Universitats, Recerca i Ensenyaments Artístics Superiors</t>
  </si>
  <si>
    <t>CODI DIR3</t>
  </si>
  <si>
    <t>A04043880</t>
  </si>
  <si>
    <t>SOL.LICITANT</t>
  </si>
  <si>
    <t>DNI:</t>
  </si>
  <si>
    <t>Nom:</t>
  </si>
  <si>
    <t>Llinatge1:</t>
  </si>
  <si>
    <t>Llinatge2:</t>
  </si>
  <si>
    <t>Adreça electrònica:</t>
  </si>
  <si>
    <t>Adreça Postal:</t>
  </si>
  <si>
    <t>Codi Postal:</t>
  </si>
  <si>
    <t>Localitat:</t>
  </si>
  <si>
    <t>Municipi:</t>
  </si>
  <si>
    <t>Telèfon:</t>
  </si>
  <si>
    <t>La puntuació total màxima és de 10 punts.</t>
  </si>
  <si>
    <t>1. Situació administrativa respecte del centre sol·licitat</t>
  </si>
  <si>
    <t>Puntuació</t>
  </si>
  <si>
    <t xml:space="preserve">Punts </t>
  </si>
  <si>
    <t>La puntuació màxima d’aquest apartat és de 2 punts.</t>
  </si>
  <si>
    <t>TOTAL</t>
  </si>
  <si>
    <t>2. Exercici de càrrecs directius</t>
  </si>
  <si>
    <t>2.4. Per la valoració positiva de la funció directiva de cada període de manament. 1 punt per període.</t>
  </si>
  <si>
    <t>La puntuació màxima d’aquest apartat és de 2,5 punts.</t>
  </si>
  <si>
    <t>3. Trajectòria professional</t>
  </si>
  <si>
    <t>3.2. Pel fet de pertànyer al cos de catedràtics.</t>
  </si>
  <si>
    <t>Fins a 2</t>
  </si>
  <si>
    <t>Fins a 1</t>
  </si>
  <si>
    <t xml:space="preserve">Fins a 1 </t>
  </si>
  <si>
    <t>5. Mèrits acadèmics</t>
  </si>
  <si>
    <t>a. 0,10
b. 0,15
c. 0,20
d. 0,25</t>
  </si>
  <si>
    <t>La puntuació màxima d’aquest apartat és de 1 punt.</t>
  </si>
  <si>
    <t>TOTAL PUNTUACIÓ</t>
  </si>
  <si>
    <t>Suma dels apartats</t>
  </si>
  <si>
    <t>DECLAR</t>
  </si>
  <si>
    <t>Que tots els mèrits al·legats són certs i autoritz a l’Administració educativa a consultar la veracitat de les dades consignades.</t>
  </si>
  <si>
    <t>PROTECCIÓ DE DADES</t>
  </si>
  <si>
    <t>Consent expressament que les dades facilitades siguin recollides i tractades en un fitxer del qual és titular la Conselleria d’Educació i Universitats, amb domicili al carrer del Ter, 16, 07009, de Palma, amb la finalitat de gestionar el procés de selecció dels directors del Conservatori Superior de Música de les Illes Balears i de l’Escola Superior d’Art Dramàtic de les Illes Balears.</t>
  </si>
  <si>
    <t>LLOC i DATA</t>
  </si>
  <si>
    <t>[rúbrica]</t>
  </si>
  <si>
    <t>1.3 Per ser personal laboral docent fix en el centre a la direcció del qual s’opta i tenir un contracte d'un nombre d'hores setmanals superior a 8 hores setmanals i inferior a 18 hores setmanals.</t>
  </si>
  <si>
    <t>1.2 Per ser personal laboral docent fix en el centre a la direcció del qual s’opta i tenir un contracte d'un nombre d'hores setmanals superior a 18 hores setmanals i inferior a la jornada completa.</t>
  </si>
  <si>
    <t>1.1 Per ser personal laboral docent fix en el centre a la direcció del qual s’opta i tenir un contracte a jornada completa (37,5h setmanals).</t>
  </si>
  <si>
    <t>2.3. Per cada any com altre tipus de membre d'equip directiu en centres que imparteixen ensenyaments artístics superiors. La fracció d'any es computarà a raó de 0,033 punts per cada mes complet.</t>
  </si>
  <si>
    <t>5.4. Per cada certificat oficial d'estudis d'idiomes d'una Escola Oficial d'Idiomes:
          a. cicle elemental o certificat de nivell intermedi
          b. cicle superior i certificat de nivell avançat
          c. certificat de nivell C1
          d. certificat de nivell C2
 Quan correspongui valorar els certificats assenyalats en els apartats anteriors, només es considerarà en cada idioma el de nivell superior.</t>
  </si>
  <si>
    <r>
      <t>4.1 Tenir certificada alguna de les formacions sobre competències per al desenvolupament de la funció directiva impartides pel Ministeri d'Educació, Formació Professional i Esports o per les administracions educatives de les comunitats autònomes, i regulades pel RD 894/2014 de 17 d'octubre, pel qual es desenvolupen les característiques del curs de formació sobre l'exercici de la funció directiva que estableix l'article 134.1.</t>
    </r>
    <r>
      <rPr>
        <i/>
        <sz val="10"/>
        <color rgb="FF000000"/>
        <rFont val="Noto Sans"/>
        <family val="2"/>
      </rPr>
      <t>c</t>
    </r>
    <r>
      <rPr>
        <sz val="10"/>
        <color rgb="FF000000"/>
        <rFont val="Noto Sans"/>
        <family val="2"/>
      </rPr>
      <t xml:space="preserve"> </t>
    </r>
    <r>
      <rPr>
        <sz val="10"/>
        <color rgb="FF000000"/>
        <rFont val="Noto Sans"/>
        <family val="2"/>
        <charset val="1"/>
      </rPr>
      <t>de la Llei Orgànica 2/2006, de 3 de maig, d'Educació, així com els corresponents cursos d'actualització de competències directives (BOE núm. 270, de 7 de novembre).</t>
    </r>
  </si>
  <si>
    <t>Autobaremació del concurs de mèrits per a la selecció dels directors acadèmics del Conservatori Superior de Música de les Illes Balears i de l’Escola Superior d’Art Dramàtic de les Illes Balears, amb un total de 10 punts</t>
  </si>
  <si>
    <t>2.2 Per cada any com a director adjunt, cap d'estudis o secretari acadèmic en un centre que imparteix ensenyaments artístics superiors. La fracció d'any es computarà a raó de 0,042 punts per cada mes complet.</t>
  </si>
  <si>
    <t xml:space="preserve">a. 0,5
b. 0,25
</t>
  </si>
  <si>
    <t xml:space="preserve">3.1. Per cada any de serveis efectius prestats en la situació de servei actiu com a funcionari de carrera/personal laboral en els ensenyaments artístics superiors, que sobrepassi els cinc anys exigits com a requisit.
          a. Al centre al qual s'opta
          b. En altres centres
La fracció d'any es computarà a raó de 0,042 punts per cada mes complet en el centre al qual s'opta i 0,021 punts per cada mes complet en altres centres.
</t>
  </si>
  <si>
    <t>3.8. Per cada any com a coordinador d’una comissió del centre (formació, TIC, recerca, convivència, etc.). Només es considerarà una d'aquestes funcions en un mateix curs acadèmic. La fracció d'any es computarà a raó de 0,008 punts per cada mes complet.</t>
  </si>
  <si>
    <t>4. Activitats de formació, perfeccionament i recerca</t>
  </si>
  <si>
    <t>4.2. Per la certificació com a participant o coordinador en activitats relacionades amb lideratge, gestió d’equips docents, organització de centres docents, convivència i benestar o en activitats relacionades amb recerca, avaluació i metodologies d’innovació docent o continguts curriculars dels ensenyaments artístics superiors. Es puntuarà 0,10 punts per cada 10 hores certificades</t>
  </si>
  <si>
    <t>4.3. Per la certificació com a formador en activitats relacionades amb lideratge, gestió d’equips docents o funció directiva, organització del centres docents, convivència i benestar o en activitats relacionades amb recerca, avaluació i metodologies d’innovació docent o continguts curriculars dels ensenyaments artístics superiors. Es puntuarà 0,10 punts per cada activitat formativa.</t>
  </si>
  <si>
    <t>4.5. Per publicacions de caràcter didàctic o científic, directament relacionades amb aspectes de la gestió administrativa de centres docents; amb l’organització acadèmica o amb continguts curriculars dels ensenyaments artístics superiors. Es puntuarà 0,20 punts per cada publicació.</t>
  </si>
  <si>
    <t>4.6. Per cada activitat d'exercici professional com a musicòleg o pedagog, o per cada activitat d’exercici artístic de creació, interpretació o performativa dirigida al públic en general. Es puntuarà 0,20 punts per cada activitat, fins a un màxim d’1 punt.</t>
  </si>
  <si>
    <t>5.2. Per cada títol universitari oficial de màster directament relacionat amb ensenyaments artístics superiors.</t>
  </si>
  <si>
    <t>5.3. Per cada títol universitari de llicenciat, enginyer o arquitecte, diplomat, enginyer tècnic, arquitecte tècnic, grau o títols declarats legalment equivalents, diferents dels al·legats per a l'ingrés en el cos o per a la contractació com a personal laboral i directament relacionats amb ensenyaments artístics superiors.</t>
  </si>
  <si>
    <t>5.1. Per posseir un títol de doctor directament relacionat amb ensenyaments artístics superiors.</t>
  </si>
  <si>
    <r>
      <t xml:space="preserve">Estic assabentat que en qualsevol moment puc exercir els drets reconeguts en la Llei, en particular els d’accés, rectificació, supressió, limitació del tractament, portabilitat i oposició, adreçant-me per escrit al responsable del tractament, la Direcció General d’Universitats, Recerca i Ensenyaments Artístics Superiors mitjançant un missatge electrònic enviat a l’adreça </t>
    </r>
    <r>
      <rPr>
        <i/>
        <sz val="11"/>
        <color rgb="FF000000"/>
        <rFont val="Noto Sans"/>
        <family val="2"/>
      </rPr>
      <t xml:space="preserve">eas@ibeducacio.eu </t>
    </r>
    <r>
      <rPr>
        <sz val="11"/>
        <color rgb="FF000000"/>
        <rFont val="Noto Sans"/>
        <family val="2"/>
        <charset val="1"/>
      </rPr>
      <t xml:space="preserve">o a la Delegació de Protecció de Dades de la Comunitat Autònoma de les Illes Balears, a l’adreça </t>
    </r>
    <r>
      <rPr>
        <i/>
        <sz val="11"/>
        <color rgb="FF000000"/>
        <rFont val="Noto Sans"/>
        <family val="2"/>
        <charset val="1"/>
      </rPr>
      <t>protecciodades@dpd.caib.es</t>
    </r>
    <r>
      <rPr>
        <sz val="11"/>
        <color rgb="FF000000"/>
        <rFont val="Noto Sans"/>
        <family val="2"/>
        <charset val="1"/>
      </rPr>
      <t>.</t>
    </r>
  </si>
  <si>
    <t>3.3. Per cada any en l'exercici de serveis en centres directius de l’Administració educativa en funcions relacionades amb els ensenyaments artístics professionals o superiors en llocs de feina de nivell de complement de destinació igual o superior a l'assignat al cos de professors d’ensenyament secundari. La fracció d'any es computarà a raó de 0,025 punts per cada mes complet.</t>
  </si>
  <si>
    <t>3.7. Per cada any com a representant del sector del professorat en el consell escolar o consell de centre d'ensenyaments artístics professionals o superiors (màxim 1 punt). La fracció d'any es computarà a raó de 0,008 punts per cada mes complet.</t>
  </si>
  <si>
    <t>2.1 Per cada any com a director en un centre que imparteix ensenyaments artístics superiors. La fracció d'any es computarà a raó de 0,104 punts per cada mes complet.</t>
  </si>
  <si>
    <t>3.4. Per cada any com cap de departament o coordinador d’àmbit o de departament de coordinació didàctica, o llocs de coordinació de naturalesa anàloga. La fracció d'any es computarà a raó de 0,017 punts per cada mes complet.</t>
  </si>
  <si>
    <t>3.5. Per cada any d’haver coordinat el desenvolupament d’accions de qualitat i/o de millora i transformació. La fracció d'any es computarà a raó de 0,017 punts per cada mes complet.</t>
  </si>
  <si>
    <t>3.6. Per cada any d’haver participat en el desenvolupament d’accions de qualitat i/o de millora i transformació. La fracció d'any es computarà a raó de 0,008 punts per cada mes complet.</t>
  </si>
  <si>
    <t>4.4. Per la certificació com a membre d’un grup de recerca d’un projecte obtingut en convocatòria competitiva. Es puntuarà 0,20 punts per cada curs acadèmic complet com a membre del grup. Es puntuaran 0,10 punts addicionals per cada curs acadèmic complet com a investigador principal (IP).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</si>
</sst>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rgb="FF000000"/>
      <name val="Aptos Narrow"/>
      <family val="2"/>
      <charset val="1"/>
    </font>
    <font>
      <b/>
      <sz val="12"/>
      <color rgb="FF000000"/>
      <name val="Aptos Narrow"/>
      <family val="2"/>
      <charset val="1"/>
    </font>
    <font>
      <b/>
      <sz val="10.5"/>
      <name val="Noto Sans"/>
      <family val="2"/>
      <charset val="1"/>
    </font>
    <font>
      <b/>
      <sz val="11"/>
      <color rgb="FF000000"/>
      <name val="Aptos Narrow"/>
      <family val="2"/>
      <charset val="1"/>
    </font>
    <font>
      <b/>
      <sz val="10"/>
      <color rgb="FF000000"/>
      <name val="Noto Sans"/>
      <family val="2"/>
      <charset val="1"/>
    </font>
    <font>
      <b/>
      <sz val="8"/>
      <color rgb="FF000000"/>
      <name val="Noto Sans"/>
      <family val="2"/>
      <charset val="1"/>
    </font>
    <font>
      <sz val="10"/>
      <color rgb="FF000000"/>
      <name val="Noto Sans"/>
      <family val="2"/>
      <charset val="1"/>
    </font>
    <font>
      <sz val="14"/>
      <color rgb="FF000000"/>
      <name val="Aptos Narrow"/>
      <family val="2"/>
      <charset val="1"/>
    </font>
    <font>
      <i/>
      <sz val="10"/>
      <color rgb="FF000000"/>
      <name val="Noto Sans"/>
      <family val="2"/>
      <charset val="1"/>
    </font>
    <font>
      <sz val="10"/>
      <color rgb="FF000000"/>
      <name val="Aptos Narrow"/>
      <family val="2"/>
      <charset val="1"/>
    </font>
    <font>
      <i/>
      <sz val="10"/>
      <color rgb="FF000000"/>
      <name val="Aptos Narrow"/>
      <family val="2"/>
      <charset val="1"/>
    </font>
    <font>
      <sz val="11"/>
      <color rgb="FF000000"/>
      <name val="Noto Sans"/>
      <family val="2"/>
      <charset val="1"/>
    </font>
    <font>
      <i/>
      <sz val="11"/>
      <color rgb="FF000000"/>
      <name val="Noto Sans"/>
      <family val="2"/>
      <charset val="1"/>
    </font>
    <font>
      <i/>
      <sz val="11"/>
      <color rgb="FF000000"/>
      <name val="Aptos Narrow"/>
      <family val="2"/>
      <charset val="1"/>
    </font>
    <font>
      <i/>
      <sz val="10"/>
      <color rgb="FF000000"/>
      <name val="Noto Sans"/>
      <family val="2"/>
    </font>
    <font>
      <sz val="10"/>
      <color rgb="FF000000"/>
      <name val="Noto Sans"/>
      <family val="2"/>
    </font>
    <font>
      <sz val="10"/>
      <name val="Noto Sans"/>
      <family val="2"/>
    </font>
    <font>
      <sz val="10"/>
      <name val="Noto Sans"/>
      <family val="2"/>
      <charset val="1"/>
    </font>
    <font>
      <i/>
      <sz val="11"/>
      <color rgb="FF000000"/>
      <name val="Noto Sans"/>
      <family val="2"/>
    </font>
  </fonts>
  <fills count="5">
    <fill>
      <patternFill patternType="none"/>
    </fill>
    <fill>
      <patternFill patternType="gray125"/>
    </fill>
    <fill>
      <patternFill patternType="solid">
        <fgColor rgb="FFD9D9D9"/>
        <bgColor rgb="FFC0C0C0"/>
      </patternFill>
    </fill>
    <fill>
      <patternFill patternType="solid">
        <fgColor rgb="FFE59EDD"/>
        <bgColor rgb="FFCC99FF"/>
      </patternFill>
    </fill>
    <fill>
      <patternFill patternType="solid">
        <fgColor rgb="FF8ED973"/>
        <bgColor rgb="FFC0C0C0"/>
      </patternFill>
    </fill>
  </fills>
  <borders count="26">
    <border>
      <left/>
      <right/>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medium">
        <color auto="1"/>
      </right>
      <top/>
      <bottom style="thin">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thin">
        <color auto="1"/>
      </bottom>
      <diagonal/>
    </border>
    <border>
      <left style="medium">
        <color indexed="64"/>
      </left>
      <right/>
      <top style="thin">
        <color auto="1"/>
      </top>
      <bottom style="thin">
        <color indexed="64"/>
      </bottom>
      <diagonal/>
    </border>
    <border>
      <left style="medium">
        <color indexed="64"/>
      </left>
      <right/>
      <top/>
      <bottom style="medium">
        <color indexed="64"/>
      </bottom>
      <diagonal/>
    </border>
    <border>
      <left style="thin">
        <color auto="1"/>
      </left>
      <right style="thin">
        <color auto="1"/>
      </right>
      <top/>
      <bottom style="thin">
        <color auto="1"/>
      </bottom>
      <diagonal/>
    </border>
  </borders>
  <cellStyleXfs count="1">
    <xf numFmtId="0" fontId="0" fillId="0" borderId="0"/>
  </cellStyleXfs>
  <cellXfs count="67">
    <xf numFmtId="0" fontId="0" fillId="0" borderId="0" xfId="0"/>
    <xf numFmtId="0" fontId="3" fillId="0" borderId="1" xfId="0" applyFont="1" applyBorder="1"/>
    <xf numFmtId="0" fontId="3" fillId="0" borderId="3" xfId="0" applyFont="1" applyBorder="1"/>
    <xf numFmtId="0" fontId="0" fillId="0" borderId="6" xfId="0" applyBorder="1" applyAlignment="1">
      <alignment vertical="center"/>
    </xf>
    <xf numFmtId="0" fontId="0" fillId="2" borderId="7" xfId="0" applyFill="1" applyBorder="1" applyAlignment="1" applyProtection="1">
      <alignment vertical="center"/>
      <protection locked="0"/>
    </xf>
    <xf numFmtId="0" fontId="0" fillId="0" borderId="7" xfId="0" applyBorder="1" applyAlignment="1">
      <alignment vertical="center"/>
    </xf>
    <xf numFmtId="0" fontId="0" fillId="0" borderId="3" xfId="0" applyBorder="1" applyAlignment="1">
      <alignment vertical="center"/>
    </xf>
    <xf numFmtId="0" fontId="0" fillId="2" borderId="9" xfId="0" applyFill="1" applyBorder="1" applyProtection="1">
      <protection locked="0"/>
    </xf>
    <xf numFmtId="0" fontId="0" fillId="0" borderId="9" xfId="0" applyBorder="1" applyAlignment="1">
      <alignment vertical="center"/>
    </xf>
    <xf numFmtId="0" fontId="1" fillId="0" borderId="0" xfId="0" applyFont="1"/>
    <xf numFmtId="0" fontId="5" fillId="0" borderId="11" xfId="0" applyFont="1" applyBorder="1" applyAlignment="1">
      <alignment horizontal="center" vertical="center" wrapText="1"/>
    </xf>
    <xf numFmtId="0" fontId="3" fillId="0" borderId="12" xfId="0" applyFont="1" applyBorder="1" applyAlignment="1">
      <alignment horizontal="center" vertical="center"/>
    </xf>
    <xf numFmtId="0" fontId="7" fillId="2" borderId="2" xfId="0" applyFont="1" applyFill="1" applyBorder="1" applyAlignment="1" applyProtection="1">
      <alignment horizontal="center" vertical="center"/>
      <protection locked="0"/>
    </xf>
    <xf numFmtId="0" fontId="7" fillId="2" borderId="4" xfId="0" applyFont="1" applyFill="1" applyBorder="1" applyAlignment="1" applyProtection="1">
      <alignment horizontal="center" vertical="center"/>
      <protection locked="0"/>
    </xf>
    <xf numFmtId="0" fontId="7" fillId="3" borderId="14" xfId="0" applyFont="1" applyFill="1" applyBorder="1"/>
    <xf numFmtId="0" fontId="3" fillId="0" borderId="16" xfId="0" applyFont="1" applyBorder="1" applyAlignment="1">
      <alignment horizontal="center" vertical="center"/>
    </xf>
    <xf numFmtId="0" fontId="1" fillId="0" borderId="17" xfId="0" applyFont="1" applyBorder="1" applyAlignment="1">
      <alignment horizontal="center" vertical="center"/>
    </xf>
    <xf numFmtId="0" fontId="1" fillId="0" borderId="7" xfId="0" applyFont="1" applyBorder="1" applyAlignment="1">
      <alignment horizontal="center" vertical="center"/>
    </xf>
    <xf numFmtId="0" fontId="7" fillId="2" borderId="8" xfId="0" applyFont="1" applyFill="1" applyBorder="1" applyAlignment="1" applyProtection="1">
      <alignment horizontal="center" vertical="center"/>
      <protection locked="0"/>
    </xf>
    <xf numFmtId="0" fontId="1" fillId="0" borderId="9" xfId="0" applyFont="1" applyBorder="1" applyAlignment="1">
      <alignment horizontal="center" vertical="center"/>
    </xf>
    <xf numFmtId="0" fontId="1" fillId="0" borderId="7" xfId="0" applyFont="1" applyBorder="1" applyAlignment="1">
      <alignment horizontal="center" vertical="center" wrapText="1"/>
    </xf>
    <xf numFmtId="0" fontId="1" fillId="0" borderId="9" xfId="0" applyFont="1" applyBorder="1" applyAlignment="1">
      <alignment horizontal="center" vertical="center" wrapText="1"/>
    </xf>
    <xf numFmtId="0" fontId="7" fillId="4" borderId="14" xfId="0" applyFont="1" applyFill="1" applyBorder="1"/>
    <xf numFmtId="0" fontId="9" fillId="0" borderId="0" xfId="0" applyFont="1" applyAlignment="1">
      <alignment horizontal="left" vertical="top" wrapText="1" indent="4"/>
    </xf>
    <xf numFmtId="0" fontId="0" fillId="0" borderId="0" xfId="0" applyAlignment="1">
      <alignment horizontal="left" vertical="top" wrapText="1" indent="1"/>
    </xf>
    <xf numFmtId="0" fontId="10" fillId="0" borderId="0" xfId="0" applyFont="1" applyAlignment="1">
      <alignment horizontal="left" vertical="top" wrapText="1" indent="4"/>
    </xf>
    <xf numFmtId="0" fontId="10" fillId="0" borderId="0" xfId="0" applyFont="1" applyAlignment="1">
      <alignment horizontal="left" vertical="top" wrapText="1" indent="1"/>
    </xf>
    <xf numFmtId="0" fontId="11" fillId="0" borderId="0" xfId="0" applyFont="1"/>
    <xf numFmtId="0" fontId="13" fillId="0" borderId="0" xfId="0" applyFont="1"/>
    <xf numFmtId="0" fontId="1" fillId="0" borderId="22" xfId="0" applyFont="1" applyBorder="1" applyAlignment="1">
      <alignment horizontal="center" vertical="center"/>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7" fillId="2" borderId="18" xfId="0" applyFont="1" applyFill="1" applyBorder="1" applyAlignment="1" applyProtection="1">
      <alignment horizontal="center" vertical="center"/>
      <protection locked="0"/>
    </xf>
    <xf numFmtId="0" fontId="1" fillId="0" borderId="25" xfId="0" applyFont="1" applyBorder="1" applyAlignment="1">
      <alignment horizontal="center" vertical="center"/>
    </xf>
    <xf numFmtId="0" fontId="6" fillId="0" borderId="3" xfId="0" applyFont="1" applyBorder="1" applyAlignment="1">
      <alignment horizontal="left" vertical="center" wrapText="1"/>
    </xf>
    <xf numFmtId="0" fontId="8" fillId="0" borderId="10"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7" xfId="0" applyFont="1" applyBorder="1" applyAlignment="1">
      <alignment horizontal="left" vertical="center"/>
    </xf>
    <xf numFmtId="0" fontId="0" fillId="2" borderId="14" xfId="0" applyFill="1" applyBorder="1" applyAlignment="1" applyProtection="1">
      <alignment horizontal="center"/>
      <protection locked="0"/>
    </xf>
    <xf numFmtId="0" fontId="0" fillId="0" borderId="18" xfId="0" applyBorder="1" applyAlignment="1">
      <alignment horizontal="left" vertical="center"/>
    </xf>
    <xf numFmtId="0" fontId="11" fillId="0" borderId="0" xfId="0" applyFont="1" applyAlignment="1">
      <alignment horizontal="left" vertical="center" wrapText="1"/>
    </xf>
    <xf numFmtId="0" fontId="3" fillId="0" borderId="19" xfId="0" applyFont="1" applyBorder="1" applyAlignment="1">
      <alignment horizontal="center"/>
    </xf>
    <xf numFmtId="0" fontId="3" fillId="0" borderId="20" xfId="0" applyFont="1" applyBorder="1" applyAlignment="1">
      <alignment horizontal="center"/>
    </xf>
    <xf numFmtId="0" fontId="0" fillId="2" borderId="19" xfId="0" applyFill="1" applyBorder="1" applyAlignment="1" applyProtection="1">
      <alignment horizontal="center"/>
      <protection locked="0"/>
    </xf>
    <xf numFmtId="0" fontId="0" fillId="2" borderId="21" xfId="0" applyFill="1" applyBorder="1" applyAlignment="1" applyProtection="1">
      <alignment horizontal="center"/>
      <protection locked="0"/>
    </xf>
    <xf numFmtId="0" fontId="0" fillId="2" borderId="20" xfId="0" applyFill="1" applyBorder="1" applyAlignment="1" applyProtection="1">
      <alignment horizontal="center"/>
      <protection locked="0"/>
    </xf>
    <xf numFmtId="0" fontId="4" fillId="0" borderId="15" xfId="0" applyFont="1" applyBorder="1" applyAlignment="1">
      <alignment horizontal="left" vertical="top" wrapText="1"/>
    </xf>
    <xf numFmtId="0" fontId="17" fillId="0" borderId="1" xfId="0" applyFont="1" applyBorder="1" applyAlignment="1">
      <alignment horizontal="left" vertical="center" wrapText="1"/>
    </xf>
    <xf numFmtId="0" fontId="17" fillId="0" borderId="6" xfId="0" applyFont="1" applyBorder="1" applyAlignment="1">
      <alignment horizontal="left" vertical="center" wrapText="1"/>
    </xf>
    <xf numFmtId="0" fontId="16" fillId="0" borderId="6" xfId="0" applyFont="1" applyBorder="1" applyAlignment="1">
      <alignment horizontal="left" vertical="center" wrapText="1"/>
    </xf>
    <xf numFmtId="0" fontId="6" fillId="0" borderId="6" xfId="0" applyFont="1" applyBorder="1" applyAlignment="1">
      <alignment horizontal="left" vertical="center" wrapText="1"/>
    </xf>
    <xf numFmtId="0" fontId="16" fillId="0" borderId="3" xfId="0" applyFont="1" applyBorder="1" applyAlignment="1">
      <alignment horizontal="left" vertical="center" wrapText="1"/>
    </xf>
    <xf numFmtId="0" fontId="6" fillId="0" borderId="10" xfId="0" applyFont="1" applyBorder="1" applyAlignment="1">
      <alignment horizontal="left" vertical="top" wrapText="1"/>
    </xf>
    <xf numFmtId="0" fontId="16" fillId="0" borderId="1" xfId="0" applyFont="1" applyBorder="1" applyAlignment="1">
      <alignment horizontal="left" vertical="center" wrapText="1"/>
    </xf>
    <xf numFmtId="0" fontId="6" fillId="0" borderId="10" xfId="0" applyFont="1" applyBorder="1" applyAlignment="1">
      <alignment horizontal="left" vertical="center" wrapText="1"/>
    </xf>
    <xf numFmtId="0" fontId="6" fillId="0" borderId="14" xfId="0" applyFont="1" applyBorder="1" applyAlignment="1">
      <alignment horizontal="left" vertical="center" wrapText="1"/>
    </xf>
    <xf numFmtId="0" fontId="0" fillId="2" borderId="8" xfId="0" applyFill="1" applyBorder="1" applyAlignment="1" applyProtection="1">
      <alignment horizontal="center" vertical="center"/>
      <protection locked="0"/>
    </xf>
    <xf numFmtId="0" fontId="0" fillId="0" borderId="6" xfId="0" applyBorder="1" applyAlignment="1">
      <alignment horizontal="left" vertical="center"/>
    </xf>
    <xf numFmtId="0" fontId="0" fillId="2" borderId="4" xfId="0" applyFill="1" applyBorder="1" applyAlignment="1" applyProtection="1">
      <alignment horizontal="center" vertical="center"/>
      <protection locked="0"/>
    </xf>
    <xf numFmtId="0" fontId="4" fillId="0" borderId="10" xfId="0" applyFont="1" applyBorder="1" applyAlignment="1">
      <alignment horizontal="left" vertical="top" wrapText="1"/>
    </xf>
    <xf numFmtId="0" fontId="6" fillId="0" borderId="1" xfId="0" applyFont="1" applyBorder="1" applyAlignment="1">
      <alignment horizontal="left" vertical="center" wrapText="1"/>
    </xf>
    <xf numFmtId="0" fontId="6" fillId="0" borderId="5" xfId="0" applyFont="1" applyBorder="1" applyAlignment="1">
      <alignment horizontal="left" vertical="center" wrapText="1"/>
    </xf>
    <xf numFmtId="0" fontId="1" fillId="0" borderId="0" xfId="0" applyFont="1" applyAlignment="1">
      <alignment horizontal="center"/>
    </xf>
    <xf numFmtId="0" fontId="2" fillId="0" borderId="0" xfId="0" applyFont="1" applyAlignment="1">
      <alignment horizontal="center" wrapText="1"/>
    </xf>
    <xf numFmtId="0" fontId="0" fillId="0" borderId="2" xfId="0" applyBorder="1" applyAlignment="1">
      <alignment horizontal="left" vertical="center"/>
    </xf>
    <xf numFmtId="0" fontId="0" fillId="0" borderId="4" xfId="0" applyBorder="1" applyAlignment="1">
      <alignment horizontal="left" vertical="center"/>
    </xf>
    <xf numFmtId="0" fontId="3" fillId="0" borderId="5" xfId="0" applyFont="1" applyBorder="1" applyAlignment="1">
      <alignment horizontal="left" vertical="center"/>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E59EDD"/>
      <rgbColor rgb="FFCC99FF"/>
      <rgbColor rgb="FFFFCC99"/>
      <rgbColor rgb="FF3366FF"/>
      <rgbColor rgb="FF33CCCC"/>
      <rgbColor rgb="FF8ED973"/>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8"/>
  <sheetViews>
    <sheetView tabSelected="1" zoomScaleNormal="100" workbookViewId="0">
      <selection activeCell="B9" sqref="B9"/>
    </sheetView>
  </sheetViews>
  <sheetFormatPr baseColWidth="10" defaultColWidth="8.88671875" defaultRowHeight="14.4" x14ac:dyDescent="0.3"/>
  <cols>
    <col min="1" max="1" width="11.44140625" customWidth="1"/>
    <col min="2" max="2" width="25.109375" customWidth="1"/>
    <col min="3" max="3" width="27.21875" customWidth="1"/>
    <col min="4" max="4" width="9.109375" customWidth="1"/>
    <col min="5" max="5" width="8.5546875" customWidth="1"/>
    <col min="6" max="6" width="7.5546875" customWidth="1"/>
    <col min="7" max="1025" width="8.5546875" customWidth="1"/>
  </cols>
  <sheetData>
    <row r="1" spans="1:6" ht="15.6" x14ac:dyDescent="0.3">
      <c r="A1" s="62" t="s">
        <v>0</v>
      </c>
      <c r="B1" s="62"/>
      <c r="C1" s="62"/>
      <c r="D1" s="62"/>
      <c r="E1" s="62"/>
      <c r="F1" s="62"/>
    </row>
    <row r="3" spans="1:6" ht="47.4" customHeight="1" x14ac:dyDescent="0.35">
      <c r="A3" s="63" t="s">
        <v>47</v>
      </c>
      <c r="B3" s="63"/>
      <c r="C3" s="63"/>
      <c r="D3" s="63"/>
      <c r="E3" s="63"/>
      <c r="F3" s="63"/>
    </row>
    <row r="5" spans="1:6" x14ac:dyDescent="0.3">
      <c r="A5" s="1" t="s">
        <v>1</v>
      </c>
      <c r="B5" s="64" t="s">
        <v>2</v>
      </c>
      <c r="C5" s="64"/>
      <c r="D5" s="64"/>
      <c r="E5" s="64"/>
      <c r="F5" s="64"/>
    </row>
    <row r="6" spans="1:6" x14ac:dyDescent="0.3">
      <c r="A6" s="2" t="s">
        <v>3</v>
      </c>
      <c r="B6" s="65" t="s">
        <v>4</v>
      </c>
      <c r="C6" s="65"/>
      <c r="D6" s="65"/>
      <c r="E6" s="65"/>
      <c r="F6" s="65"/>
    </row>
    <row r="8" spans="1:6" x14ac:dyDescent="0.3">
      <c r="A8" s="66" t="s">
        <v>5</v>
      </c>
      <c r="B8" s="66"/>
      <c r="C8" s="66"/>
      <c r="D8" s="66"/>
      <c r="E8" s="66"/>
      <c r="F8" s="66"/>
    </row>
    <row r="9" spans="1:6" x14ac:dyDescent="0.3">
      <c r="A9" s="3" t="s">
        <v>6</v>
      </c>
      <c r="B9" s="4"/>
      <c r="C9" s="5" t="s">
        <v>7</v>
      </c>
      <c r="D9" s="56"/>
      <c r="E9" s="56"/>
      <c r="F9" s="56"/>
    </row>
    <row r="10" spans="1:6" x14ac:dyDescent="0.3">
      <c r="A10" s="3" t="s">
        <v>8</v>
      </c>
      <c r="B10" s="4"/>
      <c r="C10" s="5" t="s">
        <v>9</v>
      </c>
      <c r="D10" s="56"/>
      <c r="E10" s="56"/>
      <c r="F10" s="56"/>
    </row>
    <row r="11" spans="1:6" x14ac:dyDescent="0.3">
      <c r="A11" s="3" t="s">
        <v>10</v>
      </c>
      <c r="B11" s="5"/>
      <c r="C11" s="56"/>
      <c r="D11" s="56"/>
      <c r="E11" s="56"/>
      <c r="F11" s="56"/>
    </row>
    <row r="12" spans="1:6" x14ac:dyDescent="0.3">
      <c r="A12" s="57" t="s">
        <v>11</v>
      </c>
      <c r="B12" s="57"/>
      <c r="C12" s="56"/>
      <c r="D12" s="56"/>
      <c r="E12" s="56"/>
      <c r="F12" s="56"/>
    </row>
    <row r="13" spans="1:6" x14ac:dyDescent="0.3">
      <c r="A13" s="3" t="s">
        <v>12</v>
      </c>
      <c r="B13" s="4"/>
      <c r="C13" s="5" t="s">
        <v>13</v>
      </c>
      <c r="D13" s="56"/>
      <c r="E13" s="56"/>
      <c r="F13" s="56"/>
    </row>
    <row r="14" spans="1:6" x14ac:dyDescent="0.3">
      <c r="A14" s="6" t="s">
        <v>14</v>
      </c>
      <c r="B14" s="7"/>
      <c r="C14" s="8" t="s">
        <v>15</v>
      </c>
      <c r="D14" s="58"/>
      <c r="E14" s="58"/>
      <c r="F14" s="58"/>
    </row>
    <row r="16" spans="1:6" ht="15.6" x14ac:dyDescent="0.3">
      <c r="A16" s="9" t="s">
        <v>16</v>
      </c>
      <c r="B16" s="9"/>
      <c r="C16" s="9"/>
    </row>
    <row r="18" spans="1:6" ht="18" customHeight="1" thickBot="1" x14ac:dyDescent="0.35">
      <c r="A18" s="59" t="s">
        <v>17</v>
      </c>
      <c r="B18" s="59"/>
      <c r="C18" s="59"/>
      <c r="D18" s="10" t="s">
        <v>18</v>
      </c>
      <c r="E18" s="11" t="s">
        <v>19</v>
      </c>
    </row>
    <row r="19" spans="1:6" ht="52.2" customHeight="1" thickBot="1" x14ac:dyDescent="0.35">
      <c r="A19" s="60" t="s">
        <v>43</v>
      </c>
      <c r="B19" s="60"/>
      <c r="C19" s="61"/>
      <c r="D19" s="29">
        <v>2</v>
      </c>
      <c r="E19" s="12"/>
    </row>
    <row r="20" spans="1:6" ht="63" customHeight="1" thickBot="1" x14ac:dyDescent="0.35">
      <c r="A20" s="60" t="s">
        <v>42</v>
      </c>
      <c r="B20" s="60"/>
      <c r="C20" s="61"/>
      <c r="D20" s="30">
        <v>1</v>
      </c>
      <c r="E20" s="18"/>
    </row>
    <row r="21" spans="1:6" ht="64.2" customHeight="1" thickBot="1" x14ac:dyDescent="0.35">
      <c r="A21" s="54" t="s">
        <v>41</v>
      </c>
      <c r="B21" s="54"/>
      <c r="C21" s="55"/>
      <c r="D21" s="31">
        <v>0.25</v>
      </c>
      <c r="E21" s="13"/>
    </row>
    <row r="22" spans="1:6" ht="32.25" customHeight="1" thickBot="1" x14ac:dyDescent="0.4">
      <c r="A22" s="35" t="s">
        <v>20</v>
      </c>
      <c r="B22" s="35"/>
      <c r="C22" s="35"/>
      <c r="D22" s="36" t="s">
        <v>21</v>
      </c>
      <c r="E22" s="36"/>
      <c r="F22" s="14">
        <f>IF(SUM(E19:E21)&gt;2,2,SUM(E19:E21))</f>
        <v>0</v>
      </c>
    </row>
    <row r="24" spans="1:6" ht="32.25" customHeight="1" x14ac:dyDescent="0.3">
      <c r="A24" s="46" t="s">
        <v>22</v>
      </c>
      <c r="B24" s="46"/>
      <c r="C24" s="46"/>
      <c r="D24" s="10" t="s">
        <v>18</v>
      </c>
      <c r="E24" s="15" t="s">
        <v>19</v>
      </c>
    </row>
    <row r="25" spans="1:6" ht="56.25" customHeight="1" x14ac:dyDescent="0.3">
      <c r="A25" s="53" t="s">
        <v>63</v>
      </c>
      <c r="B25" s="53"/>
      <c r="C25" s="53"/>
      <c r="D25" s="16">
        <v>1.25</v>
      </c>
      <c r="E25" s="12"/>
    </row>
    <row r="26" spans="1:6" ht="78.75" customHeight="1" x14ac:dyDescent="0.3">
      <c r="A26" s="49" t="s">
        <v>48</v>
      </c>
      <c r="B26" s="49"/>
      <c r="C26" s="49"/>
      <c r="D26" s="17">
        <v>0.5</v>
      </c>
      <c r="E26" s="18"/>
    </row>
    <row r="27" spans="1:6" ht="57" customHeight="1" x14ac:dyDescent="0.3">
      <c r="A27" s="50" t="s">
        <v>44</v>
      </c>
      <c r="B27" s="50"/>
      <c r="C27" s="50"/>
      <c r="D27" s="17">
        <v>0.4</v>
      </c>
      <c r="E27" s="18"/>
    </row>
    <row r="28" spans="1:6" ht="32.25" customHeight="1" x14ac:dyDescent="0.3">
      <c r="A28" s="34" t="s">
        <v>23</v>
      </c>
      <c r="B28" s="34"/>
      <c r="C28" s="34"/>
      <c r="D28" s="19">
        <v>1</v>
      </c>
      <c r="E28" s="13"/>
    </row>
    <row r="29" spans="1:6" ht="32.25" customHeight="1" x14ac:dyDescent="0.35">
      <c r="A29" s="35" t="s">
        <v>24</v>
      </c>
      <c r="B29" s="35"/>
      <c r="C29" s="35"/>
      <c r="D29" s="36" t="s">
        <v>21</v>
      </c>
      <c r="E29" s="36"/>
      <c r="F29" s="14">
        <f>IF(SUM(E25:E28)&gt;2.5,2.5,SUM(E25:E28))</f>
        <v>0</v>
      </c>
    </row>
    <row r="30" spans="1:6" ht="15" thickBot="1" x14ac:dyDescent="0.35"/>
    <row r="31" spans="1:6" ht="32.25" customHeight="1" thickBot="1" x14ac:dyDescent="0.35">
      <c r="A31" s="46" t="s">
        <v>25</v>
      </c>
      <c r="B31" s="46"/>
      <c r="C31" s="46"/>
      <c r="D31" s="10" t="s">
        <v>18</v>
      </c>
      <c r="E31" s="11" t="s">
        <v>19</v>
      </c>
    </row>
    <row r="32" spans="1:6" ht="186" customHeight="1" x14ac:dyDescent="0.3">
      <c r="A32" s="50" t="s">
        <v>50</v>
      </c>
      <c r="B32" s="50"/>
      <c r="C32" s="50"/>
      <c r="D32" s="20" t="s">
        <v>49</v>
      </c>
      <c r="E32" s="32"/>
    </row>
    <row r="33" spans="1:6" ht="32.25" customHeight="1" x14ac:dyDescent="0.3">
      <c r="A33" s="50" t="s">
        <v>26</v>
      </c>
      <c r="B33" s="50"/>
      <c r="C33" s="50"/>
      <c r="D33" s="17">
        <v>0.4</v>
      </c>
      <c r="E33" s="18"/>
    </row>
    <row r="34" spans="1:6" ht="94.5" customHeight="1" x14ac:dyDescent="0.3">
      <c r="A34" s="50" t="s">
        <v>61</v>
      </c>
      <c r="B34" s="50"/>
      <c r="C34" s="50"/>
      <c r="D34" s="17">
        <v>0.3</v>
      </c>
      <c r="E34" s="18"/>
    </row>
    <row r="35" spans="1:6" ht="126.75" customHeight="1" x14ac:dyDescent="0.3">
      <c r="A35" s="50" t="s">
        <v>64</v>
      </c>
      <c r="B35" s="50"/>
      <c r="C35" s="50"/>
      <c r="D35" s="17">
        <v>0.2</v>
      </c>
      <c r="E35" s="18"/>
    </row>
    <row r="36" spans="1:6" ht="75.75" customHeight="1" x14ac:dyDescent="0.3">
      <c r="A36" s="50" t="s">
        <v>65</v>
      </c>
      <c r="B36" s="50"/>
      <c r="C36" s="50"/>
      <c r="D36" s="17">
        <v>0.2</v>
      </c>
      <c r="E36" s="18"/>
    </row>
    <row r="37" spans="1:6" ht="81.75" customHeight="1" x14ac:dyDescent="0.3">
      <c r="A37" s="50" t="s">
        <v>66</v>
      </c>
      <c r="B37" s="50"/>
      <c r="C37" s="50"/>
      <c r="D37" s="17">
        <v>0.1</v>
      </c>
      <c r="E37" s="18"/>
    </row>
    <row r="38" spans="1:6" ht="95.25" customHeight="1" x14ac:dyDescent="0.3">
      <c r="A38" s="50" t="s">
        <v>62</v>
      </c>
      <c r="B38" s="50"/>
      <c r="C38" s="50"/>
      <c r="D38" s="17">
        <v>0.1</v>
      </c>
      <c r="E38" s="18"/>
    </row>
    <row r="39" spans="1:6" ht="108" customHeight="1" thickBot="1" x14ac:dyDescent="0.35">
      <c r="A39" s="50" t="s">
        <v>51</v>
      </c>
      <c r="B39" s="50"/>
      <c r="C39" s="50"/>
      <c r="D39" s="19">
        <v>0.1</v>
      </c>
      <c r="E39" s="13"/>
    </row>
    <row r="40" spans="1:6" ht="32.25" customHeight="1" thickBot="1" x14ac:dyDescent="0.4">
      <c r="A40" s="35" t="s">
        <v>20</v>
      </c>
      <c r="B40" s="35"/>
      <c r="C40" s="35"/>
      <c r="D40" s="36" t="s">
        <v>21</v>
      </c>
      <c r="E40" s="36"/>
      <c r="F40" s="14">
        <f>IF(SUM(E32:E39)&gt;2,2,SUM(E32:E39))</f>
        <v>0</v>
      </c>
    </row>
    <row r="41" spans="1:6" ht="15" thickBot="1" x14ac:dyDescent="0.35"/>
    <row r="42" spans="1:6" ht="32.25" customHeight="1" thickBot="1" x14ac:dyDescent="0.35">
      <c r="A42" s="46" t="s">
        <v>52</v>
      </c>
      <c r="B42" s="46"/>
      <c r="C42" s="46"/>
      <c r="D42" s="10" t="s">
        <v>18</v>
      </c>
      <c r="E42" s="11" t="s">
        <v>19</v>
      </c>
    </row>
    <row r="43" spans="1:6" ht="147" customHeight="1" thickBot="1" x14ac:dyDescent="0.35">
      <c r="A43" s="52" t="s">
        <v>46</v>
      </c>
      <c r="B43" s="52"/>
      <c r="C43" s="52"/>
      <c r="D43" s="16" t="s">
        <v>27</v>
      </c>
      <c r="E43" s="12"/>
    </row>
    <row r="44" spans="1:6" ht="106.5" customHeight="1" x14ac:dyDescent="0.3">
      <c r="A44" s="47" t="s">
        <v>53</v>
      </c>
      <c r="B44" s="47"/>
      <c r="C44" s="47"/>
      <c r="D44" s="33" t="s">
        <v>27</v>
      </c>
      <c r="E44" s="32"/>
    </row>
    <row r="45" spans="1:6" ht="93.75" customHeight="1" x14ac:dyDescent="0.3">
      <c r="A45" s="48" t="s">
        <v>54</v>
      </c>
      <c r="B45" s="48"/>
      <c r="C45" s="48"/>
      <c r="D45" s="17" t="s">
        <v>28</v>
      </c>
      <c r="E45" s="32"/>
    </row>
    <row r="46" spans="1:6" ht="71.25" customHeight="1" x14ac:dyDescent="0.3">
      <c r="A46" s="49" t="s">
        <v>67</v>
      </c>
      <c r="B46" s="48"/>
      <c r="C46" s="48"/>
      <c r="D46" s="17" t="s">
        <v>28</v>
      </c>
      <c r="E46" s="32"/>
    </row>
    <row r="47" spans="1:6" ht="73.5" customHeight="1" x14ac:dyDescent="0.3">
      <c r="A47" s="49" t="s">
        <v>55</v>
      </c>
      <c r="B47" s="50"/>
      <c r="C47" s="50"/>
      <c r="D47" s="20" t="s">
        <v>29</v>
      </c>
      <c r="E47" s="32"/>
    </row>
    <row r="48" spans="1:6" ht="65.25" customHeight="1" x14ac:dyDescent="0.3">
      <c r="A48" s="51" t="s">
        <v>56</v>
      </c>
      <c r="B48" s="34"/>
      <c r="C48" s="34"/>
      <c r="D48" s="19" t="s">
        <v>28</v>
      </c>
      <c r="E48" s="13"/>
    </row>
    <row r="49" spans="1:6" ht="22.2" customHeight="1" x14ac:dyDescent="0.35">
      <c r="A49" s="35" t="s">
        <v>24</v>
      </c>
      <c r="B49" s="35"/>
      <c r="C49" s="35"/>
      <c r="D49" s="36" t="s">
        <v>21</v>
      </c>
      <c r="E49" s="36"/>
      <c r="F49" s="14">
        <f>IF(SUM(E43:E48)&gt;2.5,2.5,SUM(E43:E48))</f>
        <v>0</v>
      </c>
    </row>
    <row r="51" spans="1:6" ht="22.2" customHeight="1" x14ac:dyDescent="0.3">
      <c r="A51" s="46" t="s">
        <v>30</v>
      </c>
      <c r="B51" s="46"/>
      <c r="C51" s="46"/>
      <c r="D51" s="10" t="s">
        <v>18</v>
      </c>
      <c r="E51" s="15" t="s">
        <v>19</v>
      </c>
    </row>
    <row r="52" spans="1:6" ht="32.25" customHeight="1" x14ac:dyDescent="0.3">
      <c r="A52" s="47" t="s">
        <v>59</v>
      </c>
      <c r="B52" s="47"/>
      <c r="C52" s="47"/>
      <c r="D52" s="16">
        <v>0.5</v>
      </c>
      <c r="E52" s="12"/>
    </row>
    <row r="53" spans="1:6" ht="32.25" customHeight="1" x14ac:dyDescent="0.3">
      <c r="A53" s="48" t="s">
        <v>57</v>
      </c>
      <c r="B53" s="48"/>
      <c r="C53" s="48"/>
      <c r="D53" s="17">
        <v>0.2</v>
      </c>
      <c r="E53" s="18"/>
    </row>
    <row r="54" spans="1:6" ht="75" customHeight="1" x14ac:dyDescent="0.3">
      <c r="A54" s="48" t="s">
        <v>58</v>
      </c>
      <c r="B54" s="48"/>
      <c r="C54" s="48"/>
      <c r="D54" s="17">
        <v>0.25</v>
      </c>
      <c r="E54" s="18"/>
    </row>
    <row r="55" spans="1:6" ht="131.25" customHeight="1" x14ac:dyDescent="0.3">
      <c r="A55" s="34" t="s">
        <v>45</v>
      </c>
      <c r="B55" s="34"/>
      <c r="C55" s="34"/>
      <c r="D55" s="21" t="s">
        <v>31</v>
      </c>
      <c r="E55" s="13"/>
    </row>
    <row r="56" spans="1:6" ht="24" customHeight="1" x14ac:dyDescent="0.35">
      <c r="A56" s="35" t="s">
        <v>32</v>
      </c>
      <c r="B56" s="35"/>
      <c r="C56" s="35"/>
      <c r="D56" s="36" t="s">
        <v>21</v>
      </c>
      <c r="E56" s="36"/>
      <c r="F56" s="14">
        <f>IF(SUM(E52:E55)&gt;1,1,SUM(E52:E55))</f>
        <v>0</v>
      </c>
    </row>
    <row r="59" spans="1:6" x14ac:dyDescent="0.3">
      <c r="A59" s="37" t="s">
        <v>33</v>
      </c>
      <c r="B59" s="37"/>
      <c r="C59" s="37"/>
      <c r="D59" s="37"/>
      <c r="E59" s="37"/>
      <c r="F59" s="37"/>
    </row>
    <row r="60" spans="1:6" ht="22.8" customHeight="1" x14ac:dyDescent="0.35">
      <c r="A60" s="39" t="s">
        <v>34</v>
      </c>
      <c r="B60" s="39"/>
      <c r="C60" s="39"/>
      <c r="D60" s="39"/>
      <c r="E60" s="39"/>
      <c r="F60" s="22">
        <f>F22+F29+F40+F49+F56</f>
        <v>0</v>
      </c>
    </row>
    <row r="61" spans="1:6" x14ac:dyDescent="0.3">
      <c r="B61" s="23"/>
    </row>
    <row r="62" spans="1:6" ht="15.6" x14ac:dyDescent="0.3">
      <c r="A62" s="9" t="s">
        <v>35</v>
      </c>
      <c r="B62" s="24"/>
    </row>
    <row r="63" spans="1:6" x14ac:dyDescent="0.3">
      <c r="B63" s="25"/>
    </row>
    <row r="64" spans="1:6" ht="29.7" customHeight="1" x14ac:dyDescent="0.3">
      <c r="A64" s="40" t="s">
        <v>36</v>
      </c>
      <c r="B64" s="40"/>
      <c r="C64" s="40"/>
      <c r="D64" s="40"/>
      <c r="E64" s="40"/>
      <c r="F64" s="40"/>
    </row>
    <row r="65" spans="1:6" x14ac:dyDescent="0.3">
      <c r="B65" s="24"/>
    </row>
    <row r="66" spans="1:6" x14ac:dyDescent="0.3">
      <c r="B66" s="25"/>
    </row>
    <row r="67" spans="1:6" ht="15.6" x14ac:dyDescent="0.3">
      <c r="A67" s="9" t="s">
        <v>37</v>
      </c>
      <c r="B67" s="24"/>
    </row>
    <row r="68" spans="1:6" x14ac:dyDescent="0.3">
      <c r="B68" s="26"/>
    </row>
    <row r="69" spans="1:6" ht="79.5" customHeight="1" x14ac:dyDescent="0.3">
      <c r="A69" s="40" t="s">
        <v>38</v>
      </c>
      <c r="B69" s="40"/>
      <c r="C69" s="40"/>
      <c r="D69" s="40"/>
      <c r="E69" s="40"/>
      <c r="F69" s="40"/>
    </row>
    <row r="70" spans="1:6" ht="15.6" x14ac:dyDescent="0.35">
      <c r="A70" s="27"/>
      <c r="B70" s="26"/>
    </row>
    <row r="71" spans="1:6" ht="114.75" customHeight="1" x14ac:dyDescent="0.3">
      <c r="A71" s="40" t="s">
        <v>60</v>
      </c>
      <c r="B71" s="40"/>
      <c r="C71" s="40"/>
      <c r="D71" s="40"/>
      <c r="E71" s="40"/>
      <c r="F71" s="40"/>
    </row>
    <row r="73" spans="1:6" x14ac:dyDescent="0.3">
      <c r="A73" s="41" t="s">
        <v>39</v>
      </c>
      <c r="B73" s="42"/>
      <c r="C73" s="43"/>
      <c r="D73" s="44"/>
      <c r="E73" s="44"/>
      <c r="F73" s="45"/>
    </row>
    <row r="75" spans="1:6" x14ac:dyDescent="0.3">
      <c r="A75" s="38"/>
      <c r="B75" s="38"/>
      <c r="C75" s="38"/>
      <c r="D75" s="38"/>
      <c r="E75" s="38"/>
      <c r="F75" s="38"/>
    </row>
    <row r="76" spans="1:6" x14ac:dyDescent="0.3">
      <c r="A76" s="38"/>
      <c r="B76" s="38"/>
      <c r="C76" s="38"/>
      <c r="D76" s="38"/>
      <c r="E76" s="38"/>
      <c r="F76" s="38"/>
    </row>
    <row r="77" spans="1:6" x14ac:dyDescent="0.3">
      <c r="A77" s="38"/>
      <c r="B77" s="38"/>
      <c r="C77" s="38"/>
      <c r="D77" s="38"/>
      <c r="E77" s="38"/>
      <c r="F77" s="38"/>
    </row>
    <row r="78" spans="1:6" x14ac:dyDescent="0.3">
      <c r="A78" s="28" t="s">
        <v>40</v>
      </c>
    </row>
  </sheetData>
  <sheetProtection algorithmName="SHA-512" hashValue="r+e3AcDito8D0FOTAXeC75jH9bdCV4At3PuUaLx+Mhm2sfOqwNf9NgzKYkn28yEvL2n/6bdjmlPJAdtgr6oRcg==" saltValue="+axUBNUKQvIbUzHMRMdtbQ==" spinCount="100000" sheet="1" selectLockedCells="1"/>
  <mergeCells count="60">
    <mergeCell ref="A1:F1"/>
    <mergeCell ref="A3:F3"/>
    <mergeCell ref="B5:F5"/>
    <mergeCell ref="B6:F6"/>
    <mergeCell ref="A8:F8"/>
    <mergeCell ref="A21:C21"/>
    <mergeCell ref="D9:F9"/>
    <mergeCell ref="D10:F10"/>
    <mergeCell ref="C11:F11"/>
    <mergeCell ref="A12:B12"/>
    <mergeCell ref="C12:F12"/>
    <mergeCell ref="D13:F13"/>
    <mergeCell ref="D14:F14"/>
    <mergeCell ref="A18:C18"/>
    <mergeCell ref="A19:C19"/>
    <mergeCell ref="A20:C20"/>
    <mergeCell ref="A22:C22"/>
    <mergeCell ref="D22:E22"/>
    <mergeCell ref="A24:C24"/>
    <mergeCell ref="A25:C25"/>
    <mergeCell ref="A26:C26"/>
    <mergeCell ref="A27:C27"/>
    <mergeCell ref="A28:C28"/>
    <mergeCell ref="A29:C29"/>
    <mergeCell ref="D29:E29"/>
    <mergeCell ref="A31:C31"/>
    <mergeCell ref="A36:C36"/>
    <mergeCell ref="A37:C37"/>
    <mergeCell ref="A38:C38"/>
    <mergeCell ref="A39:C39"/>
    <mergeCell ref="A32:C32"/>
    <mergeCell ref="A33:C33"/>
    <mergeCell ref="A34:C34"/>
    <mergeCell ref="A35:C35"/>
    <mergeCell ref="A40:C40"/>
    <mergeCell ref="D40:E40"/>
    <mergeCell ref="A42:C42"/>
    <mergeCell ref="A43:C43"/>
    <mergeCell ref="A44:C44"/>
    <mergeCell ref="A45:C45"/>
    <mergeCell ref="A46:C46"/>
    <mergeCell ref="A47:C47"/>
    <mergeCell ref="A48:C48"/>
    <mergeCell ref="A49:C49"/>
    <mergeCell ref="D49:E49"/>
    <mergeCell ref="A51:C51"/>
    <mergeCell ref="A52:C52"/>
    <mergeCell ref="A53:C53"/>
    <mergeCell ref="A54:C54"/>
    <mergeCell ref="A55:C55"/>
    <mergeCell ref="A56:C56"/>
    <mergeCell ref="D56:E56"/>
    <mergeCell ref="A59:F59"/>
    <mergeCell ref="A75:F77"/>
    <mergeCell ref="A60:E60"/>
    <mergeCell ref="A64:F64"/>
    <mergeCell ref="A69:F69"/>
    <mergeCell ref="A71:F71"/>
    <mergeCell ref="A73:B73"/>
    <mergeCell ref="C73:F73"/>
  </mergeCells>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87</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Full1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Gerent FESMAE</dc:creator>
  <dc:description/>
  <cp:lastModifiedBy>Alba Maria Talens Pelegrí</cp:lastModifiedBy>
  <cp:revision>7</cp:revision>
  <dcterms:created xsi:type="dcterms:W3CDTF">2025-03-14T08:59:53Z</dcterms:created>
  <dcterms:modified xsi:type="dcterms:W3CDTF">2025-04-07T12:53:26Z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