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TROS\DOCS SEDE ELECTRONICA\P4\"/>
    </mc:Choice>
  </mc:AlternateContent>
  <bookViews>
    <workbookView xWindow="0" yWindow="0" windowWidth="28800" windowHeight="12300"/>
  </bookViews>
  <sheets>
    <sheet name="PROGRAMA 4 - CAT" sheetId="4" r:id="rId1"/>
  </sheets>
  <calcPr calcId="162913"/>
</workbook>
</file>

<file path=xl/calcChain.xml><?xml version="1.0" encoding="utf-8"?>
<calcChain xmlns="http://schemas.openxmlformats.org/spreadsheetml/2006/main">
  <c r="H36" i="4" l="1"/>
  <c r="G36" i="4"/>
  <c r="J35" i="4"/>
  <c r="L35" i="4" s="1"/>
  <c r="J34" i="4"/>
  <c r="L34" i="4" s="1"/>
  <c r="J33" i="4"/>
  <c r="L33" i="4" s="1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J32" i="4" l="1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L32" i="4"/>
  <c r="J36" i="4" l="1"/>
  <c r="L17" i="4"/>
  <c r="L25" i="4"/>
  <c r="L18" i="4"/>
  <c r="L22" i="4"/>
  <c r="L19" i="4"/>
  <c r="L23" i="4"/>
  <c r="L27" i="4"/>
  <c r="L31" i="4"/>
  <c r="L26" i="4"/>
  <c r="L21" i="4"/>
  <c r="L29" i="4"/>
  <c r="L30" i="4"/>
  <c r="L16" i="4"/>
  <c r="L20" i="4"/>
  <c r="L24" i="4"/>
  <c r="L28" i="4"/>
  <c r="L36" i="4" l="1"/>
</calcChain>
</file>

<file path=xl/sharedStrings.xml><?xml version="1.0" encoding="utf-8"?>
<sst xmlns="http://schemas.openxmlformats.org/spreadsheetml/2006/main" count="23" uniqueCount="20">
  <si>
    <t>NIF:</t>
  </si>
  <si>
    <t>%</t>
  </si>
  <si>
    <t>Quantia sol·licitada:</t>
  </si>
  <si>
    <t xml:space="preserve">Expedient: </t>
  </si>
  <si>
    <t xml:space="preserve">Beneficiari: </t>
  </si>
  <si>
    <t>Data de concessió:</t>
  </si>
  <si>
    <t>Ref. Taula  de despeses</t>
  </si>
  <si>
    <t>Data de pagament</t>
  </si>
  <si>
    <t>Cost elegible</t>
  </si>
  <si>
    <t>Identificació justificants</t>
  </si>
  <si>
    <t>Quantia
(sin IVA)</t>
  </si>
  <si>
    <t>Quantia
(con IVA)</t>
  </si>
  <si>
    <t>Quantia  de l'ajut</t>
  </si>
  <si>
    <t>Concepte</t>
  </si>
  <si>
    <t>Nre. factura/data</t>
  </si>
  <si>
    <t>Quantia total de la subvenció</t>
  </si>
  <si>
    <t>Proveïdor</t>
  </si>
  <si>
    <t>LLISTA CLASIFICADA DE LES DESPESES DE L'ACTIVITAT - PROGRAMA 4</t>
  </si>
  <si>
    <t>aaa</t>
  </si>
  <si>
    <t>dd/mm/aaaa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</si>
</sst>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0\ %"/>
  </numFmts>
  <fonts count="12" x14ac:knownFonts="1">
    <font>
      <sz val="10"/>
      <color rgb="FF000000"/>
      <name val="Times New Roman"/>
      <charset val="204"/>
    </font>
    <font>
      <b/>
      <sz val="10"/>
      <name val="Carlito"/>
      <family val="2"/>
    </font>
    <font>
      <b/>
      <sz val="8"/>
      <name val="Carlito"/>
      <family val="2"/>
    </font>
    <font>
      <b/>
      <sz val="10"/>
      <name val="Carlito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282828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1F1F1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76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wrapText="1"/>
    </xf>
    <xf numFmtId="0" fontId="0" fillId="2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top"/>
    </xf>
    <xf numFmtId="0" fontId="6" fillId="0" borderId="26" xfId="0" applyFont="1" applyFill="1" applyBorder="1" applyAlignment="1">
      <alignment horizontal="left" vertical="top"/>
    </xf>
    <xf numFmtId="0" fontId="7" fillId="0" borderId="27" xfId="0" applyFont="1" applyFill="1" applyBorder="1" applyAlignment="1">
      <alignment horizontal="left" vertical="top"/>
    </xf>
    <xf numFmtId="0" fontId="6" fillId="0" borderId="28" xfId="0" applyFont="1" applyFill="1" applyBorder="1" applyAlignment="1">
      <alignment horizontal="center" vertical="top"/>
    </xf>
    <xf numFmtId="0" fontId="6" fillId="0" borderId="29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44" fontId="7" fillId="0" borderId="30" xfId="1" applyFont="1" applyFill="1" applyBorder="1" applyAlignment="1">
      <alignment horizontal="left" vertical="top"/>
    </xf>
    <xf numFmtId="0" fontId="6" fillId="0" borderId="31" xfId="0" applyFont="1" applyFill="1" applyBorder="1" applyAlignment="1">
      <alignment horizontal="left" vertical="top"/>
    </xf>
    <xf numFmtId="0" fontId="7" fillId="0" borderId="32" xfId="0" applyFont="1" applyFill="1" applyBorder="1" applyAlignment="1">
      <alignment horizontal="left" vertical="top"/>
    </xf>
    <xf numFmtId="44" fontId="7" fillId="0" borderId="33" xfId="1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1" fontId="7" fillId="0" borderId="17" xfId="0" applyNumberFormat="1" applyFont="1" applyFill="1" applyBorder="1" applyAlignment="1">
      <alignment horizontal="center" vertical="top" shrinkToFit="1"/>
    </xf>
    <xf numFmtId="14" fontId="7" fillId="0" borderId="1" xfId="0" applyNumberFormat="1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44" fontId="7" fillId="0" borderId="1" xfId="1" applyFont="1" applyFill="1" applyBorder="1" applyAlignment="1">
      <alignment horizontal="left" wrapText="1"/>
    </xf>
    <xf numFmtId="164" fontId="7" fillId="0" borderId="1" xfId="0" applyNumberFormat="1" applyFont="1" applyFill="1" applyBorder="1" applyAlignment="1">
      <alignment horizontal="center" vertical="center" wrapText="1"/>
    </xf>
    <xf numFmtId="44" fontId="7" fillId="0" borderId="18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 wrapText="1"/>
    </xf>
    <xf numFmtId="44" fontId="7" fillId="0" borderId="3" xfId="1" applyFont="1" applyFill="1" applyBorder="1" applyAlignment="1">
      <alignment horizontal="left" wrapText="1"/>
    </xf>
    <xf numFmtId="1" fontId="7" fillId="0" borderId="19" xfId="0" applyNumberFormat="1" applyFont="1" applyFill="1" applyBorder="1" applyAlignment="1">
      <alignment horizontal="center" vertical="top" shrinkToFit="1"/>
    </xf>
    <xf numFmtId="0" fontId="7" fillId="0" borderId="6" xfId="0" applyFont="1" applyFill="1" applyBorder="1" applyAlignment="1">
      <alignment horizontal="left" wrapText="1"/>
    </xf>
    <xf numFmtId="0" fontId="7" fillId="0" borderId="8" xfId="0" applyFont="1" applyFill="1" applyBorder="1" applyAlignment="1">
      <alignment horizontal="left" wrapText="1"/>
    </xf>
    <xf numFmtId="44" fontId="7" fillId="0" borderId="10" xfId="1" applyFont="1" applyFill="1" applyBorder="1" applyAlignment="1">
      <alignment horizontal="left" wrapText="1"/>
    </xf>
    <xf numFmtId="14" fontId="7" fillId="0" borderId="6" xfId="0" applyNumberFormat="1" applyFont="1" applyFill="1" applyBorder="1" applyAlignment="1">
      <alignment horizontal="left" wrapText="1"/>
    </xf>
    <xf numFmtId="1" fontId="7" fillId="0" borderId="20" xfId="0" applyNumberFormat="1" applyFont="1" applyFill="1" applyBorder="1" applyAlignment="1">
      <alignment horizontal="center" vertical="top" shrinkToFit="1"/>
    </xf>
    <xf numFmtId="0" fontId="7" fillId="0" borderId="5" xfId="0" applyFont="1" applyFill="1" applyBorder="1" applyAlignment="1">
      <alignment horizontal="left" wrapText="1"/>
    </xf>
    <xf numFmtId="0" fontId="7" fillId="0" borderId="9" xfId="0" applyFont="1" applyFill="1" applyBorder="1" applyAlignment="1">
      <alignment horizontal="left" wrapText="1"/>
    </xf>
    <xf numFmtId="44" fontId="7" fillId="0" borderId="4" xfId="1" applyFont="1" applyFill="1" applyBorder="1" applyAlignment="1">
      <alignment horizontal="left" wrapText="1"/>
    </xf>
    <xf numFmtId="14" fontId="7" fillId="0" borderId="5" xfId="0" applyNumberFormat="1" applyFont="1" applyFill="1" applyBorder="1" applyAlignment="1">
      <alignment horizontal="left" wrapText="1"/>
    </xf>
    <xf numFmtId="44" fontId="7" fillId="0" borderId="24" xfId="1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9" fontId="7" fillId="0" borderId="22" xfId="2" applyFont="1" applyFill="1" applyBorder="1" applyAlignment="1">
      <alignment horizontal="center" vertical="center" wrapText="1"/>
    </xf>
    <xf numFmtId="44" fontId="7" fillId="0" borderId="23" xfId="1" applyFont="1" applyFill="1" applyBorder="1" applyAlignment="1">
      <alignment horizontal="left" vertical="center" wrapText="1"/>
    </xf>
    <xf numFmtId="44" fontId="10" fillId="0" borderId="32" xfId="1" applyFont="1" applyFill="1" applyBorder="1" applyAlignment="1">
      <alignment vertical="top"/>
    </xf>
    <xf numFmtId="0" fontId="11" fillId="0" borderId="0" xfId="0" applyFont="1" applyFill="1" applyBorder="1" applyAlignment="1">
      <alignment horizontal="left" vertical="top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" fontId="6" fillId="0" borderId="21" xfId="0" applyNumberFormat="1" applyFont="1" applyFill="1" applyBorder="1" applyAlignment="1">
      <alignment horizontal="left" vertical="center" shrinkToFit="1"/>
    </xf>
    <xf numFmtId="1" fontId="6" fillId="0" borderId="22" xfId="0" applyNumberFormat="1" applyFont="1" applyFill="1" applyBorder="1" applyAlignment="1">
      <alignment horizontal="left" vertical="center" shrinkToFit="1"/>
    </xf>
    <xf numFmtId="1" fontId="6" fillId="0" borderId="38" xfId="0" applyNumberFormat="1" applyFont="1" applyFill="1" applyBorder="1" applyAlignment="1">
      <alignment horizontal="left" vertical="center" shrinkToFit="1"/>
    </xf>
    <xf numFmtId="0" fontId="6" fillId="0" borderId="0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6" fillId="0" borderId="34" xfId="0" applyFont="1" applyBorder="1" applyAlignment="1">
      <alignment horizontal="left" vertical="top" wrapText="1"/>
    </xf>
    <xf numFmtId="0" fontId="6" fillId="0" borderId="35" xfId="0" applyFont="1" applyBorder="1" applyAlignment="1">
      <alignment horizontal="left" vertical="top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2" fontId="7" fillId="0" borderId="11" xfId="2" applyNumberFormat="1" applyFont="1" applyBorder="1" applyAlignment="1">
      <alignment horizontal="center" vertical="center" wrapText="1"/>
    </xf>
    <xf numFmtId="2" fontId="7" fillId="0" borderId="25" xfId="2" applyNumberFormat="1" applyFont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44" fontId="10" fillId="0" borderId="32" xfId="1" applyFont="1" applyFill="1" applyBorder="1" applyAlignment="1">
      <alignment horizontal="right" vertical="top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257174</xdr:colOff>
      <xdr:row>0</xdr:row>
      <xdr:rowOff>0</xdr:rowOff>
    </xdr:from>
    <xdr:to>
      <xdr:col>4</xdr:col>
      <xdr:colOff>1083162</xdr:colOff>
      <xdr:row>4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4" y="0"/>
          <a:ext cx="2130913" cy="657225"/>
        </a:xfrm>
        <a:prstGeom prst="rect">
          <a:avLst/>
        </a:prstGeom>
      </xdr:spPr>
    </xdr:pic>
    <xdr:clientData/>
  </xdr:twoCellAnchor>
  <xdr:twoCellAnchor editAs="oneCell">
    <xdr:from>
      <xdr:col>5</xdr:col>
      <xdr:colOff>505223</xdr:colOff>
      <xdr:row>0</xdr:row>
      <xdr:rowOff>73422</xdr:rowOff>
    </xdr:from>
    <xdr:to>
      <xdr:col>6</xdr:col>
      <xdr:colOff>436378</xdr:colOff>
      <xdr:row>3</xdr:row>
      <xdr:rowOff>104949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38973" y="73422"/>
          <a:ext cx="1521830" cy="517302"/>
        </a:xfrm>
        <a:prstGeom prst="rect">
          <a:avLst/>
        </a:prstGeom>
      </xdr:spPr>
    </xdr:pic>
    <xdr:clientData/>
  </xdr:twoCellAnchor>
  <xdr:twoCellAnchor editAs="oneCell">
    <xdr:from>
      <xdr:col>8</xdr:col>
      <xdr:colOff>223838</xdr:colOff>
      <xdr:row>0</xdr:row>
      <xdr:rowOff>28575</xdr:rowOff>
    </xdr:from>
    <xdr:to>
      <xdr:col>11</xdr:col>
      <xdr:colOff>3133</xdr:colOff>
      <xdr:row>3</xdr:row>
      <xdr:rowOff>149033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5113" y="28575"/>
          <a:ext cx="1750970" cy="6062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43"/>
  <sheetViews>
    <sheetView tabSelected="1" zoomScaleNormal="100" workbookViewId="0">
      <selection activeCell="E10" sqref="E10"/>
    </sheetView>
  </sheetViews>
  <sheetFormatPr baseColWidth="10" defaultColWidth="9.33203125" defaultRowHeight="12.75" x14ac:dyDescent="0.2"/>
  <cols>
    <col min="1" max="1" width="0.83203125" customWidth="1"/>
    <col min="2" max="2" width="8.83203125" customWidth="1"/>
    <col min="3" max="3" width="11.33203125" customWidth="1"/>
    <col min="4" max="4" width="11.5" customWidth="1"/>
    <col min="5" max="5" width="25.83203125" customWidth="1"/>
    <col min="6" max="6" width="27.83203125" customWidth="1"/>
    <col min="7" max="10" width="12.83203125" customWidth="1"/>
    <col min="11" max="11" width="8.83203125" style="7" customWidth="1"/>
    <col min="12" max="12" width="12.83203125" customWidth="1"/>
    <col min="13" max="13" width="2.6640625" customWidth="1"/>
  </cols>
  <sheetData>
    <row r="5" spans="1:16" ht="8.4499999999999993" customHeight="1" x14ac:dyDescent="0.2"/>
    <row r="6" spans="1:16" ht="15" customHeight="1" x14ac:dyDescent="0.2">
      <c r="A6" s="2"/>
      <c r="B6" s="64" t="s">
        <v>17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1"/>
    </row>
    <row r="7" spans="1:16" ht="8.4499999999999993" customHeight="1" thickBot="1" x14ac:dyDescent="0.25"/>
    <row r="8" spans="1:16" ht="14.25" customHeight="1" x14ac:dyDescent="0.2">
      <c r="B8" s="9" t="s">
        <v>3</v>
      </c>
      <c r="C8" s="10"/>
      <c r="D8" s="10"/>
      <c r="E8" s="73" t="s">
        <v>18</v>
      </c>
      <c r="F8" s="10"/>
      <c r="G8" s="10"/>
      <c r="H8" s="66"/>
      <c r="I8" s="67"/>
      <c r="J8" s="68"/>
      <c r="K8" s="69"/>
      <c r="L8" s="11"/>
    </row>
    <row r="9" spans="1:16" ht="14.25" customHeight="1" x14ac:dyDescent="0.2">
      <c r="B9" s="12" t="s">
        <v>4</v>
      </c>
      <c r="C9" s="13"/>
      <c r="D9" s="13"/>
      <c r="E9" s="74" t="s">
        <v>18</v>
      </c>
      <c r="F9" s="13"/>
      <c r="G9" s="13"/>
      <c r="H9" s="51"/>
      <c r="I9" s="52"/>
      <c r="J9" s="70"/>
      <c r="K9" s="54"/>
      <c r="L9" s="14"/>
    </row>
    <row r="10" spans="1:16" ht="14.25" customHeight="1" x14ac:dyDescent="0.2">
      <c r="B10" s="12" t="s">
        <v>0</v>
      </c>
      <c r="C10" s="13"/>
      <c r="D10" s="13"/>
      <c r="E10" s="74" t="s">
        <v>18</v>
      </c>
      <c r="F10" s="13"/>
      <c r="G10" s="13"/>
      <c r="H10" s="51"/>
      <c r="I10" s="52"/>
      <c r="J10" s="71"/>
      <c r="K10" s="72"/>
      <c r="L10" s="14"/>
    </row>
    <row r="11" spans="1:16" ht="14.25" customHeight="1" x14ac:dyDescent="0.2">
      <c r="B11" s="12" t="s">
        <v>5</v>
      </c>
      <c r="C11" s="13"/>
      <c r="D11" s="13"/>
      <c r="E11" s="74" t="s">
        <v>19</v>
      </c>
      <c r="F11" s="13"/>
      <c r="G11" s="13"/>
      <c r="H11" s="51"/>
      <c r="I11" s="52"/>
      <c r="J11" s="53"/>
      <c r="K11" s="54"/>
      <c r="L11" s="14"/>
    </row>
    <row r="12" spans="1:16" ht="13.5" customHeight="1" thickBot="1" x14ac:dyDescent="0.25">
      <c r="B12" s="15" t="s">
        <v>2</v>
      </c>
      <c r="C12" s="16"/>
      <c r="D12" s="44"/>
      <c r="E12" s="75">
        <v>0</v>
      </c>
      <c r="F12" s="16"/>
      <c r="G12" s="16"/>
      <c r="H12" s="55"/>
      <c r="I12" s="56"/>
      <c r="J12" s="57"/>
      <c r="K12" s="58"/>
      <c r="L12" s="17"/>
      <c r="O12" s="13"/>
      <c r="P12" s="13"/>
    </row>
    <row r="13" spans="1:16" ht="8.4499999999999993" customHeight="1" thickBot="1" x14ac:dyDescent="0.25">
      <c r="B13" s="13"/>
      <c r="C13" s="13"/>
      <c r="D13" s="13"/>
      <c r="E13" s="13"/>
      <c r="F13" s="13"/>
      <c r="G13" s="13"/>
      <c r="H13" s="13"/>
      <c r="I13" s="13"/>
      <c r="J13" s="13"/>
      <c r="K13" s="18"/>
      <c r="L13" s="13"/>
      <c r="O13" s="13"/>
      <c r="P13" s="13"/>
    </row>
    <row r="14" spans="1:16" ht="16.5" customHeight="1" x14ac:dyDescent="0.2">
      <c r="A14" s="3"/>
      <c r="B14" s="59" t="s">
        <v>9</v>
      </c>
      <c r="C14" s="60"/>
      <c r="D14" s="60"/>
      <c r="E14" s="60"/>
      <c r="F14" s="60"/>
      <c r="G14" s="60"/>
      <c r="H14" s="60"/>
      <c r="I14" s="61"/>
      <c r="J14" s="62" t="s">
        <v>8</v>
      </c>
      <c r="K14" s="60"/>
      <c r="L14" s="63"/>
      <c r="O14" s="13"/>
      <c r="P14" s="13"/>
    </row>
    <row r="15" spans="1:16" ht="39.75" customHeight="1" x14ac:dyDescent="0.2">
      <c r="A15" s="4"/>
      <c r="B15" s="19" t="s">
        <v>6</v>
      </c>
      <c r="C15" s="46" t="s">
        <v>14</v>
      </c>
      <c r="D15" s="47"/>
      <c r="E15" s="20" t="s">
        <v>16</v>
      </c>
      <c r="F15" s="20" t="s">
        <v>13</v>
      </c>
      <c r="G15" s="20" t="s">
        <v>10</v>
      </c>
      <c r="H15" s="20" t="s">
        <v>11</v>
      </c>
      <c r="I15" s="20" t="s">
        <v>7</v>
      </c>
      <c r="J15" s="20" t="s">
        <v>8</v>
      </c>
      <c r="K15" s="20" t="s">
        <v>1</v>
      </c>
      <c r="L15" s="21" t="s">
        <v>12</v>
      </c>
      <c r="O15" s="13"/>
      <c r="P15" s="13"/>
    </row>
    <row r="16" spans="1:16" ht="12" customHeight="1" x14ac:dyDescent="0.2">
      <c r="A16" s="5"/>
      <c r="B16" s="22">
        <v>1</v>
      </c>
      <c r="C16" s="23"/>
      <c r="D16" s="24"/>
      <c r="E16" s="24"/>
      <c r="F16" s="24"/>
      <c r="G16" s="25">
        <v>0</v>
      </c>
      <c r="H16" s="25">
        <v>0</v>
      </c>
      <c r="I16" s="23"/>
      <c r="J16" s="25">
        <f>H16</f>
        <v>0</v>
      </c>
      <c r="K16" s="26">
        <f>40%</f>
        <v>0.4</v>
      </c>
      <c r="L16" s="27">
        <f>J16*K16</f>
        <v>0</v>
      </c>
      <c r="O16" s="13"/>
      <c r="P16" s="13"/>
    </row>
    <row r="17" spans="1:16" ht="12" customHeight="1" x14ac:dyDescent="0.2">
      <c r="A17" s="5"/>
      <c r="B17" s="22">
        <v>2</v>
      </c>
      <c r="C17" s="24"/>
      <c r="D17" s="24"/>
      <c r="E17" s="24"/>
      <c r="F17" s="24"/>
      <c r="G17" s="25">
        <v>0</v>
      </c>
      <c r="H17" s="25">
        <v>0</v>
      </c>
      <c r="I17" s="23"/>
      <c r="J17" s="25">
        <f t="shared" ref="J17:J35" si="0">H17</f>
        <v>0</v>
      </c>
      <c r="K17" s="26">
        <f>40%</f>
        <v>0.4</v>
      </c>
      <c r="L17" s="27">
        <f t="shared" ref="L17:L35" si="1">J17*K17</f>
        <v>0</v>
      </c>
      <c r="O17" s="45"/>
      <c r="P17" s="13"/>
    </row>
    <row r="18" spans="1:16" ht="12" customHeight="1" x14ac:dyDescent="0.2">
      <c r="A18" s="5"/>
      <c r="B18" s="22">
        <v>3</v>
      </c>
      <c r="C18" s="24"/>
      <c r="D18" s="24"/>
      <c r="E18" s="24"/>
      <c r="F18" s="24"/>
      <c r="G18" s="25">
        <v>0</v>
      </c>
      <c r="H18" s="25">
        <v>0</v>
      </c>
      <c r="I18" s="23"/>
      <c r="J18" s="25">
        <f t="shared" si="0"/>
        <v>0</v>
      </c>
      <c r="K18" s="26">
        <f>40%</f>
        <v>0.4</v>
      </c>
      <c r="L18" s="27">
        <f t="shared" si="1"/>
        <v>0</v>
      </c>
      <c r="O18" s="45"/>
      <c r="P18" s="13"/>
    </row>
    <row r="19" spans="1:16" ht="12" customHeight="1" x14ac:dyDescent="0.2">
      <c r="A19" s="5"/>
      <c r="B19" s="22">
        <v>4</v>
      </c>
      <c r="C19" s="24"/>
      <c r="D19" s="24"/>
      <c r="E19" s="24"/>
      <c r="F19" s="24"/>
      <c r="G19" s="25">
        <v>0</v>
      </c>
      <c r="H19" s="25">
        <v>0</v>
      </c>
      <c r="I19" s="23"/>
      <c r="J19" s="25">
        <f t="shared" si="0"/>
        <v>0</v>
      </c>
      <c r="K19" s="26">
        <f>40%</f>
        <v>0.4</v>
      </c>
      <c r="L19" s="27">
        <f t="shared" si="1"/>
        <v>0</v>
      </c>
      <c r="O19" s="45"/>
      <c r="P19" s="13"/>
    </row>
    <row r="20" spans="1:16" ht="12" customHeight="1" x14ac:dyDescent="0.2">
      <c r="A20" s="5"/>
      <c r="B20" s="22">
        <v>5</v>
      </c>
      <c r="C20" s="24"/>
      <c r="D20" s="24"/>
      <c r="E20" s="24"/>
      <c r="F20" s="24"/>
      <c r="G20" s="25">
        <v>0</v>
      </c>
      <c r="H20" s="25">
        <v>0</v>
      </c>
      <c r="I20" s="23"/>
      <c r="J20" s="25">
        <f t="shared" si="0"/>
        <v>0</v>
      </c>
      <c r="K20" s="26">
        <f>40%</f>
        <v>0.4</v>
      </c>
      <c r="L20" s="27">
        <f t="shared" si="1"/>
        <v>0</v>
      </c>
      <c r="O20" s="45"/>
      <c r="P20" s="13"/>
    </row>
    <row r="21" spans="1:16" ht="12" customHeight="1" x14ac:dyDescent="0.2">
      <c r="A21" s="5"/>
      <c r="B21" s="22">
        <v>6</v>
      </c>
      <c r="C21" s="24"/>
      <c r="D21" s="24"/>
      <c r="E21" s="24"/>
      <c r="F21" s="24"/>
      <c r="G21" s="25">
        <v>0</v>
      </c>
      <c r="H21" s="25">
        <v>0</v>
      </c>
      <c r="I21" s="23"/>
      <c r="J21" s="25">
        <f t="shared" si="0"/>
        <v>0</v>
      </c>
      <c r="K21" s="26">
        <f>40%</f>
        <v>0.4</v>
      </c>
      <c r="L21" s="27">
        <f t="shared" si="1"/>
        <v>0</v>
      </c>
      <c r="O21" s="45"/>
      <c r="P21" s="13"/>
    </row>
    <row r="22" spans="1:16" ht="12" customHeight="1" x14ac:dyDescent="0.2">
      <c r="A22" s="5"/>
      <c r="B22" s="22">
        <v>7</v>
      </c>
      <c r="C22" s="24"/>
      <c r="D22" s="24"/>
      <c r="E22" s="24"/>
      <c r="F22" s="24"/>
      <c r="G22" s="25">
        <v>0</v>
      </c>
      <c r="H22" s="25">
        <v>0</v>
      </c>
      <c r="I22" s="23"/>
      <c r="J22" s="25">
        <f t="shared" si="0"/>
        <v>0</v>
      </c>
      <c r="K22" s="26">
        <f>40%</f>
        <v>0.4</v>
      </c>
      <c r="L22" s="27">
        <f t="shared" si="1"/>
        <v>0</v>
      </c>
      <c r="O22" s="45"/>
      <c r="P22" s="13"/>
    </row>
    <row r="23" spans="1:16" ht="12" customHeight="1" x14ac:dyDescent="0.2">
      <c r="A23" s="5"/>
      <c r="B23" s="22">
        <v>8</v>
      </c>
      <c r="C23" s="24"/>
      <c r="D23" s="24"/>
      <c r="E23" s="24"/>
      <c r="F23" s="24"/>
      <c r="G23" s="25">
        <v>0</v>
      </c>
      <c r="H23" s="25">
        <v>0</v>
      </c>
      <c r="I23" s="23"/>
      <c r="J23" s="25">
        <f t="shared" si="0"/>
        <v>0</v>
      </c>
      <c r="K23" s="26">
        <f>40%</f>
        <v>0.4</v>
      </c>
      <c r="L23" s="27">
        <f t="shared" si="1"/>
        <v>0</v>
      </c>
      <c r="O23" s="45"/>
      <c r="P23" s="13"/>
    </row>
    <row r="24" spans="1:16" ht="12" customHeight="1" x14ac:dyDescent="0.2">
      <c r="A24" s="5"/>
      <c r="B24" s="22">
        <v>9</v>
      </c>
      <c r="C24" s="24"/>
      <c r="D24" s="24"/>
      <c r="E24" s="24"/>
      <c r="F24" s="24"/>
      <c r="G24" s="25">
        <v>0</v>
      </c>
      <c r="H24" s="25">
        <v>0</v>
      </c>
      <c r="I24" s="23"/>
      <c r="J24" s="25">
        <f t="shared" si="0"/>
        <v>0</v>
      </c>
      <c r="K24" s="26">
        <f>40%</f>
        <v>0.4</v>
      </c>
      <c r="L24" s="27">
        <f t="shared" si="1"/>
        <v>0</v>
      </c>
      <c r="O24" s="45"/>
      <c r="P24" s="13"/>
    </row>
    <row r="25" spans="1:16" ht="12" customHeight="1" x14ac:dyDescent="0.2">
      <c r="A25" s="5"/>
      <c r="B25" s="22">
        <v>10</v>
      </c>
      <c r="C25" s="24"/>
      <c r="D25" s="24"/>
      <c r="E25" s="24"/>
      <c r="F25" s="24"/>
      <c r="G25" s="25">
        <v>0</v>
      </c>
      <c r="H25" s="25">
        <v>0</v>
      </c>
      <c r="I25" s="23"/>
      <c r="J25" s="25">
        <f t="shared" si="0"/>
        <v>0</v>
      </c>
      <c r="K25" s="26">
        <f>40%</f>
        <v>0.4</v>
      </c>
      <c r="L25" s="27">
        <f t="shared" si="1"/>
        <v>0</v>
      </c>
      <c r="O25" s="45"/>
      <c r="P25" s="13"/>
    </row>
    <row r="26" spans="1:16" ht="12" customHeight="1" x14ac:dyDescent="0.2">
      <c r="A26" s="5"/>
      <c r="B26" s="22">
        <v>11</v>
      </c>
      <c r="C26" s="24"/>
      <c r="D26" s="24"/>
      <c r="E26" s="24"/>
      <c r="F26" s="24"/>
      <c r="G26" s="25">
        <v>0</v>
      </c>
      <c r="H26" s="25">
        <v>0</v>
      </c>
      <c r="I26" s="23"/>
      <c r="J26" s="25">
        <f t="shared" si="0"/>
        <v>0</v>
      </c>
      <c r="K26" s="26">
        <f>40%</f>
        <v>0.4</v>
      </c>
      <c r="L26" s="27">
        <f t="shared" si="1"/>
        <v>0</v>
      </c>
      <c r="O26" s="45"/>
      <c r="P26" s="13"/>
    </row>
    <row r="27" spans="1:16" ht="12" customHeight="1" x14ac:dyDescent="0.2">
      <c r="A27" s="5"/>
      <c r="B27" s="22">
        <v>12</v>
      </c>
      <c r="C27" s="24"/>
      <c r="D27" s="24"/>
      <c r="E27" s="24"/>
      <c r="F27" s="24"/>
      <c r="G27" s="25">
        <v>0</v>
      </c>
      <c r="H27" s="25">
        <v>0</v>
      </c>
      <c r="I27" s="23"/>
      <c r="J27" s="25">
        <f t="shared" si="0"/>
        <v>0</v>
      </c>
      <c r="K27" s="26">
        <f>40%</f>
        <v>0.4</v>
      </c>
      <c r="L27" s="27">
        <f t="shared" si="1"/>
        <v>0</v>
      </c>
      <c r="O27" s="45"/>
      <c r="P27" s="13"/>
    </row>
    <row r="28" spans="1:16" ht="12" customHeight="1" x14ac:dyDescent="0.2">
      <c r="A28" s="5"/>
      <c r="B28" s="22">
        <v>13</v>
      </c>
      <c r="C28" s="24"/>
      <c r="D28" s="24"/>
      <c r="E28" s="24"/>
      <c r="F28" s="28"/>
      <c r="G28" s="29">
        <v>0</v>
      </c>
      <c r="H28" s="29">
        <v>0</v>
      </c>
      <c r="I28" s="23"/>
      <c r="J28" s="25">
        <f t="shared" si="0"/>
        <v>0</v>
      </c>
      <c r="K28" s="26">
        <f>40%</f>
        <v>0.4</v>
      </c>
      <c r="L28" s="27">
        <f t="shared" si="1"/>
        <v>0</v>
      </c>
      <c r="O28" s="45"/>
      <c r="P28" s="13"/>
    </row>
    <row r="29" spans="1:16" ht="12" customHeight="1" x14ac:dyDescent="0.2">
      <c r="A29" s="5"/>
      <c r="B29" s="30">
        <v>14</v>
      </c>
      <c r="C29" s="31"/>
      <c r="D29" s="31"/>
      <c r="E29" s="31"/>
      <c r="F29" s="32"/>
      <c r="G29" s="33">
        <v>0</v>
      </c>
      <c r="H29" s="33">
        <v>0</v>
      </c>
      <c r="I29" s="34"/>
      <c r="J29" s="25">
        <f t="shared" si="0"/>
        <v>0</v>
      </c>
      <c r="K29" s="26">
        <f>40%</f>
        <v>0.4</v>
      </c>
      <c r="L29" s="27">
        <f t="shared" si="1"/>
        <v>0</v>
      </c>
      <c r="O29" s="45"/>
      <c r="P29" s="13"/>
    </row>
    <row r="30" spans="1:16" ht="12" customHeight="1" x14ac:dyDescent="0.2">
      <c r="A30" s="5"/>
      <c r="B30" s="35">
        <v>15</v>
      </c>
      <c r="C30" s="36"/>
      <c r="D30" s="36"/>
      <c r="E30" s="36"/>
      <c r="F30" s="37"/>
      <c r="G30" s="38">
        <v>0</v>
      </c>
      <c r="H30" s="38">
        <v>0</v>
      </c>
      <c r="I30" s="39"/>
      <c r="J30" s="25">
        <f t="shared" si="0"/>
        <v>0</v>
      </c>
      <c r="K30" s="26">
        <f>40%</f>
        <v>0.4</v>
      </c>
      <c r="L30" s="27">
        <f t="shared" si="1"/>
        <v>0</v>
      </c>
      <c r="O30" s="45"/>
      <c r="P30" s="13"/>
    </row>
    <row r="31" spans="1:16" ht="12" customHeight="1" x14ac:dyDescent="0.2">
      <c r="A31" s="5"/>
      <c r="B31" s="22">
        <v>16</v>
      </c>
      <c r="C31" s="24"/>
      <c r="D31" s="24"/>
      <c r="E31" s="31"/>
      <c r="F31" s="28"/>
      <c r="G31" s="29">
        <v>0</v>
      </c>
      <c r="H31" s="29">
        <v>0</v>
      </c>
      <c r="I31" s="23"/>
      <c r="J31" s="25">
        <f t="shared" si="0"/>
        <v>0</v>
      </c>
      <c r="K31" s="26">
        <f>40%</f>
        <v>0.4</v>
      </c>
      <c r="L31" s="27">
        <f t="shared" si="1"/>
        <v>0</v>
      </c>
      <c r="O31" s="45"/>
      <c r="P31" s="13"/>
    </row>
    <row r="32" spans="1:16" ht="12" customHeight="1" x14ac:dyDescent="0.2">
      <c r="A32" s="5"/>
      <c r="B32" s="22">
        <v>17</v>
      </c>
      <c r="C32" s="24"/>
      <c r="D32" s="24"/>
      <c r="E32" s="36"/>
      <c r="F32" s="28"/>
      <c r="G32" s="29">
        <v>0</v>
      </c>
      <c r="H32" s="29">
        <v>0</v>
      </c>
      <c r="I32" s="23"/>
      <c r="J32" s="25">
        <f t="shared" si="0"/>
        <v>0</v>
      </c>
      <c r="K32" s="26">
        <f>40%</f>
        <v>0.4</v>
      </c>
      <c r="L32" s="27">
        <f t="shared" si="1"/>
        <v>0</v>
      </c>
      <c r="O32" s="45"/>
      <c r="P32" s="13"/>
    </row>
    <row r="33" spans="1:16" ht="12" customHeight="1" x14ac:dyDescent="0.2">
      <c r="A33" s="5"/>
      <c r="B33" s="35">
        <v>18</v>
      </c>
      <c r="C33" s="36"/>
      <c r="D33" s="36"/>
      <c r="E33" s="36"/>
      <c r="F33" s="37"/>
      <c r="G33" s="38">
        <v>0</v>
      </c>
      <c r="H33" s="38">
        <v>0</v>
      </c>
      <c r="I33" s="39"/>
      <c r="J33" s="25">
        <f t="shared" si="0"/>
        <v>0</v>
      </c>
      <c r="K33" s="26">
        <v>0.4</v>
      </c>
      <c r="L33" s="27">
        <f t="shared" si="1"/>
        <v>0</v>
      </c>
      <c r="O33" s="45"/>
      <c r="P33" s="13"/>
    </row>
    <row r="34" spans="1:16" ht="12" customHeight="1" x14ac:dyDescent="0.2">
      <c r="A34" s="5"/>
      <c r="B34" s="22">
        <v>19</v>
      </c>
      <c r="C34" s="24"/>
      <c r="D34" s="24"/>
      <c r="E34" s="31"/>
      <c r="F34" s="28"/>
      <c r="G34" s="29">
        <v>0</v>
      </c>
      <c r="H34" s="29">
        <v>0</v>
      </c>
      <c r="I34" s="23"/>
      <c r="J34" s="25">
        <f t="shared" si="0"/>
        <v>0</v>
      </c>
      <c r="K34" s="26">
        <v>0.4</v>
      </c>
      <c r="L34" s="27">
        <f t="shared" si="1"/>
        <v>0</v>
      </c>
    </row>
    <row r="35" spans="1:16" ht="12" customHeight="1" thickBot="1" x14ac:dyDescent="0.25">
      <c r="A35" s="5"/>
      <c r="B35" s="22">
        <v>20</v>
      </c>
      <c r="C35" s="24"/>
      <c r="D35" s="24"/>
      <c r="E35" s="36"/>
      <c r="F35" s="28"/>
      <c r="G35" s="29">
        <v>0</v>
      </c>
      <c r="H35" s="29">
        <v>0</v>
      </c>
      <c r="I35" s="23"/>
      <c r="J35" s="25">
        <f t="shared" si="0"/>
        <v>0</v>
      </c>
      <c r="K35" s="26">
        <v>0.4</v>
      </c>
      <c r="L35" s="27">
        <f t="shared" si="1"/>
        <v>0</v>
      </c>
    </row>
    <row r="36" spans="1:16" ht="21.2" customHeight="1" thickBot="1" x14ac:dyDescent="0.25">
      <c r="A36" s="6"/>
      <c r="B36" s="48" t="s">
        <v>15</v>
      </c>
      <c r="C36" s="49"/>
      <c r="D36" s="49"/>
      <c r="E36" s="49"/>
      <c r="F36" s="50"/>
      <c r="G36" s="40">
        <f>SUM(G16:G35)</f>
        <v>0</v>
      </c>
      <c r="H36" s="40">
        <f>SUM(H16:H35)</f>
        <v>0</v>
      </c>
      <c r="I36" s="41"/>
      <c r="J36" s="40">
        <f>SUM(J16:J35)</f>
        <v>0</v>
      </c>
      <c r="K36" s="42"/>
      <c r="L36" s="43">
        <f>MIN(SUM(L16:L35),3000,D12)</f>
        <v>0</v>
      </c>
    </row>
    <row r="37" spans="1:16" x14ac:dyDescent="0.2">
      <c r="F37" s="8"/>
    </row>
    <row r="43" spans="1:16" x14ac:dyDescent="0.2">
      <c r="D43" s="8"/>
    </row>
  </sheetData>
  <mergeCells count="15">
    <mergeCell ref="H10:I10"/>
    <mergeCell ref="J10:K10"/>
    <mergeCell ref="B6:L6"/>
    <mergeCell ref="H8:I8"/>
    <mergeCell ref="J8:K8"/>
    <mergeCell ref="H9:I9"/>
    <mergeCell ref="J9:K9"/>
    <mergeCell ref="C15:D15"/>
    <mergeCell ref="B36:F36"/>
    <mergeCell ref="H11:I11"/>
    <mergeCell ref="J11:K11"/>
    <mergeCell ref="H12:I12"/>
    <mergeCell ref="J12:K12"/>
    <mergeCell ref="B14:I14"/>
    <mergeCell ref="J14:L14"/>
  </mergeCells>
  <dataValidations disablePrompts="1" count="1">
    <dataValidation type="list" allowBlank="1" showInputMessage="1" showErrorMessage="1" sqref="J8:K8">
      <mc:AlternateContent xmlns:x12ac="http://schemas.microsoft.com/office/spreadsheetml/2011/1/ac" xmlns:mc="http://schemas.openxmlformats.org/markup-compatibility/2006">
        <mc:Choice Requires="x12ac">
          <x12ac:list>"30% ≤ ΔCep,nren &lt; 45%","45% ≤ ΔCep,nren &lt; 60%","ΔCep,nren ≥ 60%"</x12ac:list>
        </mc:Choice>
        <mc:Fallback>
          <formula1>"30% ≤ ΔCep,nren &lt; 45%,45% ≤ ΔCep,nren &lt; 60%,ΔCep,nren ≥ 60%"</formula1>
        </mc:Fallback>
      </mc:AlternateContent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 4 - CAT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Yelena Fernández Navarro</dc:creator>
  <cp:lastModifiedBy>Bruno González Ordóñez</cp:lastModifiedBy>
  <cp:lastPrinted>2024-05-21T08:08:53Z</cp:lastPrinted>
  <dcterms:created xsi:type="dcterms:W3CDTF">2024-05-21T07:44:17Z</dcterms:created>
  <dcterms:modified xsi:type="dcterms:W3CDTF">2024-09-23T06:10:33Z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2024-05-21T00:00:00Z</vt:filetime>
  </property>
  <property fmtid="{D5CDD505-2E9C-101B-9397-08002B2CF9AE}" pid="3" name="Creator">
    <vt:lpwstr>Microsoft® Word for Microsoft 365</vt:lpwstr>
  </property>
  <property fmtid="{D5CDD505-2E9C-101B-9397-08002B2CF9AE}" pid="4" name="LastSaved">
    <vt:filetime>2024-05-21T00:00:00Z</vt:filetime>
  </property>
  <property fmtid="{D5CDD505-2E9C-101B-9397-08002B2CF9AE}" pid="5" name="Producer">
    <vt:lpwstr>3-Heights(TM) PDF Security Shell 4.8.25.2 (http://www.pdf-tools.com)</vt:lpwstr>
  </property>
</Properties>
</file>