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INSTRUCCIONS" sheetId="1" state="visible" r:id="rId2"/>
    <sheet name="PLA DE FINANÇAMENT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<sst xmlns="http://schemas.openxmlformats.org/spreadsheetml/2006/main" count="126" uniqueCount="92">
  <si>
    <t xml:space="preserve">Subvencions per a la producció i coproducció d'obres audiovisuals per l'any 2024</t>
  </si>
  <si>
    <t xml:space="preserve">PLA DE FINANÇAMENT</t>
  </si>
  <si>
    <t xml:space="preserve">1.</t>
  </si>
  <si>
    <r>
      <rPr>
        <sz val="11"/>
        <color rgb="FF000000"/>
        <rFont val="Calibri"/>
        <family val="2"/>
        <charset val="1"/>
      </rPr>
      <t xml:space="preserve">Només es poden omplir les caselles en </t>
    </r>
    <r>
      <rPr>
        <b val="true"/>
        <sz val="11"/>
        <color rgb="FF000000"/>
        <rFont val="Calibri"/>
        <family val="2"/>
        <charset val="1"/>
      </rPr>
      <t xml:space="preserve">GRIS</t>
    </r>
  </si>
  <si>
    <t xml:space="preserve">2.</t>
  </si>
  <si>
    <t xml:space="preserve">S'ha d'omplir obligatòriament la "Despesa prevista" per les productes.</t>
  </si>
  <si>
    <t xml:space="preserve">3.</t>
  </si>
  <si>
    <t xml:space="preserve">Si es tracta d'una coproducció amb empreses coproductores independents NO SOL·LICITANTS</t>
  </si>
  <si>
    <t xml:space="preserve">S'HA D’EMPLENAR LA CASELLA C5 amb un SÍ i posar també la despesa prevista per aquestes.</t>
  </si>
  <si>
    <t xml:space="preserve">4.</t>
  </si>
  <si>
    <t xml:space="preserve">S'ha d'omplir obligatòriament la casella de "VERSIÓ ORIGINAL DE RODATGE" (F17)</t>
  </si>
  <si>
    <t xml:space="preserve">5.</t>
  </si>
  <si>
    <t xml:space="preserve">S'ha d'omplir obligatòriament la casella de "Sol·licitat ajut ICIB" per projecte.</t>
  </si>
  <si>
    <t xml:space="preserve">En cas que es tracti d'una coproducció amb més d'una productora sol·licitant de l'ajut</t>
  </si>
  <si>
    <t xml:space="preserve">s'haurà d'omplir amb la xifra total de la subvenció prevista.</t>
  </si>
  <si>
    <t xml:space="preserve">6.</t>
  </si>
  <si>
    <t xml:space="preserve">S'ha d'indicar qui s'adjudica la font de finançament.</t>
  </si>
  <si>
    <t xml:space="preserve">7.</t>
  </si>
  <si>
    <t xml:space="preserve">A part de tenir el contracte de coproducció, es poden acreditar les fonts de finançament</t>
  </si>
  <si>
    <t xml:space="preserve"> de l'empresa coproductora que no sol·licita. A partir de la fila 66.</t>
  </si>
  <si>
    <t xml:space="preserve">Pla de finançament dels projectes</t>
  </si>
  <si>
    <t xml:space="preserve">Títol del projecte:</t>
  </si>
  <si>
    <t xml:space="preserve">Coproducció (sí o no)</t>
  </si>
  <si>
    <t xml:space="preserve">Coproducció amb empreses no sol·licitants (sí o no)</t>
  </si>
  <si>
    <r>
      <rPr>
        <b val="true"/>
        <sz val="12"/>
        <color rgb="FF000000"/>
        <rFont val="Calibri"/>
        <family val="2"/>
        <charset val="1"/>
      </rPr>
      <t xml:space="preserve">PRODUCTORES</t>
    </r>
    <r>
      <rPr>
        <b val="true"/>
        <sz val="9"/>
        <color rgb="FFFF0000"/>
        <rFont val="Arial"/>
        <family val="2"/>
        <charset val="1"/>
      </rPr>
      <t xml:space="preserve"> INDEPENDENTS</t>
    </r>
  </si>
  <si>
    <t xml:space="preserve">SI/NO</t>
  </si>
  <si>
    <t xml:space="preserve">nom de l'empresa</t>
  </si>
  <si>
    <t xml:space="preserve">CCAA / PAÍS</t>
  </si>
  <si>
    <t xml:space="preserve">SOL·LICITANT</t>
  </si>
  <si>
    <t xml:space="preserve">% DRETS</t>
  </si>
  <si>
    <t xml:space="preserve">DESPESA PREVISTA</t>
  </si>
  <si>
    <t xml:space="preserve">% DESPESA PREVISTA</t>
  </si>
  <si>
    <t xml:space="preserve">Productora 1</t>
  </si>
  <si>
    <t xml:space="preserve">Productora 2</t>
  </si>
  <si>
    <t xml:space="preserve">Productora 3</t>
  </si>
  <si>
    <t xml:space="preserve">Productora 4</t>
  </si>
  <si>
    <t xml:space="preserve">Productora 5</t>
  </si>
  <si>
    <t xml:space="preserve">Productora 6</t>
  </si>
  <si>
    <t xml:space="preserve">Productora 7</t>
  </si>
  <si>
    <t xml:space="preserve">PRESSUPOST TOTAL</t>
  </si>
  <si>
    <t xml:space="preserve">Llengua versió original de rodatge</t>
  </si>
  <si>
    <t xml:space="preserve">Despesa prevista productora/es sol·licitant/s</t>
  </si>
  <si>
    <t xml:space="preserve">Sol·licitat ajut ICIB</t>
  </si>
  <si>
    <t xml:space="preserve">% Ajut sol·licitat sobre cost assumit</t>
  </si>
  <si>
    <t xml:space="preserve">Atorgable ajut ICEC</t>
  </si>
  <si>
    <t xml:space="preserve">Màxim atorgable ajut ICEC segons import sol·licitat</t>
  </si>
  <si>
    <t xml:space="preserve">TIPOLOGIA DEL FINANÇAMENT DE LES PRODUCTORES SOL·LICITANTS</t>
  </si>
  <si>
    <t xml:space="preserve">NOM FONT FINANÇAMENT</t>
  </si>
  <si>
    <t xml:space="preserve">Productora que s'adjudica la font</t>
  </si>
  <si>
    <t xml:space="preserve">IMPORT  €</t>
  </si>
  <si>
    <t xml:space="preserve">% APORTACIÓ SOL·LICITANT</t>
  </si>
  <si>
    <t xml:space="preserve">ACREDITAT
SÍ/NO</t>
  </si>
  <si>
    <t xml:space="preserve">IMPORT ACREDITAT</t>
  </si>
  <si>
    <t xml:space="preserve">% PRESSUPOST
TOTAL</t>
  </si>
  <si>
    <t xml:space="preserve">Plataformes VOD</t>
  </si>
  <si>
    <t xml:space="preserve">TELEVISIONS PÚBLIQUES NACIONALS </t>
  </si>
  <si>
    <t xml:space="preserve">TELEVISIONS PÚBLIQUES INTERNACIONALS </t>
  </si>
  <si>
    <t xml:space="preserve">Televisions</t>
  </si>
  <si>
    <t xml:space="preserve">TELEVISIONS PRIVADES NACIONALS</t>
  </si>
  <si>
    <t xml:space="preserve">(Coproducció)</t>
  </si>
  <si>
    <t xml:space="preserve">TELEVISIONS PRIVADES INTERNACIONALS</t>
  </si>
  <si>
    <t xml:space="preserve">PLATAFORMES DE VOD (de pagament)</t>
  </si>
  <si>
    <t xml:space="preserve"> (Drets d'antena)</t>
  </si>
  <si>
    <t xml:space="preserve">TOTAL TELEVISIONS I PLATAFORMES</t>
  </si>
  <si>
    <t xml:space="preserve">DISTRIBUÏDORES NACIONALS</t>
  </si>
  <si>
    <t xml:space="preserve">DISTRIBUÏDORES INTERNACIONALS</t>
  </si>
  <si>
    <t xml:space="preserve">TOTAL DISTRIBUÏDORES</t>
  </si>
  <si>
    <t xml:space="preserve">AJUTS PÚBLICS NACIONALS</t>
  </si>
  <si>
    <t xml:space="preserve">AJUTS PÚBLICS INTERNACIONALS</t>
  </si>
  <si>
    <t xml:space="preserve">ICIB</t>
  </si>
  <si>
    <t xml:space="preserve">nom de l'empresa sol·licitant</t>
  </si>
  <si>
    <t xml:space="preserve">TOTAL AJUTS PÚBLICS</t>
  </si>
  <si>
    <t xml:space="preserve">RECURSOS PROPIS (màxim modalitats A, B i D 10% - màxim modalitat C 5%)</t>
  </si>
  <si>
    <t xml:space="preserve">TOTAL RECURSOS PROPIS</t>
  </si>
  <si>
    <t xml:space="preserve">CAPITALITZACIÓ (màxim modalitat A, B i D 10% pressupost - màxim modalitat C 5%)</t>
  </si>
  <si>
    <t xml:space="preserve">Capitalitzacions</t>
  </si>
  <si>
    <t xml:space="preserve">TOTAL CAPITALITZACIONS</t>
  </si>
  <si>
    <t xml:space="preserve">INVERSIÓ PRIVADA</t>
  </si>
  <si>
    <t xml:space="preserve">TOTAL INVERSIONS PRIVADES</t>
  </si>
  <si>
    <t xml:space="preserve">nom de la inversió privada</t>
  </si>
  <si>
    <t xml:space="preserve">SUBTOTAL FINANÇAMENT PRODUCTORES SOL·LICITANTS</t>
  </si>
  <si>
    <t xml:space="preserve">CONTRACTE COPRODUCCIÓ</t>
  </si>
  <si>
    <t xml:space="preserve">Emplenar amb la quantitat que aporta l'empresa/es coproductora/es no sol·licitant </t>
  </si>
  <si>
    <t xml:space="preserve">DESGLOSSAMENT FONTS DE FINANÇAMENT DE LES EMPRESES COPRODUCTORES NO SOL·LICITANTS</t>
  </si>
  <si>
    <t xml:space="preserve">nom de l'entitat</t>
  </si>
  <si>
    <t xml:space="preserve">RECURSOS PROPIS</t>
  </si>
  <si>
    <t xml:space="preserve">CAPITALITZACIÓ</t>
  </si>
  <si>
    <t xml:space="preserve">TOTAL INVERSIÓ PRIVADA</t>
  </si>
  <si>
    <t xml:space="preserve">nom de les persones</t>
  </si>
  <si>
    <t xml:space="preserve">TOTAL PROJECTE AMB CONTRACTE COPRODUCCIÓ</t>
  </si>
  <si>
    <t xml:space="preserve">*Només es poden emplenar les caselles en gris</t>
  </si>
  <si>
    <t xml:space="preserve">*Guardar i enviar en format EXCEL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</si>
</sst>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\ %"/>
    <numFmt numFmtId="166" formatCode="#,##0.00"/>
    <numFmt numFmtId="167" formatCode="0.00\ %"/>
    <numFmt numFmtId="168" formatCode="#,##0.00&quot; €&quot;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2"/>
      <color rgb="FF000000"/>
      <name val="Calibri"/>
      <family val="2"/>
      <charset val="1"/>
    </font>
    <font>
      <b val="true"/>
      <sz val="16"/>
      <color rgb="FF000000"/>
      <name val="Calibri"/>
      <family val="2"/>
      <charset val="1"/>
    </font>
    <font>
      <b val="true"/>
      <sz val="12"/>
      <name val="Calibri"/>
      <family val="2"/>
      <charset val="1"/>
    </font>
    <font>
      <b val="true"/>
      <sz val="9"/>
      <color rgb="FFFF0000"/>
      <name val="Arial"/>
      <family val="2"/>
      <charset val="1"/>
    </font>
    <font>
      <i val="true"/>
      <sz val="12"/>
      <color rgb="FF808080"/>
      <name val="Calibri"/>
      <family val="2"/>
      <charset val="1"/>
    </font>
    <font>
      <sz val="12"/>
      <name val="Calibri"/>
      <family val="2"/>
      <charset val="1"/>
    </font>
    <font>
      <sz val="12"/>
      <color rgb="FFFF0000"/>
      <name val="Calibri"/>
      <family val="2"/>
      <charset val="1"/>
    </font>
    <font>
      <i val="true"/>
      <sz val="12"/>
      <color rgb="FF000000"/>
      <name val="Calibri"/>
      <family val="2"/>
      <charset val="1"/>
    </font>
    <font>
      <i val="true"/>
      <sz val="12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b val="true"/>
      <sz val="16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9D9D9"/>
        <bgColor rgb="FFDDDDDD"/>
      </patternFill>
    </fill>
    <fill>
      <patternFill patternType="solid">
        <fgColor rgb="FFDDDDDD"/>
        <bgColor rgb="FFD9D9D9"/>
      </patternFill>
    </fill>
    <fill>
      <patternFill patternType="solid">
        <fgColor rgb="FFFFFF00"/>
        <bgColor rgb="FFFFFF00"/>
      </patternFill>
    </fill>
  </fills>
  <borders count="61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thin"/>
      <right style="thin"/>
      <top/>
      <bottom style="thin">
        <color rgb="FF808080"/>
      </bottom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thin"/>
      <right style="thin"/>
      <top style="thin">
        <color rgb="FF808080"/>
      </top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>
        <color rgb="FF808080"/>
      </top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>
        <color rgb="FFBFBFBF"/>
      </left>
      <right/>
      <top style="thin"/>
      <bottom style="thin">
        <color rgb="FFBFBFBF"/>
      </bottom>
      <diagonal/>
    </border>
    <border diagonalUp="false" diagonalDown="false">
      <left style="thin">
        <color rgb="FFBFBFBF"/>
      </left>
      <right style="hair"/>
      <top style="hair"/>
      <bottom style="thin">
        <color rgb="FFBFBFBF"/>
      </bottom>
      <diagonal/>
    </border>
    <border diagonalUp="false" diagonalDown="false">
      <left style="thin">
        <color rgb="FFBFBFBF"/>
      </left>
      <right/>
      <top style="hair"/>
      <bottom style="hair"/>
      <diagonal/>
    </border>
    <border diagonalUp="false" diagonalDown="false">
      <left style="thin">
        <color rgb="FFBFBFBF"/>
      </left>
      <right/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 style="thin"/>
      <bottom style="thin">
        <color rgb="FFBFBFBF"/>
      </bottom>
      <diagonal/>
    </border>
    <border diagonalUp="false" diagonalDown="false">
      <left style="thin">
        <color rgb="FFBFBFBF"/>
      </left>
      <right style="thin"/>
      <top style="thin"/>
      <bottom style="thin">
        <color rgb="FFBFBFBF"/>
      </bottom>
      <diagonal/>
    </border>
    <border diagonalUp="false" diagonalDown="false">
      <left style="thin">
        <color rgb="FFBFBFBF"/>
      </left>
      <right style="hair"/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 style="hair"/>
      <top style="thin">
        <color rgb="FFBFBFBF"/>
      </top>
      <bottom style="hair"/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>
        <color rgb="FFBFBFBF"/>
      </left>
      <right/>
      <top style="thin">
        <color rgb="FFBFBFBF"/>
      </top>
      <bottom style="thin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>
        <color rgb="FFBFBFBF"/>
      </right>
      <top style="thin"/>
      <bottom style="thin"/>
      <diagonal/>
    </border>
    <border diagonalUp="false" diagonalDown="false">
      <left style="thin">
        <color rgb="FFBFBFBF"/>
      </left>
      <right style="thin">
        <color rgb="FFBFBFBF"/>
      </right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hair"/>
      <right style="hair"/>
      <top style="hair"/>
      <bottom style="thin">
        <color rgb="FFBFBFBF"/>
      </bottom>
      <diagonal/>
    </border>
    <border diagonalUp="false" diagonalDown="false">
      <left style="thin">
        <color rgb="FFBFBFBF"/>
      </left>
      <right/>
      <top/>
      <bottom style="thin">
        <color rgb="FFBFBFBF"/>
      </bottom>
      <diagonal/>
    </border>
    <border diagonalUp="false" diagonalDown="false">
      <left style="hair"/>
      <right style="hair"/>
      <top style="thin">
        <color rgb="FFBFBFBF"/>
      </top>
      <bottom style="thin">
        <color rgb="FFBFBFBF"/>
      </bottom>
      <diagonal/>
    </border>
    <border diagonalUp="false" diagonalDown="false">
      <left style="hair"/>
      <right style="hair"/>
      <top style="thin">
        <color rgb="FFBFBFBF"/>
      </top>
      <bottom style="hair"/>
      <diagonal/>
    </border>
    <border diagonalUp="false" diagonalDown="false">
      <left style="thin">
        <color rgb="FFBFBFBF"/>
      </left>
      <right style="thin">
        <color rgb="FFBFBFBF"/>
      </right>
      <top/>
      <bottom/>
      <diagonal/>
    </border>
    <border diagonalUp="false" diagonalDown="false">
      <left style="thin">
        <color rgb="FFBFBFBF"/>
      </left>
      <right style="thin">
        <color rgb="FFBFBFBF"/>
      </right>
      <top style="thin"/>
      <bottom style="thin">
        <color rgb="FFBFBFBF"/>
      </bottom>
      <diagonal/>
    </border>
    <border diagonalUp="false" diagonalDown="false">
      <left style="thin">
        <color rgb="FFBFBFBF"/>
      </left>
      <right/>
      <top style="thin">
        <color rgb="FFBFBFBF"/>
      </top>
      <bottom/>
      <diagonal/>
    </border>
    <border diagonalUp="false" diagonalDown="false">
      <left style="thin">
        <color rgb="FFBFBFBF"/>
      </left>
      <right/>
      <top/>
      <bottom style="hair"/>
      <diagonal/>
    </border>
    <border diagonalUp="false" diagonalDown="false">
      <left style="thin">
        <color rgb="FFBFBFBF"/>
      </left>
      <right style="thin">
        <color rgb="FFBFBFBF"/>
      </right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BFBFBF"/>
      </left>
      <right style="thin">
        <color rgb="FFD9D9D9"/>
      </right>
      <top style="thin"/>
      <bottom style="thin"/>
      <diagonal/>
    </border>
    <border diagonalUp="false" diagonalDown="false">
      <left style="thin">
        <color rgb="FFD9D9D9"/>
      </left>
      <right/>
      <top style="thin"/>
      <bottom style="thin"/>
      <diagonal/>
    </border>
    <border diagonalUp="false" diagonalDown="false">
      <left style="thin">
        <color rgb="FFBFBFBF"/>
      </left>
      <right style="thin"/>
      <top style="thin"/>
      <bottom style="thin"/>
      <diagonal/>
    </border>
    <border diagonalUp="false" diagonalDown="false">
      <left style="thin"/>
      <right style="thin">
        <color rgb="FFBFBFBF"/>
      </right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>
        <color rgb="FFBFBFBF"/>
      </right>
      <top/>
      <bottom/>
      <diagonal/>
    </border>
    <border diagonalUp="false" diagonalDown="false">
      <left style="thin">
        <color rgb="FFBFBFBF"/>
      </left>
      <right/>
      <top/>
      <bottom/>
      <diagonal/>
    </border>
    <border diagonalUp="false" diagonalDown="false">
      <left style="thin">
        <color rgb="FFBFBFBF"/>
      </left>
      <right/>
      <top style="thin"/>
      <bottom style="hair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9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0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2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2" borderId="0" xfId="2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8" fillId="2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2" borderId="0" xfId="2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0" fillId="2" borderId="3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4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4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5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4" borderId="6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7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2" borderId="0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2" borderId="8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9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2" borderId="8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10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3" borderId="1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3" borderId="10" xfId="2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3" borderId="1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8" fillId="3" borderId="12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3" borderId="12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3" fillId="2" borderId="12" xfId="19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13" xfId="2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3" borderId="14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8" fillId="3" borderId="15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3" borderId="15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16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3" borderId="17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8" fillId="3" borderId="18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3" borderId="18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0" fillId="2" borderId="8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1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2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2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3" borderId="21" xfId="2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8" fillId="2" borderId="0" xfId="1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4" fillId="2" borderId="0" xfId="1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2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8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0" fillId="2" borderId="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13" fillId="3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8" fillId="0" borderId="10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8" fillId="5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5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9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4" fontId="8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2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3" borderId="2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3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8" fillId="0" borderId="2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27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2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8" fillId="2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9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4" fontId="8" fillId="3" borderId="3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3" borderId="2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3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8" fillId="3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2" borderId="33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4" fontId="8" fillId="2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3" fillId="3" borderId="3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8" fillId="3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2" borderId="9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4" fontId="8" fillId="3" borderId="2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8" fillId="3" borderId="3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2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3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3" borderId="3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8" fillId="2" borderId="3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36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4" fontId="5" fillId="2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2" borderId="3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5" fillId="2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2" borderId="16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42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4" fontId="8" fillId="2" borderId="4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8" fillId="0" borderId="4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4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8" fillId="0" borderId="4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8" fillId="0" borderId="4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4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2" borderId="20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3" borderId="4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8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4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5" fillId="2" borderId="3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4" borderId="3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3" borderId="5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8" fillId="4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3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2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5" fillId="2" borderId="5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2" borderId="17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52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4" fontId="5" fillId="2" borderId="5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3" fillId="3" borderId="1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5" fillId="3" borderId="16" xfId="19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0" borderId="16" xfId="19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9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4" fontId="13" fillId="3" borderId="4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2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0" borderId="17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52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6" fontId="12" fillId="3" borderId="5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3" fillId="3" borderId="1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5" fillId="3" borderId="54" xfId="19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12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3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5" fillId="0" borderId="0" xfId="19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0" borderId="0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5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1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10" fillId="0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0" borderId="16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0" fillId="0" borderId="5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10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0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5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1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6" fillId="2" borderId="1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5" fillId="4" borderId="54" xfId="19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8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0" fillId="0" borderId="5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5" fillId="0" borderId="16" xfId="19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2" borderId="5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2" borderId="5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3" borderId="3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5" fillId="2" borderId="0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5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3" borderId="3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3" borderId="6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5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3" borderId="4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5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18" fillId="0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9" fillId="0" borderId="16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8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8" fillId="0" borderId="5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6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  <cellStyle name="Percentatge 2" xfId="21"/>
  </cellStyles>
  <dxfs count="3">
    <dxf>
      <font>
        <name val="Calibri"/>
        <charset val="1"/>
        <family val="0"/>
        <b val="1"/>
        <i val="0"/>
        <color rgb="FFFFFFFF"/>
        <sz val="10"/>
      </font>
      <fill>
        <patternFill>
          <bgColor rgb="FFCC0000"/>
        </patternFill>
      </fill>
    </dxf>
    <dxf>
      <font>
        <name val="Calibri"/>
        <charset val="1"/>
        <family val="0"/>
        <b val="1"/>
        <i val="0"/>
        <color rgb="FFFFFFFF"/>
        <sz val="10"/>
      </font>
      <fill>
        <patternFill>
          <bgColor rgb="FFCC0000"/>
        </patternFill>
      </fill>
    </dxf>
    <dxf>
      <font>
        <name val="Calibri"/>
        <charset val="1"/>
        <family val="0"/>
        <b val="1"/>
        <i val="0"/>
        <color rgb="FFFFFFFF"/>
        <sz val="10"/>
      </font>
      <fill>
        <patternFill>
          <bgColor rgb="FFCC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Q20" activeCellId="0" sqref="Q20"/>
    </sheetView>
  </sheetViews>
  <sheetFormatPr defaultRowHeight="15" zeroHeight="false" outlineLevelRow="0" outlineLevelCol="0"/>
  <cols>
    <col collapsed="false" customWidth="true" hidden="false" outlineLevel="0" max="1" min="1" style="0" width="6.71"/>
    <col collapsed="false" customWidth="true" hidden="false" outlineLevel="0" max="2" min="2" style="0" width="37.42"/>
    <col collapsed="false" customWidth="true" hidden="false" outlineLevel="0" max="3" min="3" style="0" width="9.14"/>
    <col collapsed="false" customWidth="true" hidden="false" outlineLevel="0" max="4" min="4" style="0" width="29.29"/>
    <col collapsed="false" customWidth="true" hidden="false" outlineLevel="0" max="1025" min="5" style="0" width="9.14"/>
  </cols>
  <sheetData>
    <row r="1" customFormat="false" ht="18.75" hidden="false" customHeight="false" outlineLevel="0" collapsed="false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Format="false" ht="18.75" hidden="false" customHeight="false" outlineLevel="0" collapsed="false">
      <c r="A2" s="1"/>
      <c r="B2" s="2"/>
      <c r="C2" s="2"/>
      <c r="D2" s="2"/>
      <c r="E2" s="2"/>
      <c r="F2" s="2"/>
      <c r="G2" s="2"/>
      <c r="H2" s="2"/>
      <c r="I2" s="2"/>
      <c r="J2" s="2"/>
    </row>
    <row r="3" customFormat="false" ht="15.75" hidden="false" customHeight="false" outlineLevel="0" collapsed="false">
      <c r="A3" s="3" t="s">
        <v>1</v>
      </c>
      <c r="B3" s="2"/>
      <c r="C3" s="2"/>
      <c r="D3" s="2"/>
      <c r="E3" s="2"/>
      <c r="F3" s="2"/>
      <c r="G3" s="2"/>
      <c r="H3" s="2"/>
      <c r="I3" s="2"/>
      <c r="J3" s="2"/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/>
      <c r="J4" s="2"/>
    </row>
    <row r="5" customFormat="false" ht="15" hidden="false" customHeight="false" outlineLevel="0" collapsed="false">
      <c r="A5" s="2" t="s">
        <v>2</v>
      </c>
      <c r="B5" s="4" t="s">
        <v>3</v>
      </c>
      <c r="C5" s="2"/>
      <c r="D5" s="2"/>
      <c r="F5" s="2"/>
      <c r="G5" s="2"/>
      <c r="H5" s="2"/>
      <c r="I5" s="2"/>
      <c r="J5" s="2"/>
    </row>
    <row r="6" customFormat="false" ht="15" hidden="false" customHeight="fals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</row>
    <row r="7" customFormat="false" ht="15" hidden="false" customHeight="false" outlineLevel="0" collapsed="false">
      <c r="A7" s="2" t="s">
        <v>4</v>
      </c>
      <c r="B7" s="2" t="s">
        <v>5</v>
      </c>
      <c r="C7" s="2"/>
      <c r="D7" s="2"/>
      <c r="E7" s="2"/>
      <c r="F7" s="2"/>
      <c r="G7" s="2"/>
      <c r="H7" s="2"/>
      <c r="I7" s="2"/>
      <c r="J7" s="2"/>
    </row>
    <row r="8" customFormat="false" ht="15" hidden="false" customHeight="false" outlineLevel="0" collapsed="false">
      <c r="A8" s="2"/>
      <c r="B8" s="2"/>
      <c r="C8" s="2"/>
      <c r="D8" s="2"/>
      <c r="E8" s="2"/>
      <c r="F8" s="2"/>
      <c r="G8" s="2"/>
      <c r="H8" s="2"/>
      <c r="I8" s="2"/>
      <c r="J8" s="2"/>
    </row>
    <row r="9" customFormat="false" ht="15" hidden="false" customHeight="false" outlineLevel="0" collapsed="false">
      <c r="A9" s="2" t="s">
        <v>6</v>
      </c>
      <c r="B9" s="2" t="s">
        <v>7</v>
      </c>
      <c r="C9" s="2"/>
      <c r="D9" s="2"/>
      <c r="E9" s="2"/>
      <c r="F9" s="2"/>
      <c r="G9" s="2"/>
      <c r="H9" s="2"/>
      <c r="I9" s="2"/>
      <c r="J9" s="2"/>
    </row>
    <row r="10" customFormat="false" ht="15" hidden="false" customHeight="false" outlineLevel="0" collapsed="false">
      <c r="A10" s="2"/>
      <c r="B10" s="2" t="s">
        <v>8</v>
      </c>
      <c r="C10" s="2"/>
      <c r="D10" s="2"/>
      <c r="E10" s="2"/>
      <c r="F10" s="2"/>
      <c r="G10" s="2"/>
      <c r="H10" s="2"/>
      <c r="I10" s="2"/>
      <c r="J10" s="2"/>
    </row>
    <row r="11" customFormat="false" ht="15" hidden="false" customHeight="false" outlineLevel="0" collapsed="false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customFormat="false" ht="15" hidden="false" customHeight="false" outlineLevel="0" collapsed="false">
      <c r="A12" s="2" t="s">
        <v>9</v>
      </c>
      <c r="B12" s="2" t="s">
        <v>10</v>
      </c>
      <c r="C12" s="2"/>
      <c r="D12" s="2"/>
      <c r="E12" s="2"/>
      <c r="F12" s="2"/>
      <c r="G12" s="2"/>
      <c r="H12" s="2"/>
      <c r="I12" s="2"/>
      <c r="J12" s="2"/>
    </row>
    <row r="13" customFormat="false" ht="15" hidden="false" customHeight="false" outlineLevel="0" collapsed="false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customFormat="false" ht="15" hidden="false" customHeight="false" outlineLevel="0" collapsed="false">
      <c r="A14" s="2" t="s">
        <v>11</v>
      </c>
      <c r="B14" s="2" t="s">
        <v>12</v>
      </c>
      <c r="C14" s="2"/>
      <c r="D14" s="2"/>
      <c r="E14" s="2"/>
      <c r="F14" s="2"/>
      <c r="G14" s="2"/>
      <c r="H14" s="2"/>
      <c r="I14" s="2"/>
      <c r="J14" s="2"/>
    </row>
    <row r="15" customFormat="false" ht="15" hidden="false" customHeight="false" outlineLevel="0" collapsed="false">
      <c r="A15" s="2"/>
      <c r="B15" s="2" t="s">
        <v>13</v>
      </c>
      <c r="C15" s="2"/>
      <c r="D15" s="2"/>
      <c r="E15" s="2"/>
      <c r="F15" s="2"/>
      <c r="G15" s="2"/>
      <c r="H15" s="2"/>
      <c r="I15" s="2"/>
      <c r="J15" s="2"/>
    </row>
    <row r="16" customFormat="false" ht="15" hidden="false" customHeight="false" outlineLevel="0" collapsed="false">
      <c r="A16" s="2"/>
      <c r="B16" s="2" t="s">
        <v>14</v>
      </c>
      <c r="C16" s="2"/>
      <c r="D16" s="2"/>
      <c r="E16" s="2"/>
      <c r="F16" s="2"/>
      <c r="G16" s="2"/>
      <c r="H16" s="2"/>
      <c r="I16" s="2"/>
      <c r="J16" s="2"/>
    </row>
    <row r="17" customFormat="false" ht="15" hidden="false" customHeight="false" outlineLevel="0" collapsed="false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customFormat="false" ht="15" hidden="false" customHeight="false" outlineLevel="0" collapsed="false">
      <c r="A18" s="2" t="s">
        <v>15</v>
      </c>
      <c r="B18" s="2" t="s">
        <v>16</v>
      </c>
      <c r="C18" s="2"/>
      <c r="D18" s="2"/>
      <c r="E18" s="2"/>
      <c r="F18" s="2"/>
      <c r="G18" s="2"/>
      <c r="H18" s="2"/>
      <c r="I18" s="5"/>
      <c r="J18" s="2"/>
    </row>
    <row r="19" customFormat="false" ht="15" hidden="false" customHeight="fals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customFormat="false" ht="15" hidden="false" customHeight="false" outlineLevel="0" collapsed="false">
      <c r="A20" s="2" t="s">
        <v>17</v>
      </c>
      <c r="B20" s="2" t="s">
        <v>18</v>
      </c>
      <c r="C20" s="2"/>
      <c r="D20" s="2"/>
      <c r="E20" s="2"/>
      <c r="F20" s="2"/>
      <c r="G20" s="2"/>
      <c r="H20" s="2"/>
      <c r="I20" s="2"/>
      <c r="J20" s="2"/>
    </row>
    <row r="21" customFormat="false" ht="15" hidden="false" customHeight="false" outlineLevel="0" collapsed="false">
      <c r="A21" s="2"/>
      <c r="B21" s="2" t="s">
        <v>19</v>
      </c>
      <c r="C21" s="2"/>
      <c r="D21" s="2"/>
      <c r="E21" s="2"/>
      <c r="F21" s="2"/>
      <c r="G21" s="2"/>
      <c r="H21" s="2"/>
      <c r="I21" s="2"/>
      <c r="J21" s="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06"/>
  <sheetViews>
    <sheetView showFormulas="false" showGridLines="true" showRowColHeaders="true" showZeros="true" rightToLeft="false" tabSelected="true" showOutlineSymbols="true" defaultGridColor="true" view="normal" topLeftCell="A22" colorId="64" zoomScale="80" zoomScaleNormal="80" zoomScalePageLayoutView="100" workbookViewId="0">
      <selection pane="topLeft" activeCell="G42" activeCellId="0" sqref="G42"/>
    </sheetView>
  </sheetViews>
  <sheetFormatPr defaultRowHeight="15.75" zeroHeight="false" outlineLevelRow="0" outlineLevelCol="0"/>
  <cols>
    <col collapsed="false" customWidth="true" hidden="false" outlineLevel="0" max="1" min="1" style="6" width="5.28"/>
    <col collapsed="false" customWidth="true" hidden="false" outlineLevel="0" max="2" min="2" style="6" width="63.29"/>
    <col collapsed="false" customWidth="true" hidden="false" outlineLevel="0" max="3" min="3" style="6" width="35"/>
    <col collapsed="false" customWidth="true" hidden="false" outlineLevel="0" max="4" min="4" style="7" width="38.29"/>
    <col collapsed="false" customWidth="true" hidden="false" outlineLevel="0" max="5" min="5" style="6" width="48.86"/>
    <col collapsed="false" customWidth="true" hidden="false" outlineLevel="0" max="7" min="6" style="8" width="16"/>
    <col collapsed="false" customWidth="true" hidden="false" outlineLevel="0" max="8" min="8" style="8" width="19.99"/>
    <col collapsed="false" customWidth="true" hidden="false" outlineLevel="0" max="9" min="9" style="8" width="19.14"/>
    <col collapsed="false" customWidth="true" hidden="false" outlineLevel="0" max="10" min="10" style="8" width="21.43"/>
    <col collapsed="false" customWidth="true" hidden="false" outlineLevel="0" max="1025" min="11" style="6" width="9.14"/>
  </cols>
  <sheetData>
    <row r="1" customFormat="false" ht="18" hidden="false" customHeight="true" outlineLevel="0" collapsed="false">
      <c r="B1" s="9" t="s">
        <v>20</v>
      </c>
      <c r="C1" s="10"/>
      <c r="D1" s="11"/>
      <c r="E1" s="10"/>
      <c r="F1" s="10"/>
      <c r="G1" s="10"/>
      <c r="H1" s="10"/>
      <c r="I1" s="10"/>
      <c r="J1" s="10"/>
    </row>
    <row r="2" customFormat="false" ht="18" hidden="false" customHeight="true" outlineLevel="0" collapsed="false">
      <c r="B2" s="9"/>
      <c r="C2" s="10"/>
      <c r="D2" s="11"/>
      <c r="E2" s="10"/>
      <c r="F2" s="10"/>
      <c r="G2" s="10"/>
      <c r="H2" s="10"/>
      <c r="I2" s="10"/>
      <c r="J2" s="10"/>
    </row>
    <row r="3" customFormat="false" ht="16.5" hidden="false" customHeight="true" outlineLevel="0" collapsed="false">
      <c r="B3" s="12" t="s">
        <v>21</v>
      </c>
      <c r="C3" s="13"/>
      <c r="D3" s="13"/>
      <c r="E3" s="14"/>
      <c r="F3" s="14"/>
      <c r="G3" s="14"/>
      <c r="H3" s="14"/>
      <c r="I3" s="14"/>
      <c r="J3" s="14"/>
    </row>
    <row r="4" customFormat="false" ht="15.75" hidden="false" customHeight="false" outlineLevel="0" collapsed="false">
      <c r="B4" s="15"/>
      <c r="D4" s="16"/>
      <c r="E4" s="17"/>
      <c r="F4" s="17"/>
      <c r="G4" s="17"/>
      <c r="H4" s="17"/>
      <c r="I4" s="17"/>
      <c r="J4" s="17"/>
    </row>
    <row r="5" s="18" customFormat="true" ht="14.1" hidden="false" customHeight="true" outlineLevel="0" collapsed="false">
      <c r="B5" s="19" t="s">
        <v>22</v>
      </c>
      <c r="C5" s="20"/>
      <c r="D5" s="21"/>
      <c r="E5" s="14"/>
      <c r="F5" s="14"/>
      <c r="G5" s="14"/>
      <c r="H5" s="14"/>
      <c r="I5" s="14"/>
      <c r="J5" s="14"/>
      <c r="K5" s="22"/>
      <c r="L5" s="14"/>
      <c r="M5" s="14"/>
      <c r="N5" s="14"/>
      <c r="O5" s="14"/>
      <c r="P5" s="14"/>
    </row>
    <row r="6" s="18" customFormat="true" ht="14.1" hidden="false" customHeight="true" outlineLevel="0" collapsed="false">
      <c r="B6" s="23" t="s">
        <v>23</v>
      </c>
      <c r="C6" s="24"/>
      <c r="D6" s="25"/>
      <c r="E6" s="14"/>
      <c r="F6" s="14"/>
      <c r="G6" s="14"/>
      <c r="H6" s="14"/>
      <c r="I6" s="14"/>
      <c r="J6" s="14"/>
      <c r="K6" s="22"/>
      <c r="L6" s="14"/>
      <c r="M6" s="14"/>
      <c r="N6" s="14"/>
      <c r="O6" s="14"/>
      <c r="P6" s="14"/>
    </row>
    <row r="7" s="18" customFormat="true" ht="14.1" hidden="false" customHeight="true" outlineLevel="0" collapsed="false">
      <c r="B7" s="26"/>
      <c r="C7" s="17"/>
      <c r="D7" s="17"/>
      <c r="E7" s="14"/>
      <c r="F7" s="14"/>
      <c r="G7" s="14"/>
      <c r="H7" s="14"/>
      <c r="I7" s="14"/>
      <c r="J7" s="14"/>
      <c r="K7" s="17"/>
      <c r="L7" s="17"/>
      <c r="M7" s="17"/>
      <c r="N7" s="14"/>
      <c r="O7" s="14"/>
      <c r="P7" s="14"/>
    </row>
    <row r="8" s="18" customFormat="true" ht="14.1" hidden="false" customHeight="true" outlineLevel="0" collapsed="false">
      <c r="B8" s="27" t="s">
        <v>24</v>
      </c>
      <c r="C8" s="17"/>
      <c r="D8" s="17"/>
      <c r="E8" s="22"/>
      <c r="F8" s="14"/>
      <c r="G8" s="14" t="s">
        <v>25</v>
      </c>
      <c r="H8" s="14"/>
      <c r="I8" s="14"/>
      <c r="J8" s="14"/>
      <c r="K8" s="22"/>
      <c r="L8" s="14"/>
      <c r="M8" s="14"/>
      <c r="N8" s="14"/>
      <c r="O8" s="14"/>
      <c r="P8" s="14"/>
      <c r="Q8" s="14"/>
    </row>
    <row r="9" s="18" customFormat="true" ht="14.1" hidden="false" customHeight="true" outlineLevel="0" collapsed="false">
      <c r="B9" s="28"/>
      <c r="C9" s="29" t="s">
        <v>26</v>
      </c>
      <c r="D9" s="29"/>
      <c r="E9" s="29"/>
      <c r="F9" s="30" t="s">
        <v>27</v>
      </c>
      <c r="G9" s="30" t="s">
        <v>28</v>
      </c>
      <c r="H9" s="30" t="s">
        <v>29</v>
      </c>
      <c r="I9" s="30" t="s">
        <v>30</v>
      </c>
      <c r="J9" s="30" t="s">
        <v>31</v>
      </c>
      <c r="K9" s="22"/>
      <c r="L9" s="14"/>
      <c r="M9" s="14"/>
      <c r="N9" s="14"/>
      <c r="O9" s="14"/>
      <c r="P9" s="14"/>
      <c r="Q9" s="14"/>
    </row>
    <row r="10" s="18" customFormat="true" ht="14.1" hidden="false" customHeight="true" outlineLevel="0" collapsed="false">
      <c r="B10" s="31" t="s">
        <v>32</v>
      </c>
      <c r="C10" s="32"/>
      <c r="D10" s="32"/>
      <c r="E10" s="32"/>
      <c r="F10" s="33"/>
      <c r="G10" s="34"/>
      <c r="H10" s="35"/>
      <c r="I10" s="36"/>
      <c r="J10" s="37" t="e">
        <f aca="false">I10/I17</f>
        <v>#DIV/0!</v>
      </c>
      <c r="K10" s="22"/>
      <c r="L10" s="14"/>
      <c r="M10" s="14"/>
      <c r="N10" s="14"/>
      <c r="O10" s="14"/>
      <c r="P10" s="14"/>
      <c r="Q10" s="14"/>
    </row>
    <row r="11" s="18" customFormat="true" ht="14.1" hidden="false" customHeight="true" outlineLevel="0" collapsed="false">
      <c r="B11" s="31" t="s">
        <v>33</v>
      </c>
      <c r="C11" s="32"/>
      <c r="D11" s="32"/>
      <c r="E11" s="32"/>
      <c r="F11" s="38"/>
      <c r="G11" s="34"/>
      <c r="H11" s="35"/>
      <c r="I11" s="36"/>
      <c r="J11" s="37" t="e">
        <f aca="false">I11/I17</f>
        <v>#DIV/0!</v>
      </c>
      <c r="K11" s="22"/>
      <c r="L11" s="14"/>
      <c r="M11" s="14"/>
      <c r="N11" s="14"/>
      <c r="O11" s="14"/>
      <c r="P11" s="14"/>
      <c r="Q11" s="14"/>
    </row>
    <row r="12" s="18" customFormat="true" ht="14.1" hidden="false" customHeight="true" outlineLevel="0" collapsed="false">
      <c r="B12" s="31" t="s">
        <v>34</v>
      </c>
      <c r="C12" s="39"/>
      <c r="D12" s="39"/>
      <c r="E12" s="39"/>
      <c r="F12" s="38"/>
      <c r="G12" s="34"/>
      <c r="H12" s="40"/>
      <c r="I12" s="41"/>
      <c r="J12" s="37" t="e">
        <f aca="false">I12/I17</f>
        <v>#DIV/0!</v>
      </c>
      <c r="K12" s="22"/>
      <c r="L12" s="14"/>
      <c r="M12" s="14"/>
      <c r="N12" s="14"/>
      <c r="O12" s="14"/>
      <c r="P12" s="14"/>
      <c r="Q12" s="14"/>
    </row>
    <row r="13" s="18" customFormat="true" ht="14.1" hidden="false" customHeight="true" outlineLevel="0" collapsed="false">
      <c r="B13" s="31" t="s">
        <v>35</v>
      </c>
      <c r="C13" s="42"/>
      <c r="D13" s="42"/>
      <c r="E13" s="42"/>
      <c r="F13" s="38"/>
      <c r="G13" s="34"/>
      <c r="H13" s="40"/>
      <c r="I13" s="41"/>
      <c r="J13" s="37" t="e">
        <f aca="false">I13/I17</f>
        <v>#DIV/0!</v>
      </c>
      <c r="K13" s="22"/>
      <c r="L13" s="14"/>
      <c r="M13" s="14"/>
      <c r="N13" s="14"/>
      <c r="O13" s="14"/>
      <c r="P13" s="14"/>
      <c r="Q13" s="14"/>
    </row>
    <row r="14" s="18" customFormat="true" ht="14.1" hidden="false" customHeight="true" outlineLevel="0" collapsed="false">
      <c r="B14" s="31" t="s">
        <v>36</v>
      </c>
      <c r="C14" s="42"/>
      <c r="D14" s="42"/>
      <c r="E14" s="42"/>
      <c r="F14" s="38"/>
      <c r="G14" s="34"/>
      <c r="H14" s="40"/>
      <c r="I14" s="41"/>
      <c r="J14" s="37" t="e">
        <f aca="false">I14/I17</f>
        <v>#DIV/0!</v>
      </c>
      <c r="K14" s="22"/>
      <c r="L14" s="14"/>
      <c r="M14" s="14"/>
      <c r="N14" s="14"/>
      <c r="O14" s="14"/>
      <c r="P14" s="14"/>
      <c r="Q14" s="14"/>
    </row>
    <row r="15" s="18" customFormat="true" ht="14.1" hidden="false" customHeight="true" outlineLevel="0" collapsed="false">
      <c r="B15" s="31" t="s">
        <v>37</v>
      </c>
      <c r="C15" s="42"/>
      <c r="D15" s="42"/>
      <c r="E15" s="42"/>
      <c r="F15" s="38"/>
      <c r="G15" s="34"/>
      <c r="H15" s="40"/>
      <c r="I15" s="41"/>
      <c r="J15" s="37" t="e">
        <f aca="false">I15/I17</f>
        <v>#DIV/0!</v>
      </c>
      <c r="K15" s="22"/>
      <c r="L15" s="14"/>
      <c r="M15" s="14"/>
      <c r="N15" s="14"/>
      <c r="O15" s="14"/>
      <c r="P15" s="14"/>
      <c r="Q15" s="14"/>
    </row>
    <row r="16" s="18" customFormat="true" ht="14.1" hidden="false" customHeight="true" outlineLevel="0" collapsed="false">
      <c r="B16" s="31" t="s">
        <v>38</v>
      </c>
      <c r="C16" s="43"/>
      <c r="D16" s="43"/>
      <c r="E16" s="43"/>
      <c r="F16" s="38"/>
      <c r="G16" s="34"/>
      <c r="H16" s="44"/>
      <c r="I16" s="45"/>
      <c r="J16" s="37" t="e">
        <f aca="false">I16/I17</f>
        <v>#DIV/0!</v>
      </c>
      <c r="K16" s="22"/>
      <c r="L16" s="14"/>
      <c r="M16" s="14"/>
      <c r="N16" s="14"/>
      <c r="O16" s="14"/>
      <c r="P16" s="14"/>
      <c r="Q16" s="14"/>
    </row>
    <row r="17" customFormat="false" ht="14.1" hidden="false" customHeight="true" outlineLevel="0" collapsed="false">
      <c r="H17" s="46" t="n">
        <f aca="false">SUM(H10:H16)</f>
        <v>0</v>
      </c>
      <c r="I17" s="47" t="n">
        <f aca="false">SUM(I10:I16)</f>
        <v>0</v>
      </c>
      <c r="J17" s="48" t="e">
        <f aca="false">SUM(J10:J16)</f>
        <v>#DIV/0!</v>
      </c>
    </row>
    <row r="18" customFormat="false" ht="18" hidden="false" customHeight="true" outlineLevel="0" collapsed="false">
      <c r="B18" s="49" t="s">
        <v>39</v>
      </c>
      <c r="C18" s="50" t="n">
        <f aca="false">I17</f>
        <v>0</v>
      </c>
      <c r="D18" s="51" t="s">
        <v>40</v>
      </c>
      <c r="E18" s="52"/>
      <c r="F18" s="53"/>
      <c r="G18" s="6"/>
      <c r="I18" s="54"/>
      <c r="J18" s="55"/>
    </row>
    <row r="19" s="6" customFormat="true" ht="18" hidden="false" customHeight="true" outlineLevel="0" collapsed="false">
      <c r="B19" s="56" t="s">
        <v>41</v>
      </c>
      <c r="C19" s="57" t="n">
        <f aca="false">SUMIF(G10:G16,"SI",I10:I16)</f>
        <v>0</v>
      </c>
      <c r="D19" s="58"/>
      <c r="H19" s="8"/>
      <c r="I19" s="54"/>
      <c r="J19" s="59"/>
    </row>
    <row r="20" s="6" customFormat="true" ht="15.75" hidden="false" customHeight="false" outlineLevel="0" collapsed="false">
      <c r="H20" s="8"/>
      <c r="I20" s="54"/>
      <c r="J20" s="59"/>
    </row>
    <row r="21" s="6" customFormat="true" ht="32.25" hidden="false" customHeight="true" outlineLevel="0" collapsed="false">
      <c r="B21" s="60" t="s">
        <v>42</v>
      </c>
      <c r="C21" s="61"/>
      <c r="H21" s="8"/>
      <c r="I21" s="54"/>
      <c r="J21" s="59"/>
    </row>
    <row r="22" customFormat="false" ht="20.25" hidden="false" customHeight="true" outlineLevel="0" collapsed="false">
      <c r="B22" s="60" t="s">
        <v>43</v>
      </c>
      <c r="C22" s="62" t="e">
        <f aca="false">C21/C19</f>
        <v>#DIV/0!</v>
      </c>
      <c r="D22" s="58"/>
      <c r="K22" s="8"/>
      <c r="L22" s="8"/>
    </row>
    <row r="23" s="6" customFormat="true" ht="15.75" hidden="true" customHeight="false" outlineLevel="0" collapsed="false">
      <c r="B23" s="63" t="s">
        <v>44</v>
      </c>
      <c r="C23" s="64" t="str">
        <f aca="false">IF(F18="","",IF((IF((F18="CATALÀ"), IF((C19*0.6)&gt;500000,500000, (C19*0.6)), IF((C19*0.5)&gt;300000,300000, (C19*0.5)))), (IF((F18="CATALÀ"), IF((C19*0.6)&gt;500000,500000, (C19*0.6)), IF((C19*0.5)&gt;300000,300000,(C19*0.5))))))</f>
        <v/>
      </c>
      <c r="H23" s="8"/>
      <c r="I23" s="8"/>
      <c r="J23" s="65"/>
    </row>
    <row r="24" customFormat="false" ht="16.5" hidden="true" customHeight="true" outlineLevel="0" collapsed="false">
      <c r="B24" s="66" t="s">
        <v>45</v>
      </c>
      <c r="C24" s="67" t="str">
        <f aca="false">IF(F18="","",IF(C21&gt;C23,C23,C21))</f>
        <v/>
      </c>
      <c r="D24" s="8"/>
      <c r="E24" s="8"/>
      <c r="J24" s="65"/>
    </row>
    <row r="25" customFormat="false" ht="15.75" hidden="false" customHeight="false" outlineLevel="0" collapsed="false">
      <c r="B25" s="66"/>
      <c r="C25" s="68"/>
      <c r="D25" s="69"/>
      <c r="E25" s="70"/>
      <c r="F25" s="70"/>
      <c r="G25" s="70"/>
    </row>
    <row r="26" customFormat="false" ht="38.25" hidden="false" customHeight="true" outlineLevel="0" collapsed="false">
      <c r="B26" s="71" t="s">
        <v>46</v>
      </c>
      <c r="C26" s="72"/>
      <c r="D26" s="73" t="s">
        <v>47</v>
      </c>
      <c r="E26" s="74" t="s">
        <v>48</v>
      </c>
      <c r="F26" s="74" t="s">
        <v>49</v>
      </c>
      <c r="G26" s="74" t="s">
        <v>50</v>
      </c>
      <c r="H26" s="74" t="s">
        <v>51</v>
      </c>
      <c r="I26" s="74" t="s">
        <v>52</v>
      </c>
      <c r="J26" s="75" t="s">
        <v>53</v>
      </c>
      <c r="K26" s="58"/>
    </row>
    <row r="27" customFormat="false" ht="15.75" hidden="false" customHeight="false" outlineLevel="0" collapsed="false">
      <c r="B27" s="76"/>
      <c r="C27" s="77" t="s">
        <v>54</v>
      </c>
      <c r="D27" s="78" t="s">
        <v>26</v>
      </c>
      <c r="E27" s="79"/>
      <c r="F27" s="80"/>
      <c r="G27" s="81" t="e">
        <f aca="false">F27/$C$19</f>
        <v>#DIV/0!</v>
      </c>
      <c r="H27" s="82"/>
      <c r="I27" s="83" t="n">
        <f aca="false">IF(H27="SI",F27,0)</f>
        <v>0</v>
      </c>
      <c r="J27" s="84" t="e">
        <f aca="false">I27/$C$18</f>
        <v>#DIV/0!</v>
      </c>
    </row>
    <row r="28" customFormat="false" ht="15.75" hidden="false" customHeight="false" outlineLevel="0" collapsed="false">
      <c r="B28" s="85"/>
      <c r="C28" s="77"/>
      <c r="D28" s="86"/>
      <c r="E28" s="86"/>
      <c r="F28" s="87"/>
      <c r="G28" s="81" t="e">
        <f aca="false">F28/$C$19</f>
        <v>#DIV/0!</v>
      </c>
      <c r="H28" s="82"/>
      <c r="I28" s="83" t="n">
        <f aca="false">IF(H28="SI",F28,0)</f>
        <v>0</v>
      </c>
      <c r="J28" s="84" t="e">
        <f aca="false">I28/$C$18</f>
        <v>#DIV/0!</v>
      </c>
    </row>
    <row r="29" customFormat="false" ht="15.75" hidden="false" customHeight="false" outlineLevel="0" collapsed="false">
      <c r="B29" s="85"/>
      <c r="C29" s="77"/>
      <c r="D29" s="86"/>
      <c r="E29" s="86"/>
      <c r="F29" s="87"/>
      <c r="G29" s="81" t="e">
        <f aca="false">F29/$C$19</f>
        <v>#DIV/0!</v>
      </c>
      <c r="H29" s="82"/>
      <c r="I29" s="83" t="n">
        <f aca="false">IF(H29="SI",F29,0)</f>
        <v>0</v>
      </c>
      <c r="J29" s="84" t="e">
        <f aca="false">I29/$C$18</f>
        <v>#DIV/0!</v>
      </c>
    </row>
    <row r="30" customFormat="false" ht="15.75" hidden="false" customHeight="false" outlineLevel="0" collapsed="false">
      <c r="B30" s="85"/>
      <c r="C30" s="77"/>
      <c r="D30" s="88"/>
      <c r="E30" s="88"/>
      <c r="F30" s="89"/>
      <c r="G30" s="81" t="e">
        <f aca="false">F30/$C$19</f>
        <v>#DIV/0!</v>
      </c>
      <c r="H30" s="82"/>
      <c r="I30" s="83" t="n">
        <f aca="false">IF(H30="SI",F30,0)</f>
        <v>0</v>
      </c>
      <c r="J30" s="84" t="e">
        <f aca="false">I30/$C$18</f>
        <v>#DIV/0!</v>
      </c>
    </row>
    <row r="31" customFormat="false" ht="15.75" hidden="false" customHeight="false" outlineLevel="0" collapsed="false">
      <c r="B31" s="90"/>
      <c r="C31" s="91"/>
      <c r="D31" s="78" t="s">
        <v>26</v>
      </c>
      <c r="E31" s="92"/>
      <c r="F31" s="93"/>
      <c r="G31" s="81" t="e">
        <f aca="false">F31/$C$19</f>
        <v>#DIV/0!</v>
      </c>
      <c r="H31" s="82"/>
      <c r="I31" s="83" t="n">
        <f aca="false">IF(H31="SI",F31,0)</f>
        <v>0</v>
      </c>
      <c r="J31" s="84" t="e">
        <f aca="false">I31/$C$18</f>
        <v>#DIV/0!</v>
      </c>
    </row>
    <row r="32" customFormat="false" ht="15.75" hidden="false" customHeight="false" outlineLevel="0" collapsed="false">
      <c r="B32" s="94" t="s">
        <v>55</v>
      </c>
      <c r="C32" s="91"/>
      <c r="D32" s="95"/>
      <c r="E32" s="95"/>
      <c r="F32" s="96"/>
      <c r="G32" s="81" t="e">
        <f aca="false">F32/$C$19</f>
        <v>#DIV/0!</v>
      </c>
      <c r="H32" s="82"/>
      <c r="I32" s="83" t="n">
        <f aca="false">IF(H32="SI",F32,0)</f>
        <v>0</v>
      </c>
      <c r="J32" s="84" t="e">
        <f aca="false">I32/$C$18</f>
        <v>#DIV/0!</v>
      </c>
    </row>
    <row r="33" customFormat="false" ht="15.75" hidden="false" customHeight="false" outlineLevel="0" collapsed="false">
      <c r="B33" s="94" t="s">
        <v>56</v>
      </c>
      <c r="C33" s="97" t="s">
        <v>57</v>
      </c>
      <c r="D33" s="92"/>
      <c r="E33" s="95"/>
      <c r="F33" s="96"/>
      <c r="G33" s="81" t="e">
        <f aca="false">F33/$C$19</f>
        <v>#DIV/0!</v>
      </c>
      <c r="H33" s="82"/>
      <c r="I33" s="83" t="n">
        <f aca="false">IF(H33="SI",F33,0)</f>
        <v>0</v>
      </c>
      <c r="J33" s="84" t="e">
        <f aca="false">I33/$C$18</f>
        <v>#DIV/0!</v>
      </c>
    </row>
    <row r="34" customFormat="false" ht="15.75" hidden="false" customHeight="false" outlineLevel="0" collapsed="false">
      <c r="B34" s="94" t="s">
        <v>58</v>
      </c>
      <c r="C34" s="97" t="s">
        <v>59</v>
      </c>
      <c r="D34" s="95"/>
      <c r="E34" s="95"/>
      <c r="F34" s="96"/>
      <c r="G34" s="81" t="e">
        <f aca="false">F34/$C$19</f>
        <v>#DIV/0!</v>
      </c>
      <c r="H34" s="82"/>
      <c r="I34" s="83" t="n">
        <f aca="false">IF(H34="SI",F34,0)</f>
        <v>0</v>
      </c>
      <c r="J34" s="84" t="e">
        <f aca="false">I34/$C$18</f>
        <v>#DIV/0!</v>
      </c>
    </row>
    <row r="35" customFormat="false" ht="15.75" hidden="false" customHeight="false" outlineLevel="0" collapsed="false">
      <c r="B35" s="94" t="s">
        <v>60</v>
      </c>
      <c r="C35" s="98"/>
      <c r="D35" s="99"/>
      <c r="E35" s="99"/>
      <c r="F35" s="89"/>
      <c r="G35" s="81" t="e">
        <f aca="false">F35/$C$19</f>
        <v>#DIV/0!</v>
      </c>
      <c r="H35" s="82"/>
      <c r="I35" s="83" t="n">
        <f aca="false">IF(H35="SI",F35,0)</f>
        <v>0</v>
      </c>
      <c r="J35" s="84" t="e">
        <f aca="false">I35/$C$18</f>
        <v>#DIV/0!</v>
      </c>
    </row>
    <row r="36" customFormat="false" ht="15.75" hidden="false" customHeight="false" outlineLevel="0" collapsed="false">
      <c r="B36" s="94" t="s">
        <v>61</v>
      </c>
      <c r="C36" s="91"/>
      <c r="D36" s="78" t="s">
        <v>26</v>
      </c>
      <c r="E36" s="92"/>
      <c r="F36" s="93"/>
      <c r="G36" s="81" t="e">
        <f aca="false">F36/$C$19</f>
        <v>#DIV/0!</v>
      </c>
      <c r="H36" s="82"/>
      <c r="I36" s="83" t="n">
        <f aca="false">IF(H36="SI",F36,0)</f>
        <v>0</v>
      </c>
      <c r="J36" s="84" t="e">
        <f aca="false">I36/$C$18</f>
        <v>#DIV/0!</v>
      </c>
    </row>
    <row r="37" customFormat="false" ht="15.75" hidden="false" customHeight="false" outlineLevel="0" collapsed="false">
      <c r="B37" s="94"/>
      <c r="C37" s="91"/>
      <c r="D37" s="95"/>
      <c r="E37" s="95"/>
      <c r="F37" s="96"/>
      <c r="G37" s="81" t="e">
        <f aca="false">F37/$C$19</f>
        <v>#DIV/0!</v>
      </c>
      <c r="H37" s="82"/>
      <c r="I37" s="83" t="n">
        <f aca="false">IF(H37="SI",F37,0)</f>
        <v>0</v>
      </c>
      <c r="J37" s="84" t="e">
        <f aca="false">I37/$C$18</f>
        <v>#DIV/0!</v>
      </c>
    </row>
    <row r="38" customFormat="false" ht="15.75" hidden="false" customHeight="false" outlineLevel="0" collapsed="false">
      <c r="B38" s="85"/>
      <c r="C38" s="97" t="s">
        <v>57</v>
      </c>
      <c r="D38" s="95"/>
      <c r="E38" s="95"/>
      <c r="F38" s="96"/>
      <c r="G38" s="81" t="e">
        <f aca="false">F38/$C$19</f>
        <v>#DIV/0!</v>
      </c>
      <c r="H38" s="82"/>
      <c r="I38" s="83" t="n">
        <f aca="false">IF(H38="SI",F38,0)</f>
        <v>0</v>
      </c>
      <c r="J38" s="84" t="e">
        <f aca="false">I38/$C$18</f>
        <v>#DIV/0!</v>
      </c>
    </row>
    <row r="39" customFormat="false" ht="15.75" hidden="false" customHeight="false" outlineLevel="0" collapsed="false">
      <c r="B39" s="85"/>
      <c r="C39" s="97" t="s">
        <v>62</v>
      </c>
      <c r="D39" s="95"/>
      <c r="E39" s="95"/>
      <c r="F39" s="96"/>
      <c r="G39" s="81" t="e">
        <f aca="false">F39/$C$19</f>
        <v>#DIV/0!</v>
      </c>
      <c r="H39" s="82"/>
      <c r="I39" s="83" t="n">
        <f aca="false">IF(H39="SI",F39,0)</f>
        <v>0</v>
      </c>
      <c r="J39" s="84" t="e">
        <f aca="false">I39/$C$18</f>
        <v>#DIV/0!</v>
      </c>
    </row>
    <row r="40" customFormat="false" ht="15.75" hidden="false" customHeight="false" outlineLevel="0" collapsed="false">
      <c r="B40" s="85"/>
      <c r="C40" s="98"/>
      <c r="D40" s="99"/>
      <c r="E40" s="99"/>
      <c r="F40" s="89"/>
      <c r="G40" s="81" t="e">
        <f aca="false">F40/$C$19</f>
        <v>#DIV/0!</v>
      </c>
      <c r="H40" s="82"/>
      <c r="I40" s="100" t="n">
        <f aca="false">IF(H40="SI",F40,0)</f>
        <v>0</v>
      </c>
      <c r="J40" s="84" t="e">
        <f aca="false">I40/$C$18</f>
        <v>#DIV/0!</v>
      </c>
    </row>
    <row r="41" customFormat="false" ht="15.75" hidden="false" customHeight="false" outlineLevel="0" collapsed="false">
      <c r="B41" s="101"/>
      <c r="C41" s="102" t="s">
        <v>63</v>
      </c>
      <c r="D41" s="103"/>
      <c r="E41" s="104"/>
      <c r="F41" s="105" t="n">
        <f aca="false">SUM(F27:F40)</f>
        <v>0</v>
      </c>
      <c r="G41" s="106" t="e">
        <f aca="false">SUM(G27:G40)</f>
        <v>#DIV/0!</v>
      </c>
      <c r="H41" s="107"/>
      <c r="I41" s="108" t="n">
        <f aca="false">SUM(I27:I40)</f>
        <v>0</v>
      </c>
      <c r="J41" s="84" t="e">
        <f aca="false">I41/$C$18</f>
        <v>#DIV/0!</v>
      </c>
    </row>
    <row r="42" customFormat="false" ht="15.75" hidden="false" customHeight="false" outlineLevel="0" collapsed="false">
      <c r="B42" s="109"/>
      <c r="C42" s="110"/>
      <c r="D42" s="78" t="s">
        <v>26</v>
      </c>
      <c r="E42" s="111"/>
      <c r="F42" s="93"/>
      <c r="G42" s="112" t="e">
        <f aca="false">F42/$C$19</f>
        <v>#DIV/0!</v>
      </c>
      <c r="H42" s="34"/>
      <c r="I42" s="83" t="n">
        <f aca="false">IF(H42="SI",F42,0)</f>
        <v>0</v>
      </c>
      <c r="J42" s="84" t="e">
        <f aca="false">I42/$C$18</f>
        <v>#DIV/0!</v>
      </c>
    </row>
    <row r="43" customFormat="false" ht="15.75" hidden="false" customHeight="false" outlineLevel="0" collapsed="false">
      <c r="B43" s="85"/>
      <c r="C43" s="91"/>
      <c r="D43" s="95"/>
      <c r="E43" s="113"/>
      <c r="F43" s="93"/>
      <c r="G43" s="114" t="e">
        <f aca="false">F43/$C$19</f>
        <v>#DIV/0!</v>
      </c>
      <c r="H43" s="34"/>
      <c r="I43" s="83" t="n">
        <f aca="false">IF(H43="SI",F43,0)</f>
        <v>0</v>
      </c>
      <c r="J43" s="84" t="e">
        <f aca="false">I43/$C$18</f>
        <v>#DIV/0!</v>
      </c>
    </row>
    <row r="44" customFormat="false" ht="15.75" hidden="false" customHeight="false" outlineLevel="0" collapsed="false">
      <c r="B44" s="94" t="s">
        <v>64</v>
      </c>
      <c r="C44" s="97"/>
      <c r="D44" s="95"/>
      <c r="E44" s="113"/>
      <c r="F44" s="93"/>
      <c r="G44" s="114" t="e">
        <f aca="false">F44/$C$19</f>
        <v>#DIV/0!</v>
      </c>
      <c r="H44" s="34"/>
      <c r="I44" s="83" t="n">
        <f aca="false">IF(H44="SI",F44,0)</f>
        <v>0</v>
      </c>
      <c r="J44" s="84" t="e">
        <f aca="false">I44/$C$18</f>
        <v>#DIV/0!</v>
      </c>
    </row>
    <row r="45" customFormat="false" ht="15.75" hidden="false" customHeight="false" outlineLevel="0" collapsed="false">
      <c r="B45" s="94" t="s">
        <v>65</v>
      </c>
      <c r="C45" s="91"/>
      <c r="D45" s="95"/>
      <c r="E45" s="113"/>
      <c r="F45" s="93"/>
      <c r="G45" s="114" t="e">
        <f aca="false">F45/$C$19</f>
        <v>#DIV/0!</v>
      </c>
      <c r="H45" s="34"/>
      <c r="I45" s="83" t="n">
        <f aca="false">IF(H45="SI",F45,0)</f>
        <v>0</v>
      </c>
      <c r="J45" s="84" t="e">
        <f aca="false">I45/$C$18</f>
        <v>#DIV/0!</v>
      </c>
    </row>
    <row r="46" customFormat="false" ht="15.75" hidden="false" customHeight="false" outlineLevel="0" collapsed="false">
      <c r="B46" s="85"/>
      <c r="C46" s="98"/>
      <c r="D46" s="99"/>
      <c r="E46" s="99"/>
      <c r="F46" s="89"/>
      <c r="G46" s="115" t="e">
        <f aca="false">F46/$C$19</f>
        <v>#DIV/0!</v>
      </c>
      <c r="H46" s="34"/>
      <c r="I46" s="83" t="n">
        <f aca="false">IF(H46="SI",F46,0)</f>
        <v>0</v>
      </c>
      <c r="J46" s="84" t="e">
        <f aca="false">I46/$C$18</f>
        <v>#DIV/0!</v>
      </c>
    </row>
    <row r="47" customFormat="false" ht="15.75" hidden="false" customHeight="false" outlineLevel="0" collapsed="false">
      <c r="B47" s="101"/>
      <c r="C47" s="102" t="s">
        <v>66</v>
      </c>
      <c r="D47" s="103"/>
      <c r="E47" s="103"/>
      <c r="F47" s="116" t="n">
        <f aca="false">SUM(F42:F46)</f>
        <v>0</v>
      </c>
      <c r="G47" s="117" t="e">
        <f aca="false">SUM(G42:G46)</f>
        <v>#DIV/0!</v>
      </c>
      <c r="H47" s="118"/>
      <c r="I47" s="108" t="n">
        <f aca="false">SUM(I42:I46)</f>
        <v>0</v>
      </c>
      <c r="J47" s="84" t="e">
        <f aca="false">I47/$C$18</f>
        <v>#DIV/0!</v>
      </c>
    </row>
    <row r="48" customFormat="false" ht="15.75" hidden="false" customHeight="false" outlineLevel="0" collapsed="false">
      <c r="B48" s="109"/>
      <c r="C48" s="110"/>
      <c r="D48" s="78" t="s">
        <v>26</v>
      </c>
      <c r="E48" s="111"/>
      <c r="F48" s="119"/>
      <c r="G48" s="112" t="e">
        <f aca="false">F48/$C$19</f>
        <v>#DIV/0!</v>
      </c>
      <c r="H48" s="34"/>
      <c r="I48" s="83" t="n">
        <f aca="false">IF(H48="SI",F48,0)</f>
        <v>0</v>
      </c>
      <c r="J48" s="84" t="e">
        <f aca="false">I48/$C$18</f>
        <v>#DIV/0!</v>
      </c>
    </row>
    <row r="49" customFormat="false" ht="15.75" hidden="false" customHeight="false" outlineLevel="0" collapsed="false">
      <c r="B49" s="85"/>
      <c r="C49" s="91"/>
      <c r="D49" s="95"/>
      <c r="E49" s="113"/>
      <c r="F49" s="93"/>
      <c r="G49" s="114" t="e">
        <f aca="false">F49/$C$19</f>
        <v>#DIV/0!</v>
      </c>
      <c r="H49" s="34"/>
      <c r="I49" s="83" t="n">
        <f aca="false">IF(H49="SI",F49,0)</f>
        <v>0</v>
      </c>
      <c r="J49" s="84" t="e">
        <f aca="false">I49/$C$18</f>
        <v>#DIV/0!</v>
      </c>
    </row>
    <row r="50" customFormat="false" ht="15.75" hidden="false" customHeight="false" outlineLevel="0" collapsed="false">
      <c r="B50" s="94" t="s">
        <v>67</v>
      </c>
      <c r="C50" s="91"/>
      <c r="D50" s="95"/>
      <c r="E50" s="113"/>
      <c r="F50" s="93"/>
      <c r="G50" s="114" t="e">
        <f aca="false">F50/$C$19</f>
        <v>#DIV/0!</v>
      </c>
      <c r="H50" s="34"/>
      <c r="I50" s="83" t="n">
        <f aca="false">IF(H50="SI",F50,0)</f>
        <v>0</v>
      </c>
      <c r="J50" s="84" t="e">
        <f aca="false">I50/$C$18</f>
        <v>#DIV/0!</v>
      </c>
    </row>
    <row r="51" customFormat="false" ht="15.75" hidden="false" customHeight="false" outlineLevel="0" collapsed="false">
      <c r="B51" s="94" t="s">
        <v>68</v>
      </c>
      <c r="C51" s="91"/>
      <c r="D51" s="95"/>
      <c r="E51" s="113"/>
      <c r="F51" s="93"/>
      <c r="G51" s="114" t="e">
        <f aca="false">F51/$C$19</f>
        <v>#DIV/0!</v>
      </c>
      <c r="H51" s="120"/>
      <c r="I51" s="83" t="n">
        <f aca="false">IF(H51="SI",F51,0)</f>
        <v>0</v>
      </c>
      <c r="J51" s="84" t="e">
        <f aca="false">I51/$C$18</f>
        <v>#DIV/0!</v>
      </c>
    </row>
    <row r="52" customFormat="false" ht="15.75" hidden="false" customHeight="false" outlineLevel="0" collapsed="false">
      <c r="B52" s="94"/>
      <c r="C52" s="91"/>
      <c r="D52" s="121"/>
      <c r="E52" s="113"/>
      <c r="F52" s="93"/>
      <c r="G52" s="114" t="e">
        <f aca="false">F52/$C$19</f>
        <v>#DIV/0!</v>
      </c>
      <c r="H52" s="120"/>
      <c r="I52" s="83" t="n">
        <f aca="false">IF(H52="SI",F52,0)</f>
        <v>0</v>
      </c>
      <c r="J52" s="84" t="e">
        <f aca="false">I52/$C$18</f>
        <v>#DIV/0!</v>
      </c>
    </row>
    <row r="53" customFormat="false" ht="15.75" hidden="false" customHeight="false" outlineLevel="0" collapsed="false">
      <c r="B53" s="85"/>
      <c r="C53" s="122"/>
      <c r="D53" s="123" t="s">
        <v>69</v>
      </c>
      <c r="E53" s="124" t="s">
        <v>70</v>
      </c>
      <c r="F53" s="125"/>
      <c r="G53" s="115" t="e">
        <f aca="false">F53/$C$19</f>
        <v>#DIV/0!</v>
      </c>
      <c r="H53" s="120"/>
      <c r="I53" s="83" t="n">
        <f aca="false">IF(H53="SI",F53,0)</f>
        <v>0</v>
      </c>
      <c r="J53" s="84" t="e">
        <f aca="false">I53/$C$18</f>
        <v>#DIV/0!</v>
      </c>
    </row>
    <row r="54" customFormat="false" ht="15.75" hidden="false" customHeight="false" outlineLevel="0" collapsed="false">
      <c r="B54" s="101"/>
      <c r="C54" s="126" t="s">
        <v>71</v>
      </c>
      <c r="D54" s="127"/>
      <c r="E54" s="127"/>
      <c r="F54" s="128" t="n">
        <f aca="false">SUM(F48:F53)</f>
        <v>0</v>
      </c>
      <c r="G54" s="129" t="e">
        <f aca="false">SUM(G48:G53)</f>
        <v>#DIV/0!</v>
      </c>
      <c r="H54" s="77"/>
      <c r="I54" s="130" t="n">
        <f aca="false">SUM(I48:I53)</f>
        <v>0</v>
      </c>
      <c r="J54" s="84" t="e">
        <f aca="false">I54/$C$18</f>
        <v>#DIV/0!</v>
      </c>
    </row>
    <row r="55" customFormat="false" ht="28.35" hidden="false" customHeight="true" outlineLevel="0" collapsed="false">
      <c r="B55" s="131" t="s">
        <v>72</v>
      </c>
      <c r="C55" s="132" t="s">
        <v>73</v>
      </c>
      <c r="D55" s="78" t="s">
        <v>26</v>
      </c>
      <c r="E55" s="133"/>
      <c r="F55" s="134"/>
      <c r="G55" s="135" t="e">
        <f aca="false">F55/C19</f>
        <v>#DIV/0!</v>
      </c>
      <c r="H55" s="120"/>
      <c r="I55" s="83" t="n">
        <f aca="false">IF(H55="SI",F55,0)</f>
        <v>0</v>
      </c>
      <c r="J55" s="84" t="e">
        <f aca="false">I55/$C$18</f>
        <v>#DIV/0!</v>
      </c>
    </row>
    <row r="56" customFormat="false" ht="15" hidden="false" customHeight="true" outlineLevel="0" collapsed="false">
      <c r="B56" s="136" t="s">
        <v>74</v>
      </c>
      <c r="C56" s="97"/>
      <c r="D56" s="78" t="s">
        <v>26</v>
      </c>
      <c r="E56" s="137"/>
      <c r="F56" s="93"/>
      <c r="G56" s="112" t="e">
        <f aca="false">F56/$C$19</f>
        <v>#DIV/0!</v>
      </c>
      <c r="H56" s="120"/>
      <c r="I56" s="83" t="n">
        <f aca="false">IF(H56="SI",F56,0)</f>
        <v>0</v>
      </c>
      <c r="J56" s="84" t="e">
        <f aca="false">I56/$C$18</f>
        <v>#DIV/0!</v>
      </c>
    </row>
    <row r="57" customFormat="false" ht="15" hidden="false" customHeight="true" outlineLevel="0" collapsed="false">
      <c r="B57" s="136"/>
      <c r="C57" s="97"/>
      <c r="D57" s="95"/>
      <c r="E57" s="113"/>
      <c r="F57" s="93"/>
      <c r="G57" s="114" t="e">
        <f aca="false">F57/$C$19</f>
        <v>#DIV/0!</v>
      </c>
      <c r="H57" s="120"/>
      <c r="I57" s="83" t="n">
        <f aca="false">IF(H57="SI",F57,0)</f>
        <v>0</v>
      </c>
      <c r="J57" s="84" t="e">
        <f aca="false">I57/$C$18</f>
        <v>#DIV/0!</v>
      </c>
    </row>
    <row r="58" customFormat="false" ht="15.75" hidden="false" customHeight="false" outlineLevel="0" collapsed="false">
      <c r="B58" s="136"/>
      <c r="C58" s="97" t="s">
        <v>75</v>
      </c>
      <c r="D58" s="95"/>
      <c r="E58" s="113"/>
      <c r="F58" s="93"/>
      <c r="G58" s="114" t="e">
        <f aca="false">F58/$C$19</f>
        <v>#DIV/0!</v>
      </c>
      <c r="H58" s="120"/>
      <c r="I58" s="83" t="n">
        <f aca="false">IF(H58="SI",F58,0)</f>
        <v>0</v>
      </c>
      <c r="J58" s="84" t="e">
        <f aca="false">I58/$C$18</f>
        <v>#DIV/0!</v>
      </c>
    </row>
    <row r="59" customFormat="false" ht="15.75" hidden="false" customHeight="false" outlineLevel="0" collapsed="false">
      <c r="B59" s="136"/>
      <c r="C59" s="97"/>
      <c r="D59" s="95"/>
      <c r="E59" s="113"/>
      <c r="F59" s="93"/>
      <c r="G59" s="114" t="e">
        <f aca="false">F59/$C$19</f>
        <v>#DIV/0!</v>
      </c>
      <c r="H59" s="120"/>
      <c r="I59" s="83" t="n">
        <f aca="false">IF(H59="SI",F59,0)</f>
        <v>0</v>
      </c>
      <c r="J59" s="84" t="e">
        <f aca="false">I59/$C$18</f>
        <v>#DIV/0!</v>
      </c>
    </row>
    <row r="60" customFormat="false" ht="15.75" hidden="false" customHeight="false" outlineLevel="0" collapsed="false">
      <c r="A60" s="58"/>
      <c r="B60" s="136"/>
      <c r="C60" s="138"/>
      <c r="D60" s="99"/>
      <c r="E60" s="99"/>
      <c r="F60" s="89"/>
      <c r="G60" s="115" t="e">
        <f aca="false">F60/$C$19</f>
        <v>#DIV/0!</v>
      </c>
      <c r="H60" s="120"/>
      <c r="I60" s="83" t="n">
        <f aca="false">IF(H60="SI",F60,0)</f>
        <v>0</v>
      </c>
      <c r="J60" s="84" t="e">
        <f aca="false">I60/$C$18</f>
        <v>#DIV/0!</v>
      </c>
    </row>
    <row r="61" customFormat="false" ht="15.75" hidden="false" customHeight="false" outlineLevel="0" collapsed="false">
      <c r="A61" s="58"/>
      <c r="B61" s="136"/>
      <c r="C61" s="126" t="s">
        <v>76</v>
      </c>
      <c r="D61" s="127"/>
      <c r="E61" s="127"/>
      <c r="F61" s="128" t="n">
        <f aca="false">SUM(F56:F60)</f>
        <v>0</v>
      </c>
      <c r="G61" s="139" t="e">
        <f aca="false">SUM(G56:G60)</f>
        <v>#DIV/0!</v>
      </c>
      <c r="H61" s="140"/>
      <c r="I61" s="130" t="n">
        <f aca="false">SUM(I56:I60)</f>
        <v>0</v>
      </c>
      <c r="J61" s="84" t="e">
        <f aca="false">I61/$C$18</f>
        <v>#DIV/0!</v>
      </c>
    </row>
    <row r="62" customFormat="false" ht="15.75" hidden="false" customHeight="true" outlineLevel="0" collapsed="false">
      <c r="A62" s="58"/>
      <c r="B62" s="141" t="s">
        <v>77</v>
      </c>
      <c r="C62" s="132" t="s">
        <v>78</v>
      </c>
      <c r="D62" s="142" t="s">
        <v>79</v>
      </c>
      <c r="E62" s="143"/>
      <c r="F62" s="144"/>
      <c r="G62" s="145" t="e">
        <f aca="false">F62/$C$19</f>
        <v>#DIV/0!</v>
      </c>
      <c r="H62" s="120"/>
      <c r="I62" s="83" t="n">
        <f aca="false">IF(H62="SI",F62,0)</f>
        <v>0</v>
      </c>
      <c r="J62" s="84" t="e">
        <f aca="false">I62/$C$18</f>
        <v>#DIV/0!</v>
      </c>
    </row>
    <row r="63" customFormat="false" ht="15.75" hidden="false" customHeight="true" outlineLevel="0" collapsed="false">
      <c r="A63" s="58"/>
      <c r="B63" s="146"/>
      <c r="C63" s="147"/>
      <c r="D63" s="148"/>
      <c r="E63" s="149"/>
      <c r="F63" s="150"/>
      <c r="G63" s="151"/>
      <c r="H63" s="152"/>
      <c r="I63" s="153"/>
      <c r="J63" s="153"/>
    </row>
    <row r="64" customFormat="false" ht="15.75" hidden="false" customHeight="false" outlineLevel="0" collapsed="false">
      <c r="A64" s="58"/>
      <c r="B64" s="154" t="s">
        <v>80</v>
      </c>
      <c r="C64" s="155"/>
      <c r="D64" s="156"/>
      <c r="E64" s="156"/>
      <c r="F64" s="157" t="n">
        <f aca="false">F41+F47+F54+F55+F61+F62</f>
        <v>0</v>
      </c>
      <c r="G64" s="158" t="e">
        <f aca="false">G41+G47+G54+G55+G61+G62</f>
        <v>#DIV/0!</v>
      </c>
      <c r="H64" s="159"/>
      <c r="I64" s="160" t="n">
        <f aca="false">I41+I47+I54+I55+I61+I62</f>
        <v>0</v>
      </c>
      <c r="J64" s="161" t="e">
        <f aca="false">J41+J47+J54+J55+J61+J62</f>
        <v>#DIV/0!</v>
      </c>
    </row>
    <row r="65" customFormat="false" ht="14.25" hidden="false" customHeight="true" outlineLevel="0" collapsed="false">
      <c r="A65" s="58"/>
      <c r="B65" s="10"/>
      <c r="C65" s="10"/>
      <c r="D65" s="162"/>
      <c r="E65" s="162"/>
      <c r="F65" s="163"/>
      <c r="G65" s="164"/>
      <c r="H65" s="165"/>
      <c r="I65" s="163"/>
      <c r="J65" s="164"/>
    </row>
    <row r="66" customFormat="false" ht="40.35" hidden="false" customHeight="true" outlineLevel="0" collapsed="false">
      <c r="A66" s="58"/>
      <c r="B66" s="71" t="s">
        <v>81</v>
      </c>
      <c r="C66" s="166" t="str">
        <f aca="false">IF(C6="","",C6)</f>
        <v/>
      </c>
      <c r="D66" s="167"/>
      <c r="E66" s="168" t="s">
        <v>82</v>
      </c>
      <c r="F66" s="169"/>
      <c r="G66" s="170" t="e">
        <f aca="false">F66/$C$18</f>
        <v>#DIV/0!</v>
      </c>
      <c r="H66" s="171"/>
      <c r="I66" s="171"/>
      <c r="J66" s="172"/>
    </row>
    <row r="67" customFormat="false" ht="14.25" hidden="false" customHeight="true" outlineLevel="0" collapsed="false">
      <c r="A67" s="58"/>
      <c r="B67" s="154" t="s">
        <v>83</v>
      </c>
      <c r="C67" s="154"/>
      <c r="D67" s="173"/>
      <c r="E67" s="173"/>
      <c r="F67" s="174"/>
      <c r="G67" s="158"/>
      <c r="H67" s="171"/>
      <c r="I67" s="160"/>
      <c r="J67" s="172"/>
    </row>
    <row r="68" customFormat="false" ht="15.75" hidden="false" customHeight="false" outlineLevel="0" collapsed="false">
      <c r="A68" s="58"/>
      <c r="B68" s="76"/>
      <c r="C68" s="91"/>
      <c r="D68" s="78" t="s">
        <v>26</v>
      </c>
      <c r="E68" s="137"/>
      <c r="F68" s="93"/>
      <c r="G68" s="115" t="e">
        <f aca="false">F68/$C$18</f>
        <v>#DIV/0!</v>
      </c>
      <c r="H68" s="120"/>
      <c r="I68" s="83" t="n">
        <f aca="false">IF(H68="SI",F68,0)</f>
        <v>0</v>
      </c>
      <c r="J68" s="84" t="e">
        <f aca="false">I68/$C$18</f>
        <v>#DIV/0!</v>
      </c>
    </row>
    <row r="69" customFormat="false" ht="15.75" hidden="false" customHeight="false" outlineLevel="0" collapsed="false">
      <c r="A69" s="58"/>
      <c r="B69" s="85"/>
      <c r="C69" s="175" t="s">
        <v>54</v>
      </c>
      <c r="D69" s="95"/>
      <c r="E69" s="95"/>
      <c r="F69" s="96"/>
      <c r="G69" s="115" t="e">
        <f aca="false">F69/$C$18</f>
        <v>#DIV/0!</v>
      </c>
      <c r="H69" s="120"/>
      <c r="I69" s="83" t="n">
        <f aca="false">IF(H69="SI",F69,0)</f>
        <v>0</v>
      </c>
      <c r="J69" s="84" t="e">
        <f aca="false">I69/$C$18</f>
        <v>#DIV/0!</v>
      </c>
    </row>
    <row r="70" customFormat="false" ht="15.75" hidden="false" customHeight="false" outlineLevel="0" collapsed="false">
      <c r="A70" s="58"/>
      <c r="B70" s="85"/>
      <c r="C70" s="176"/>
      <c r="D70" s="95"/>
      <c r="E70" s="113"/>
      <c r="F70" s="93"/>
      <c r="G70" s="115" t="e">
        <f aca="false">F70/$C$18</f>
        <v>#DIV/0!</v>
      </c>
      <c r="H70" s="120"/>
      <c r="I70" s="83" t="n">
        <f aca="false">IF(H70="SI",F70,0)</f>
        <v>0</v>
      </c>
      <c r="J70" s="84" t="e">
        <f aca="false">I70/$C$18</f>
        <v>#DIV/0!</v>
      </c>
    </row>
    <row r="71" customFormat="false" ht="15.75" hidden="false" customHeight="false" outlineLevel="0" collapsed="false">
      <c r="A71" s="58"/>
      <c r="B71" s="85"/>
      <c r="C71" s="98"/>
      <c r="D71" s="121"/>
      <c r="E71" s="177"/>
      <c r="F71" s="89"/>
      <c r="G71" s="115" t="e">
        <f aca="false">F71/$C$18</f>
        <v>#DIV/0!</v>
      </c>
      <c r="H71" s="120"/>
      <c r="I71" s="83" t="n">
        <f aca="false">IF(H71="SI",F71,0)</f>
        <v>0</v>
      </c>
      <c r="J71" s="84" t="e">
        <f aca="false">I71/$C$18</f>
        <v>#DIV/0!</v>
      </c>
    </row>
    <row r="72" customFormat="false" ht="15.75" hidden="false" customHeight="false" outlineLevel="0" collapsed="false">
      <c r="A72" s="58"/>
      <c r="B72" s="90"/>
      <c r="C72" s="91"/>
      <c r="D72" s="78" t="s">
        <v>26</v>
      </c>
      <c r="E72" s="92"/>
      <c r="F72" s="93"/>
      <c r="G72" s="170" t="e">
        <f aca="false">F72/$C$18</f>
        <v>#DIV/0!</v>
      </c>
      <c r="H72" s="120"/>
      <c r="I72" s="83" t="n">
        <f aca="false">IF(H72="SI",F72,0)</f>
        <v>0</v>
      </c>
      <c r="J72" s="84" t="e">
        <f aca="false">I72/$C$18</f>
        <v>#DIV/0!</v>
      </c>
    </row>
    <row r="73" customFormat="false" ht="15.75" hidden="false" customHeight="false" outlineLevel="0" collapsed="false">
      <c r="A73" s="58"/>
      <c r="B73" s="94" t="s">
        <v>55</v>
      </c>
      <c r="C73" s="91"/>
      <c r="D73" s="95"/>
      <c r="E73" s="95"/>
      <c r="F73" s="96"/>
      <c r="G73" s="115" t="e">
        <f aca="false">F73/$C$18</f>
        <v>#DIV/0!</v>
      </c>
      <c r="H73" s="120"/>
      <c r="I73" s="83" t="n">
        <f aca="false">IF(H73="SI",F73,0)</f>
        <v>0</v>
      </c>
      <c r="J73" s="84" t="e">
        <f aca="false">I73/$C$18</f>
        <v>#DIV/0!</v>
      </c>
    </row>
    <row r="74" customFormat="false" ht="15.75" hidden="false" customHeight="false" outlineLevel="0" collapsed="false">
      <c r="A74" s="58"/>
      <c r="B74" s="94" t="s">
        <v>56</v>
      </c>
      <c r="C74" s="97" t="s">
        <v>57</v>
      </c>
      <c r="D74" s="95"/>
      <c r="E74" s="95"/>
      <c r="F74" s="96"/>
      <c r="G74" s="115" t="e">
        <f aca="false">F74/$C$18</f>
        <v>#DIV/0!</v>
      </c>
      <c r="H74" s="120"/>
      <c r="I74" s="83" t="n">
        <f aca="false">IF(H74="SI",F74,0)</f>
        <v>0</v>
      </c>
      <c r="J74" s="84" t="e">
        <f aca="false">I74/$C$18</f>
        <v>#DIV/0!</v>
      </c>
    </row>
    <row r="75" customFormat="false" ht="15.75" hidden="false" customHeight="false" outlineLevel="0" collapsed="false">
      <c r="A75" s="58"/>
      <c r="B75" s="94" t="s">
        <v>58</v>
      </c>
      <c r="C75" s="97" t="s">
        <v>59</v>
      </c>
      <c r="D75" s="95"/>
      <c r="E75" s="95"/>
      <c r="F75" s="96"/>
      <c r="G75" s="115" t="e">
        <f aca="false">F75/$C$18</f>
        <v>#DIV/0!</v>
      </c>
      <c r="H75" s="120"/>
      <c r="I75" s="83" t="n">
        <f aca="false">IF(H75="SI",F75,0)</f>
        <v>0</v>
      </c>
      <c r="J75" s="84" t="e">
        <f aca="false">I75/$C$18</f>
        <v>#DIV/0!</v>
      </c>
    </row>
    <row r="76" customFormat="false" ht="15.75" hidden="false" customHeight="false" outlineLevel="0" collapsed="false">
      <c r="A76" s="58"/>
      <c r="B76" s="94" t="s">
        <v>60</v>
      </c>
      <c r="C76" s="98"/>
      <c r="D76" s="99"/>
      <c r="E76" s="99"/>
      <c r="F76" s="89"/>
      <c r="G76" s="115" t="e">
        <f aca="false">F76/$C$18</f>
        <v>#DIV/0!</v>
      </c>
      <c r="H76" s="120"/>
      <c r="I76" s="83" t="n">
        <f aca="false">IF(H76="SI",F76,0)</f>
        <v>0</v>
      </c>
      <c r="J76" s="84" t="e">
        <f aca="false">I76/$C$18</f>
        <v>#DIV/0!</v>
      </c>
    </row>
    <row r="77" customFormat="false" ht="15.75" hidden="false" customHeight="false" outlineLevel="0" collapsed="false">
      <c r="A77" s="58"/>
      <c r="B77" s="94" t="s">
        <v>61</v>
      </c>
      <c r="C77" s="91"/>
      <c r="D77" s="78" t="s">
        <v>26</v>
      </c>
      <c r="E77" s="92"/>
      <c r="F77" s="93"/>
      <c r="G77" s="170" t="e">
        <f aca="false">F77/$C$18</f>
        <v>#DIV/0!</v>
      </c>
      <c r="H77" s="120"/>
      <c r="I77" s="83" t="n">
        <f aca="false">IF(H77="SI",F77,0)</f>
        <v>0</v>
      </c>
      <c r="J77" s="84" t="e">
        <f aca="false">I77/$C$18</f>
        <v>#DIV/0!</v>
      </c>
    </row>
    <row r="78" customFormat="false" ht="15.75" hidden="false" customHeight="false" outlineLevel="0" collapsed="false">
      <c r="A78" s="58"/>
      <c r="B78" s="94"/>
      <c r="C78" s="91"/>
      <c r="D78" s="95"/>
      <c r="E78" s="95"/>
      <c r="F78" s="96"/>
      <c r="G78" s="115" t="e">
        <f aca="false">F78/$C$18</f>
        <v>#DIV/0!</v>
      </c>
      <c r="H78" s="120"/>
      <c r="I78" s="83" t="n">
        <f aca="false">IF(H78="SI",F78,0)</f>
        <v>0</v>
      </c>
      <c r="J78" s="84" t="e">
        <f aca="false">I78/$C$18</f>
        <v>#DIV/0!</v>
      </c>
    </row>
    <row r="79" customFormat="false" ht="15.75" hidden="false" customHeight="false" outlineLevel="0" collapsed="false">
      <c r="A79" s="58"/>
      <c r="B79" s="85"/>
      <c r="C79" s="97" t="s">
        <v>57</v>
      </c>
      <c r="D79" s="95"/>
      <c r="E79" s="95"/>
      <c r="F79" s="96"/>
      <c r="G79" s="115" t="e">
        <f aca="false">F79/$C$18</f>
        <v>#DIV/0!</v>
      </c>
      <c r="H79" s="120"/>
      <c r="I79" s="83" t="n">
        <f aca="false">IF(H79="SI",F79,0)</f>
        <v>0</v>
      </c>
      <c r="J79" s="84" t="e">
        <f aca="false">I79/$C$18</f>
        <v>#DIV/0!</v>
      </c>
    </row>
    <row r="80" customFormat="false" ht="15.75" hidden="false" customHeight="false" outlineLevel="0" collapsed="false">
      <c r="A80" s="58"/>
      <c r="B80" s="85"/>
      <c r="C80" s="97" t="s">
        <v>62</v>
      </c>
      <c r="D80" s="95"/>
      <c r="E80" s="95"/>
      <c r="F80" s="96"/>
      <c r="G80" s="115" t="e">
        <f aca="false">F80/$C$18</f>
        <v>#DIV/0!</v>
      </c>
      <c r="H80" s="120"/>
      <c r="I80" s="83" t="n">
        <f aca="false">IF(H80="SI",F80,0)</f>
        <v>0</v>
      </c>
      <c r="J80" s="84" t="e">
        <f aca="false">I80/$C$18</f>
        <v>#DIV/0!</v>
      </c>
    </row>
    <row r="81" customFormat="false" ht="12" hidden="false" customHeight="true" outlineLevel="0" collapsed="false">
      <c r="A81" s="58"/>
      <c r="B81" s="85"/>
      <c r="C81" s="98"/>
      <c r="D81" s="99"/>
      <c r="E81" s="99"/>
      <c r="F81" s="89"/>
      <c r="G81" s="115" t="e">
        <f aca="false">F81/$C$18</f>
        <v>#DIV/0!</v>
      </c>
      <c r="H81" s="120"/>
      <c r="I81" s="100" t="n">
        <f aca="false">IF(H81="SI",F81,0)</f>
        <v>0</v>
      </c>
      <c r="J81" s="84" t="e">
        <f aca="false">I81/$C$18</f>
        <v>#DIV/0!</v>
      </c>
    </row>
    <row r="82" customFormat="false" ht="16.5" hidden="false" customHeight="true" outlineLevel="0" collapsed="false">
      <c r="A82" s="58"/>
      <c r="B82" s="101"/>
      <c r="C82" s="102" t="s">
        <v>63</v>
      </c>
      <c r="D82" s="103"/>
      <c r="E82" s="104"/>
      <c r="F82" s="105" t="n">
        <f aca="false">SUM(F68:F81)</f>
        <v>0</v>
      </c>
      <c r="G82" s="106" t="e">
        <f aca="false">SUM(G68:G81)</f>
        <v>#DIV/0!</v>
      </c>
      <c r="H82" s="107"/>
      <c r="I82" s="108" t="n">
        <f aca="false">SUM(I68:I81)</f>
        <v>0</v>
      </c>
      <c r="J82" s="84" t="e">
        <f aca="false">I82/$C$18</f>
        <v>#DIV/0!</v>
      </c>
    </row>
    <row r="83" customFormat="false" ht="15.75" hidden="false" customHeight="false" outlineLevel="0" collapsed="false">
      <c r="A83" s="58"/>
      <c r="B83" s="109"/>
      <c r="C83" s="110"/>
      <c r="D83" s="78" t="s">
        <v>26</v>
      </c>
      <c r="E83" s="111"/>
      <c r="F83" s="93"/>
      <c r="G83" s="170" t="e">
        <f aca="false">F83/$C$18</f>
        <v>#DIV/0!</v>
      </c>
      <c r="H83" s="120"/>
      <c r="I83" s="83" t="n">
        <f aca="false">IF(H83="SI",F83,0)</f>
        <v>0</v>
      </c>
      <c r="J83" s="84" t="e">
        <f aca="false">I83/$C$18</f>
        <v>#DIV/0!</v>
      </c>
    </row>
    <row r="84" customFormat="false" ht="15.75" hidden="false" customHeight="false" outlineLevel="0" collapsed="false">
      <c r="A84" s="58"/>
      <c r="B84" s="85"/>
      <c r="C84" s="91"/>
      <c r="D84" s="95"/>
      <c r="E84" s="113"/>
      <c r="F84" s="93"/>
      <c r="G84" s="115" t="e">
        <f aca="false">F84/$C$18</f>
        <v>#DIV/0!</v>
      </c>
      <c r="H84" s="120"/>
      <c r="I84" s="83" t="n">
        <f aca="false">IF(H84="SI",F84,0)</f>
        <v>0</v>
      </c>
      <c r="J84" s="84" t="e">
        <f aca="false">I84/$C$18</f>
        <v>#DIV/0!</v>
      </c>
    </row>
    <row r="85" customFormat="false" ht="15.75" hidden="false" customHeight="false" outlineLevel="0" collapsed="false">
      <c r="A85" s="58"/>
      <c r="B85" s="94" t="s">
        <v>64</v>
      </c>
      <c r="C85" s="97"/>
      <c r="D85" s="95"/>
      <c r="E85" s="113"/>
      <c r="F85" s="93"/>
      <c r="G85" s="115" t="e">
        <f aca="false">F85/$C$18</f>
        <v>#DIV/0!</v>
      </c>
      <c r="H85" s="120"/>
      <c r="I85" s="83" t="n">
        <f aca="false">IF(H85="SI",F85,0)</f>
        <v>0</v>
      </c>
      <c r="J85" s="84" t="e">
        <f aca="false">I85/$C$18</f>
        <v>#DIV/0!</v>
      </c>
    </row>
    <row r="86" customFormat="false" ht="15.75" hidden="false" customHeight="false" outlineLevel="0" collapsed="false">
      <c r="A86" s="58"/>
      <c r="B86" s="94" t="s">
        <v>65</v>
      </c>
      <c r="C86" s="91"/>
      <c r="D86" s="95"/>
      <c r="E86" s="113"/>
      <c r="F86" s="93"/>
      <c r="G86" s="115" t="e">
        <f aca="false">F86/$C$18</f>
        <v>#DIV/0!</v>
      </c>
      <c r="H86" s="120"/>
      <c r="I86" s="83" t="n">
        <f aca="false">IF(H86="SI",F86,0)</f>
        <v>0</v>
      </c>
      <c r="J86" s="84" t="e">
        <f aca="false">I86/$C$18</f>
        <v>#DIV/0!</v>
      </c>
    </row>
    <row r="87" customFormat="false" ht="15.75" hidden="false" customHeight="false" outlineLevel="0" collapsed="false">
      <c r="A87" s="58"/>
      <c r="B87" s="85"/>
      <c r="C87" s="98"/>
      <c r="D87" s="99"/>
      <c r="E87" s="99"/>
      <c r="F87" s="89"/>
      <c r="G87" s="115" t="e">
        <f aca="false">F87/$C$18</f>
        <v>#DIV/0!</v>
      </c>
      <c r="H87" s="120"/>
      <c r="I87" s="83" t="n">
        <f aca="false">IF(H87="SI",F87,0)</f>
        <v>0</v>
      </c>
      <c r="J87" s="84" t="e">
        <f aca="false">I87/$C$18</f>
        <v>#DIV/0!</v>
      </c>
    </row>
    <row r="88" customFormat="false" ht="13.5" hidden="false" customHeight="true" outlineLevel="0" collapsed="false">
      <c r="A88" s="58"/>
      <c r="B88" s="101"/>
      <c r="C88" s="102" t="s">
        <v>66</v>
      </c>
      <c r="D88" s="103"/>
      <c r="E88" s="103"/>
      <c r="F88" s="116" t="n">
        <f aca="false">SUM(F83:F87)</f>
        <v>0</v>
      </c>
      <c r="G88" s="178" t="e">
        <f aca="false">SUM(G83:G87)</f>
        <v>#DIV/0!</v>
      </c>
      <c r="H88" s="118"/>
      <c r="I88" s="108" t="n">
        <f aca="false">SUM(I83:I87)</f>
        <v>0</v>
      </c>
      <c r="J88" s="84" t="e">
        <f aca="false">I88/$C$18</f>
        <v>#DIV/0!</v>
      </c>
    </row>
    <row r="89" customFormat="false" ht="15.75" hidden="false" customHeight="false" outlineLevel="0" collapsed="false">
      <c r="A89" s="58"/>
      <c r="B89" s="109"/>
      <c r="C89" s="110"/>
      <c r="D89" s="78" t="s">
        <v>84</v>
      </c>
      <c r="E89" s="111"/>
      <c r="F89" s="119"/>
      <c r="G89" s="170" t="e">
        <f aca="false">F89/$C$18</f>
        <v>#DIV/0!</v>
      </c>
      <c r="H89" s="120"/>
      <c r="I89" s="83" t="n">
        <f aca="false">IF(H89="SI",F89,0)</f>
        <v>0</v>
      </c>
      <c r="J89" s="84" t="e">
        <f aca="false">I89/$C$18</f>
        <v>#DIV/0!</v>
      </c>
    </row>
    <row r="90" customFormat="false" ht="15.75" hidden="false" customHeight="false" outlineLevel="0" collapsed="false">
      <c r="A90" s="58"/>
      <c r="B90" s="85"/>
      <c r="C90" s="91"/>
      <c r="D90" s="95"/>
      <c r="E90" s="113"/>
      <c r="F90" s="93"/>
      <c r="G90" s="115" t="e">
        <f aca="false">F90/$C$18</f>
        <v>#DIV/0!</v>
      </c>
      <c r="H90" s="120"/>
      <c r="I90" s="83" t="n">
        <f aca="false">IF(H90="SI",F90,0)</f>
        <v>0</v>
      </c>
      <c r="J90" s="84" t="e">
        <f aca="false">I90/$C$18</f>
        <v>#DIV/0!</v>
      </c>
    </row>
    <row r="91" customFormat="false" ht="15.75" hidden="false" customHeight="false" outlineLevel="0" collapsed="false">
      <c r="A91" s="58"/>
      <c r="B91" s="94" t="s">
        <v>67</v>
      </c>
      <c r="C91" s="91"/>
      <c r="D91" s="95"/>
      <c r="E91" s="113"/>
      <c r="F91" s="93"/>
      <c r="G91" s="115" t="e">
        <f aca="false">F91/$C$18</f>
        <v>#DIV/0!</v>
      </c>
      <c r="H91" s="120"/>
      <c r="I91" s="83" t="n">
        <f aca="false">IF(H91="SI",F91,0)</f>
        <v>0</v>
      </c>
      <c r="J91" s="84" t="e">
        <f aca="false">I91/$C$18</f>
        <v>#DIV/0!</v>
      </c>
    </row>
    <row r="92" customFormat="false" ht="15.75" hidden="false" customHeight="false" outlineLevel="0" collapsed="false">
      <c r="A92" s="58"/>
      <c r="B92" s="94" t="s">
        <v>68</v>
      </c>
      <c r="C92" s="91"/>
      <c r="D92" s="95"/>
      <c r="E92" s="113"/>
      <c r="F92" s="93"/>
      <c r="G92" s="115" t="e">
        <f aca="false">F92/$C$18</f>
        <v>#DIV/0!</v>
      </c>
      <c r="H92" s="120"/>
      <c r="I92" s="83" t="n">
        <f aca="false">IF(H92="SI",F92,0)</f>
        <v>0</v>
      </c>
      <c r="J92" s="84" t="e">
        <f aca="false">I92/$C$18</f>
        <v>#DIV/0!</v>
      </c>
    </row>
    <row r="93" customFormat="false" ht="15.75" hidden="false" customHeight="false" outlineLevel="0" collapsed="false">
      <c r="A93" s="58"/>
      <c r="B93" s="94"/>
      <c r="C93" s="91"/>
      <c r="D93" s="121"/>
      <c r="E93" s="179"/>
      <c r="F93" s="93"/>
      <c r="G93" s="115" t="e">
        <f aca="false">F93/$C$18</f>
        <v>#DIV/0!</v>
      </c>
      <c r="H93" s="120"/>
      <c r="I93" s="83" t="n">
        <f aca="false">IF(H93="SI",F93,0)</f>
        <v>0</v>
      </c>
      <c r="J93" s="84" t="e">
        <f aca="false">I93/$C$18</f>
        <v>#DIV/0!</v>
      </c>
    </row>
    <row r="94" customFormat="false" ht="15.75" hidden="false" customHeight="false" outlineLevel="0" collapsed="false">
      <c r="A94" s="58"/>
      <c r="B94" s="85"/>
      <c r="C94" s="122"/>
      <c r="D94" s="180"/>
      <c r="E94" s="180"/>
      <c r="F94" s="89"/>
      <c r="G94" s="115" t="e">
        <f aca="false">F94/$C$18</f>
        <v>#DIV/0!</v>
      </c>
      <c r="H94" s="120"/>
      <c r="I94" s="100" t="n">
        <f aca="false">IF(H94="SI",F94,0)</f>
        <v>0</v>
      </c>
      <c r="J94" s="84" t="e">
        <f aca="false">I94/$C$18</f>
        <v>#DIV/0!</v>
      </c>
    </row>
    <row r="95" customFormat="false" ht="15.75" hidden="false" customHeight="false" outlineLevel="0" collapsed="false">
      <c r="A95" s="58"/>
      <c r="B95" s="101"/>
      <c r="C95" s="126" t="s">
        <v>71</v>
      </c>
      <c r="D95" s="127"/>
      <c r="E95" s="127"/>
      <c r="F95" s="128" t="n">
        <f aca="false">SUM(F89:F94)</f>
        <v>0</v>
      </c>
      <c r="G95" s="129" t="e">
        <f aca="false">SUM(G89:G94)</f>
        <v>#DIV/0!</v>
      </c>
      <c r="H95" s="140"/>
      <c r="I95" s="130" t="n">
        <f aca="false">SUM(I89:I94)</f>
        <v>0</v>
      </c>
      <c r="J95" s="84" t="e">
        <f aca="false">I95/$C$18</f>
        <v>#DIV/0!</v>
      </c>
    </row>
    <row r="96" customFormat="false" ht="15.75" hidden="false" customHeight="false" outlineLevel="0" collapsed="false">
      <c r="A96" s="58"/>
      <c r="B96" s="141" t="s">
        <v>85</v>
      </c>
      <c r="C96" s="132" t="s">
        <v>73</v>
      </c>
      <c r="D96" s="181" t="s">
        <v>26</v>
      </c>
      <c r="E96" s="133"/>
      <c r="F96" s="134" t="n">
        <v>0</v>
      </c>
      <c r="G96" s="182" t="e">
        <f aca="false">F96/$C$18</f>
        <v>#DIV/0!</v>
      </c>
      <c r="H96" s="120"/>
      <c r="I96" s="83" t="n">
        <f aca="false">IF(H96="SI",F96,0)</f>
        <v>0</v>
      </c>
      <c r="J96" s="84" t="e">
        <f aca="false">I96/$C$18</f>
        <v>#DIV/0!</v>
      </c>
    </row>
    <row r="97" customFormat="false" ht="15" hidden="false" customHeight="true" outlineLevel="0" collapsed="false">
      <c r="A97" s="58"/>
      <c r="B97" s="76" t="s">
        <v>86</v>
      </c>
      <c r="C97" s="97"/>
      <c r="D97" s="183"/>
      <c r="E97" s="137"/>
      <c r="F97" s="93"/>
      <c r="G97" s="170" t="e">
        <f aca="false">F97/$C$18</f>
        <v>#DIV/0!</v>
      </c>
      <c r="H97" s="120"/>
      <c r="I97" s="83" t="n">
        <f aca="false">IF(H97="SI",F97,0)</f>
        <v>0</v>
      </c>
      <c r="J97" s="84" t="e">
        <f aca="false">I97/$C$18</f>
        <v>#DIV/0!</v>
      </c>
    </row>
    <row r="98" customFormat="false" ht="15.75" hidden="false" customHeight="false" outlineLevel="0" collapsed="false">
      <c r="A98" s="58"/>
      <c r="B98" s="76"/>
      <c r="C98" s="97"/>
      <c r="D98" s="95"/>
      <c r="E98" s="113"/>
      <c r="F98" s="93"/>
      <c r="G98" s="115" t="e">
        <f aca="false">F98/$C$18</f>
        <v>#DIV/0!</v>
      </c>
      <c r="H98" s="120"/>
      <c r="I98" s="83" t="n">
        <f aca="false">IF(H98="SI",F98,0)</f>
        <v>0</v>
      </c>
      <c r="J98" s="84" t="e">
        <f aca="false">I98/$C$18</f>
        <v>#DIV/0!</v>
      </c>
    </row>
    <row r="99" customFormat="false" ht="15.75" hidden="false" customHeight="false" outlineLevel="0" collapsed="false">
      <c r="A99" s="58"/>
      <c r="B99" s="76"/>
      <c r="C99" s="97" t="s">
        <v>75</v>
      </c>
      <c r="D99" s="95"/>
      <c r="E99" s="113"/>
      <c r="F99" s="93"/>
      <c r="G99" s="115" t="e">
        <f aca="false">F99/$C$18</f>
        <v>#DIV/0!</v>
      </c>
      <c r="H99" s="120"/>
      <c r="I99" s="83" t="n">
        <f aca="false">IF(H99="SI",F99,0)</f>
        <v>0</v>
      </c>
      <c r="J99" s="84" t="e">
        <f aca="false">I99/$C$18</f>
        <v>#DIV/0!</v>
      </c>
    </row>
    <row r="100" customFormat="false" ht="15.75" hidden="false" customHeight="false" outlineLevel="0" collapsed="false">
      <c r="A100" s="58"/>
      <c r="B100" s="76"/>
      <c r="C100" s="97"/>
      <c r="D100" s="95"/>
      <c r="E100" s="113"/>
      <c r="F100" s="93"/>
      <c r="G100" s="115" t="e">
        <f aca="false">F100/$C$18</f>
        <v>#DIV/0!</v>
      </c>
      <c r="H100" s="120"/>
      <c r="I100" s="83" t="n">
        <f aca="false">IF(H100="SI",F100,0)</f>
        <v>0</v>
      </c>
      <c r="J100" s="84" t="e">
        <f aca="false">I100/$C$18</f>
        <v>#DIV/0!</v>
      </c>
    </row>
    <row r="101" customFormat="false" ht="15.75" hidden="false" customHeight="false" outlineLevel="0" collapsed="false">
      <c r="A101" s="58"/>
      <c r="B101" s="76"/>
      <c r="C101" s="138"/>
      <c r="D101" s="99"/>
      <c r="E101" s="99"/>
      <c r="F101" s="89"/>
      <c r="G101" s="115" t="e">
        <f aca="false">F101/$C$18</f>
        <v>#DIV/0!</v>
      </c>
      <c r="H101" s="120"/>
      <c r="I101" s="100" t="n">
        <f aca="false">IF(H101="SI",F101,0)</f>
        <v>0</v>
      </c>
      <c r="J101" s="84" t="e">
        <f aca="false">I101/$C$18</f>
        <v>#DIV/0!</v>
      </c>
    </row>
    <row r="102" customFormat="false" ht="15.75" hidden="false" customHeight="false" outlineLevel="0" collapsed="false">
      <c r="A102" s="58"/>
      <c r="B102" s="76"/>
      <c r="C102" s="126" t="s">
        <v>76</v>
      </c>
      <c r="D102" s="127"/>
      <c r="E102" s="127"/>
      <c r="F102" s="128" t="n">
        <f aca="false">SUM(F97:F101)</f>
        <v>0</v>
      </c>
      <c r="G102" s="139" t="e">
        <f aca="false">SUM(G97:G101)</f>
        <v>#DIV/0!</v>
      </c>
      <c r="H102" s="140"/>
      <c r="I102" s="130" t="n">
        <f aca="false">SUM(I97:I101)</f>
        <v>0</v>
      </c>
      <c r="J102" s="84" t="e">
        <f aca="false">I102/$C$18</f>
        <v>#DIV/0!</v>
      </c>
    </row>
    <row r="103" customFormat="false" ht="15.75" hidden="false" customHeight="true" outlineLevel="0" collapsed="false">
      <c r="A103" s="58"/>
      <c r="B103" s="141" t="s">
        <v>77</v>
      </c>
      <c r="C103" s="132" t="s">
        <v>87</v>
      </c>
      <c r="D103" s="142" t="s">
        <v>88</v>
      </c>
      <c r="E103" s="143"/>
      <c r="F103" s="144"/>
      <c r="G103" s="170" t="e">
        <f aca="false">F103/$C$18</f>
        <v>#DIV/0!</v>
      </c>
      <c r="H103" s="120"/>
      <c r="I103" s="83" t="n">
        <f aca="false">IF(H103="SI",F103,0)</f>
        <v>0</v>
      </c>
      <c r="J103" s="84" t="e">
        <f aca="false">I103/$C$18</f>
        <v>#DIV/0!</v>
      </c>
    </row>
    <row r="104" s="192" customFormat="true" ht="21" hidden="false" customHeight="false" outlineLevel="0" collapsed="false">
      <c r="A104" s="184"/>
      <c r="B104" s="185"/>
      <c r="C104" s="185"/>
      <c r="D104" s="186" t="s">
        <v>89</v>
      </c>
      <c r="E104" s="186"/>
      <c r="F104" s="187" t="n">
        <f aca="false">F103+F102+F96+F95+F88+F82+F64</f>
        <v>0</v>
      </c>
      <c r="G104" s="188"/>
      <c r="H104" s="189"/>
      <c r="I104" s="190"/>
      <c r="J104" s="191"/>
    </row>
    <row r="105" customFormat="false" ht="15.75" hidden="false" customHeight="false" outlineLevel="0" collapsed="false">
      <c r="B105" s="193" t="s">
        <v>90</v>
      </c>
      <c r="E105" s="7"/>
    </row>
    <row r="106" customFormat="false" ht="15.75" hidden="false" customHeight="false" outlineLevel="0" collapsed="false">
      <c r="B106" s="194" t="s">
        <v>91</v>
      </c>
    </row>
  </sheetData>
  <mergeCells count="15">
    <mergeCell ref="C3:D3"/>
    <mergeCell ref="C9:E9"/>
    <mergeCell ref="C10:E10"/>
    <mergeCell ref="C11:E11"/>
    <mergeCell ref="C12:E12"/>
    <mergeCell ref="C13:E13"/>
    <mergeCell ref="C14:E14"/>
    <mergeCell ref="C15:E15"/>
    <mergeCell ref="C16:E16"/>
    <mergeCell ref="C27:C30"/>
    <mergeCell ref="B56:B61"/>
    <mergeCell ref="B67:C67"/>
    <mergeCell ref="B97:B102"/>
    <mergeCell ref="B104:C104"/>
    <mergeCell ref="D104:E104"/>
  </mergeCells>
  <conditionalFormatting sqref="G61">
    <cfRule type="cellIs" priority="2" operator="greaterThan" aboveAverage="0" equalAverage="0" bottom="0" percent="0" rank="0" text="" dxfId="0">
      <formula>10%</formula>
    </cfRule>
  </conditionalFormatting>
  <conditionalFormatting sqref="G55">
    <cfRule type="cellIs" priority="3" operator="greaterThan" aboveAverage="0" equalAverage="0" bottom="0" percent="0" rank="0" text="" dxfId="1">
      <formula>10%</formula>
    </cfRule>
  </conditionalFormatting>
  <conditionalFormatting sqref="G102">
    <cfRule type="cellIs" priority="4" operator="greaterThan" aboveAverage="0" equalAverage="0" bottom="0" percent="0" rank="0" text="" dxfId="2">
      <formula>10%</formula>
    </cfRule>
  </conditionalFormatting>
  <dataValidations count="1">
    <dataValidation allowBlank="true" operator="equal" showDropDown="false" showErrorMessage="true" showInputMessage="false" sqref="G10:G16 H27:H40 H42:H46 H48:H53 H55:H60 H62:H63 H68:H81 H83:H87 H89:H94 H96:H101 H103" type="list">
      <formula1>"SI,NO"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156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es-ES</dc:language>
  <cp:lastModifiedBy/>
  <dcterms:modified xsi:type="dcterms:W3CDTF">2024-07-15T13:13:22Z</dcterms:modified>
  <cp:revision>40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