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37-2023 Grans Esdeveniments/3. Annexos/Annexos Catala/"/>
    </mc:Choice>
  </mc:AlternateContent>
  <xr:revisionPtr revIDLastSave="0" documentId="13_ncr:1_{16F2C7D7-DE69-43FF-BD16-AAB0E0F806AA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nex 11G " sheetId="1" r:id="rId1"/>
  </sheets>
  <definedNames>
    <definedName name="_xlnm.Print_Area" localSheetId="0">'Annex 11G '!$A$1:$S$28</definedName>
  </definedNames>
  <calcPr calcId="191029" iterateDelta="1E-4"/>
</workbook>
</file>

<file path=xl/calcChain.xml><?xml version="1.0" encoding="utf-8"?>
<calcChain xmlns="http://schemas.openxmlformats.org/spreadsheetml/2006/main">
  <c r="G18" i="1" l="1"/>
  <c r="B21" i="1" s="1"/>
  <c r="B23" i="1" s="1"/>
</calcChain>
</file>

<file path=xl/sharedStrings.xml><?xml version="1.0" encoding="utf-8"?>
<sst xmlns="http://schemas.openxmlformats.org/spreadsheetml/2006/main" count="49" uniqueCount="48">
  <si>
    <t>QUANTITAT</t>
  </si>
  <si>
    <t>DURACIÓ</t>
  </si>
  <si>
    <t>SUPORT</t>
  </si>
  <si>
    <t>IMPORT</t>
  </si>
  <si>
    <t>Ràdio</t>
  </si>
  <si>
    <t>BREU DESCRIPCIÓ DE L'ACCIÓ</t>
  </si>
  <si>
    <t>TIPOLOGIA D'ACCIÓ/MITJÀ</t>
  </si>
  <si>
    <t>MAR</t>
  </si>
  <si>
    <t>ABR</t>
  </si>
  <si>
    <t>JUN</t>
  </si>
  <si>
    <t>JUL</t>
  </si>
  <si>
    <t>AGO</t>
  </si>
  <si>
    <t>OCT</t>
  </si>
  <si>
    <t>NOV</t>
  </si>
  <si>
    <t>DIC</t>
  </si>
  <si>
    <t>MAI</t>
  </si>
  <si>
    <t>SET</t>
  </si>
  <si>
    <t>Mitjà</t>
  </si>
  <si>
    <t xml:space="preserve">Televisió </t>
  </si>
  <si>
    <t>Eurosport</t>
  </si>
  <si>
    <t>PREU UNITARI /CPM</t>
  </si>
  <si>
    <t>1 h 30m</t>
  </si>
  <si>
    <t>FEB</t>
  </si>
  <si>
    <t>GEN</t>
  </si>
  <si>
    <t xml:space="preserve">Mitjans impresos </t>
  </si>
  <si>
    <t>Ultima hora</t>
  </si>
  <si>
    <t>Retransmissió de la competició</t>
  </si>
  <si>
    <t>7 dias</t>
  </si>
  <si>
    <t>Mitjans online</t>
  </si>
  <si>
    <t xml:space="preserve">Insercions publicitàries en dies laborables </t>
  </si>
  <si>
    <t>elpais.es</t>
  </si>
  <si>
    <t>banner</t>
  </si>
  <si>
    <t>1.000.000 impresions</t>
  </si>
  <si>
    <t xml:space="preserve">IMPORT TOTAL </t>
  </si>
  <si>
    <t>CRONOGRAMA 2023*</t>
  </si>
  <si>
    <t xml:space="preserve">Inversió total de la campanya de publicitat </t>
  </si>
  <si>
    <t>Pressupost de despesa (indicar el mateix que a l'ANNEX 1G)</t>
  </si>
  <si>
    <t>a determinar CPM</t>
  </si>
  <si>
    <t>DECLARACIÓ RESPONSABLE</t>
  </si>
  <si>
    <t xml:space="preserve">* acolorir la casella del mes d'inici i finalització de l'acció </t>
  </si>
  <si>
    <t>______________, a data de la signatura electrònica 
Nom del representat legal de l'entitat: (signatura electrònica)</t>
  </si>
  <si>
    <t>Percentatge d'inversió de la campanya amb relació a la despesa real executada de l'esdeveniment</t>
  </si>
  <si>
    <t>cadena ser</t>
  </si>
  <si>
    <t>falca 20"</t>
  </si>
  <si>
    <t>7 dies</t>
  </si>
  <si>
    <r>
      <rPr>
        <b/>
        <sz val="13"/>
        <color rgb="FF000000"/>
        <rFont val="Noto Sans"/>
        <family val="2"/>
      </rPr>
      <t xml:space="preserve">ÒPTIC CAMPANYA PUBLICITAT 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 DE L'ESDEVENIMENT</t>
    </r>
    <r>
      <rPr>
        <b/>
        <sz val="13"/>
        <color indexed="8"/>
        <rFont val="Noto Sans"/>
        <family val="2"/>
      </rPr>
      <t xml:space="preserve"> EXP. 37-</t>
    </r>
    <r>
      <rPr>
        <b/>
        <sz val="13"/>
        <color rgb="FFFF0000"/>
        <rFont val="Noto Sans"/>
        <family val="2"/>
      </rPr>
      <t>XX</t>
    </r>
    <r>
      <rPr>
        <b/>
        <sz val="13"/>
        <color indexed="8"/>
        <rFont val="Noto Sans"/>
        <family val="2"/>
      </rPr>
      <t>/2023</t>
    </r>
  </si>
  <si>
    <t>SOPORTE</t>
  </si>
  <si>
    <t xml:space="preserve">
Declar que totes les dades contingudes en aquest document referides a la execució tècnica de l’esdeveniment, són certes, i que les accions aquí detallades s'ha'executat segons el temps i la forma indicats.
I perquè consti i tingui els efectes oportuns davant l'Agència d'Estratègia Turística de les Illes Balears (AETIB), sign aquest document.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</si>
</sst>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7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b/>
      <sz val="13"/>
      <color rgb="FFFF0000"/>
      <name val="Noto Sans"/>
      <family val="2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topLeftCell="B1" zoomScaleNormal="90" workbookViewId="0">
      <selection activeCell="K6" sqref="K6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6.7773437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45</v>
      </c>
      <c r="B1" s="56"/>
      <c r="C1" s="56"/>
      <c r="D1" s="56"/>
      <c r="E1" s="56"/>
      <c r="F1" s="56"/>
      <c r="G1" s="57"/>
      <c r="H1" s="62" t="s">
        <v>34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6</v>
      </c>
      <c r="B2" s="11" t="s">
        <v>2</v>
      </c>
      <c r="C2" s="11" t="s">
        <v>5</v>
      </c>
      <c r="D2" s="11" t="s">
        <v>0</v>
      </c>
      <c r="E2" s="11" t="s">
        <v>1</v>
      </c>
      <c r="F2" s="11" t="s">
        <v>20</v>
      </c>
      <c r="G2" s="11" t="s">
        <v>33</v>
      </c>
      <c r="H2" s="12" t="s">
        <v>23</v>
      </c>
      <c r="I2" s="12" t="s">
        <v>22</v>
      </c>
      <c r="J2" s="12" t="s">
        <v>7</v>
      </c>
      <c r="K2" s="12" t="s">
        <v>8</v>
      </c>
      <c r="L2" s="12" t="s">
        <v>15</v>
      </c>
      <c r="M2" s="12" t="s">
        <v>9</v>
      </c>
      <c r="N2" s="12" t="s">
        <v>10</v>
      </c>
      <c r="O2" s="12" t="s">
        <v>11</v>
      </c>
      <c r="P2" s="12" t="s">
        <v>16</v>
      </c>
      <c r="Q2" s="12" t="s">
        <v>12</v>
      </c>
      <c r="R2" s="12" t="s">
        <v>13</v>
      </c>
      <c r="S2" s="13" t="s">
        <v>14</v>
      </c>
    </row>
    <row r="3" spans="1:19" x14ac:dyDescent="0.3">
      <c r="A3" s="14" t="s">
        <v>17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18</v>
      </c>
      <c r="B4" s="19" t="s">
        <v>19</v>
      </c>
      <c r="C4" s="20" t="s">
        <v>26</v>
      </c>
      <c r="D4" s="37">
        <v>1</v>
      </c>
      <c r="E4" s="21" t="s">
        <v>21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24</v>
      </c>
      <c r="B5" s="19" t="s">
        <v>25</v>
      </c>
      <c r="C5" s="20" t="s">
        <v>29</v>
      </c>
      <c r="D5" s="37">
        <v>15</v>
      </c>
      <c r="E5" s="26" t="s">
        <v>27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28</v>
      </c>
      <c r="B6" s="19" t="s">
        <v>30</v>
      </c>
      <c r="C6" s="20" t="s">
        <v>31</v>
      </c>
      <c r="D6" s="38" t="s">
        <v>32</v>
      </c>
      <c r="E6" s="26" t="s">
        <v>37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 t="s">
        <v>4</v>
      </c>
      <c r="B7" s="19" t="s">
        <v>42</v>
      </c>
      <c r="C7" s="20" t="s">
        <v>43</v>
      </c>
      <c r="D7" s="39">
        <v>75</v>
      </c>
      <c r="E7" s="26" t="s">
        <v>44</v>
      </c>
      <c r="F7" s="23">
        <v>500</v>
      </c>
      <c r="G7" s="23">
        <v>37500</v>
      </c>
      <c r="H7" s="23"/>
      <c r="I7" s="23"/>
      <c r="J7" s="24"/>
      <c r="K7" s="24"/>
      <c r="L7" s="24"/>
      <c r="M7" s="24"/>
      <c r="N7" s="24"/>
      <c r="O7" s="24"/>
      <c r="P7" s="36"/>
      <c r="Q7" s="24"/>
      <c r="R7" s="24"/>
      <c r="S7" s="25"/>
    </row>
    <row r="8" spans="1:19" x14ac:dyDescent="0.3">
      <c r="A8" s="18"/>
      <c r="B8" s="19"/>
      <c r="C8" s="20" t="s">
        <v>46</v>
      </c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33</v>
      </c>
      <c r="F18" s="58"/>
      <c r="G18" s="7">
        <f>SUM(G4:G17)</f>
        <v>154300</v>
      </c>
      <c r="H18" s="63" t="s">
        <v>39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3</v>
      </c>
      <c r="E20" s="3"/>
    </row>
    <row r="21" spans="1:19" ht="16.5" customHeight="1" x14ac:dyDescent="0.3">
      <c r="A21" s="2" t="s">
        <v>35</v>
      </c>
      <c r="B21" s="9">
        <f>G18</f>
        <v>154300</v>
      </c>
      <c r="E21" s="3"/>
    </row>
    <row r="22" spans="1:19" ht="17.25" thickBot="1" x14ac:dyDescent="0.35">
      <c r="A22" s="2" t="s">
        <v>36</v>
      </c>
      <c r="B22" s="8"/>
      <c r="E22" s="3"/>
    </row>
    <row r="23" spans="1:19" ht="31.5" thickTop="1" thickBot="1" x14ac:dyDescent="0.35">
      <c r="A23" s="35" t="s">
        <v>41</v>
      </c>
      <c r="B23" s="34">
        <f>IFERROR(B21/B22,0)</f>
        <v>0</v>
      </c>
      <c r="C23" s="51"/>
      <c r="E23" s="3"/>
    </row>
    <row r="24" spans="1:19" ht="17.25" thickTop="1" x14ac:dyDescent="0.3">
      <c r="A24" s="52"/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38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40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19"/>
  </mergeCells>
  <phoneticPr fontId="12" type="noConversion"/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4" firstPageNumber="0" orientation="landscape" horizontalDpi="300" verticalDpi="300" r:id="rId1"/>
  <headerFooter alignWithMargins="0">
    <oddHeader>&amp;L&amp;G&amp;C&amp;"Noto Sans,Negrita"ANNEX 11G&amp;"Noto Sans,Normal"
MODEL ÒPTIC FASE JUSTIFICACIÓ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11G </vt:lpstr>
      <vt:lpstr>'Annex 11G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2023-04-21T07:41:14Z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