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jrajadorojas\Desktop\jesus\Vexiza\Registro Huella\"/>
    </mc:Choice>
  </mc:AlternateContent>
  <xr:revisionPtr revIDLastSave="0" documentId="8_{97DDB05A-B7E4-4E26-935D-758DA7F1993E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Dades - Centres" sheetId="1" r:id="rId1"/>
    <sheet name="Resultats - Unid. Funcionals" sheetId="3" r:id="rId2"/>
    <sheet name="Datos" sheetId="2" state="hidden" r:id="rId3"/>
  </sheets>
  <calcPr calcId="191029"/>
</workbook>
</file>

<file path=xl/calcChain.xml><?xml version="1.0" encoding="utf-8"?>
<calcChain xmlns="http://schemas.openxmlformats.org/spreadsheetml/2006/main">
  <c r="J45" i="3" l="1"/>
  <c r="J43" i="3"/>
  <c r="J41" i="3"/>
  <c r="J39" i="3"/>
  <c r="J28" i="3"/>
  <c r="J26" i="3"/>
  <c r="J24" i="3"/>
  <c r="J22" i="3"/>
  <c r="AA31" i="1" l="1"/>
  <c r="AA32" i="1"/>
  <c r="AA33" i="1"/>
  <c r="AA34" i="1"/>
  <c r="AA35" i="1"/>
  <c r="AA36" i="1"/>
  <c r="AA37" i="1"/>
  <c r="AA38" i="1"/>
  <c r="AA39" i="1"/>
  <c r="AA40" i="1"/>
  <c r="AA41" i="1"/>
  <c r="AA42" i="1"/>
  <c r="AA43" i="1"/>
  <c r="AA44" i="1"/>
  <c r="AA45" i="1"/>
  <c r="AA46" i="1"/>
  <c r="AA47" i="1"/>
  <c r="AA48" i="1"/>
  <c r="AA49" i="1"/>
  <c r="AA50" i="1"/>
  <c r="AA51" i="1"/>
  <c r="AA52" i="1"/>
  <c r="AA53" i="1"/>
  <c r="AA54" i="1"/>
  <c r="AA55" i="1"/>
  <c r="AA56" i="1"/>
  <c r="AA57" i="1"/>
  <c r="AA58" i="1"/>
  <c r="AA59" i="1"/>
  <c r="AA60" i="1"/>
  <c r="AA61" i="1"/>
  <c r="AA62" i="1"/>
  <c r="AA63" i="1"/>
  <c r="AA64" i="1"/>
  <c r="AA65" i="1"/>
  <c r="AA66" i="1"/>
  <c r="AA67" i="1"/>
  <c r="AA68" i="1"/>
  <c r="AA69" i="1"/>
  <c r="AA70" i="1"/>
  <c r="AA71" i="1"/>
  <c r="AA72" i="1"/>
  <c r="AA73" i="1"/>
  <c r="AA74" i="1"/>
  <c r="AA75" i="1"/>
  <c r="AA76" i="1"/>
  <c r="AA77" i="1"/>
  <c r="AA78" i="1"/>
  <c r="AA79" i="1"/>
  <c r="AA80" i="1"/>
  <c r="AA81" i="1"/>
  <c r="AA82" i="1"/>
  <c r="AA83" i="1"/>
  <c r="AA84" i="1"/>
  <c r="AA85" i="1"/>
  <c r="AA86" i="1"/>
  <c r="AA87" i="1"/>
  <c r="AA88" i="1"/>
  <c r="AA89" i="1"/>
  <c r="AA90" i="1"/>
  <c r="AA91" i="1"/>
  <c r="AA92" i="1"/>
  <c r="AA93" i="1"/>
  <c r="AA94" i="1"/>
  <c r="AA95" i="1"/>
  <c r="AA96" i="1"/>
  <c r="AA97" i="1"/>
  <c r="AA98" i="1"/>
  <c r="AA99" i="1"/>
  <c r="AA100" i="1"/>
  <c r="AA101" i="1"/>
  <c r="AA102" i="1"/>
  <c r="AA103" i="1"/>
  <c r="AA104" i="1"/>
  <c r="AA105" i="1"/>
  <c r="AA106" i="1"/>
  <c r="AA107" i="1"/>
  <c r="AA108" i="1"/>
  <c r="AA109" i="1"/>
  <c r="AA110" i="1"/>
  <c r="AA111" i="1"/>
  <c r="AA112" i="1"/>
  <c r="AA113" i="1"/>
  <c r="AA114" i="1"/>
  <c r="AA115" i="1"/>
  <c r="AA116" i="1"/>
  <c r="AA117" i="1"/>
  <c r="AA118" i="1"/>
  <c r="AA119" i="1"/>
  <c r="AA120" i="1"/>
  <c r="AA121" i="1"/>
  <c r="AA122" i="1"/>
  <c r="AA123" i="1"/>
  <c r="AA124" i="1"/>
  <c r="AA125" i="1"/>
  <c r="AA126" i="1"/>
  <c r="AA127" i="1"/>
  <c r="AA128" i="1"/>
  <c r="AA129" i="1"/>
  <c r="AA130" i="1"/>
  <c r="AA131" i="1"/>
  <c r="AA132" i="1"/>
  <c r="AA133" i="1"/>
  <c r="AA134" i="1"/>
  <c r="AA135" i="1"/>
  <c r="AA136" i="1"/>
  <c r="AA137" i="1"/>
  <c r="AA138" i="1"/>
  <c r="AA139" i="1"/>
  <c r="AA140" i="1"/>
  <c r="AA141" i="1"/>
  <c r="AA142" i="1"/>
  <c r="AA143" i="1"/>
  <c r="AA144" i="1"/>
  <c r="AA145" i="1"/>
  <c r="AA146" i="1"/>
  <c r="AA147" i="1"/>
  <c r="AA148" i="1"/>
  <c r="AA149" i="1"/>
  <c r="AA150" i="1"/>
  <c r="AA30" i="1"/>
  <c r="AA29" i="1"/>
  <c r="D10" i="3" l="1"/>
  <c r="D8" i="3"/>
  <c r="D6" i="3"/>
  <c r="F24" i="3" l="1"/>
  <c r="F22" i="3"/>
  <c r="F43" i="3"/>
  <c r="F26" i="3"/>
  <c r="F41" i="3" l="1"/>
  <c r="D12" i="3"/>
  <c r="F39" i="3"/>
  <c r="F28" i="3" l="1"/>
  <c r="F45" i="3"/>
</calcChain>
</file>

<file path=xl/sharedStrings.xml><?xml version="1.0" encoding="utf-8"?>
<sst xmlns="http://schemas.openxmlformats.org/spreadsheetml/2006/main" count="190" uniqueCount="105">
  <si>
    <t>DATOS GENERALES DE LOS CENTROS</t>
  </si>
  <si>
    <t>NÚM</t>
  </si>
  <si>
    <t>CIF / NIF</t>
  </si>
  <si>
    <t>Latitud</t>
  </si>
  <si>
    <t>Longitud</t>
  </si>
  <si>
    <t>Años</t>
  </si>
  <si>
    <t>Islas</t>
  </si>
  <si>
    <t>Mallorca</t>
  </si>
  <si>
    <t>Formentera</t>
  </si>
  <si>
    <t>Menorca</t>
  </si>
  <si>
    <t>Eivissa</t>
  </si>
  <si>
    <t xml:space="preserve">Sant Antoni de Portmany </t>
  </si>
  <si>
    <t xml:space="preserve">Sant Joan de Labritja </t>
  </si>
  <si>
    <t xml:space="preserve">Sant Josep de sa Talaia </t>
  </si>
  <si>
    <t xml:space="preserve">Santa Eulària des Riu </t>
  </si>
  <si>
    <t xml:space="preserve">Alaró </t>
  </si>
  <si>
    <t xml:space="preserve">Alcúdia </t>
  </si>
  <si>
    <t xml:space="preserve">Algaida </t>
  </si>
  <si>
    <t xml:space="preserve">Andratx </t>
  </si>
  <si>
    <t xml:space="preserve">Ariany </t>
  </si>
  <si>
    <t xml:space="preserve">Artà </t>
  </si>
  <si>
    <t xml:space="preserve">Banyalbufar </t>
  </si>
  <si>
    <t xml:space="preserve">Binissalem </t>
  </si>
  <si>
    <t xml:space="preserve">Búger </t>
  </si>
  <si>
    <t>Bunyola</t>
  </si>
  <si>
    <t xml:space="preserve">Calvià </t>
  </si>
  <si>
    <t>Campanet</t>
  </si>
  <si>
    <t xml:space="preserve">Campos </t>
  </si>
  <si>
    <t>Capdepera</t>
  </si>
  <si>
    <t xml:space="preserve">Consell </t>
  </si>
  <si>
    <t xml:space="preserve">Costitx </t>
  </si>
  <si>
    <t xml:space="preserve">Deià </t>
  </si>
  <si>
    <t xml:space="preserve">Escorca </t>
  </si>
  <si>
    <t xml:space="preserve">Esporles </t>
  </si>
  <si>
    <t xml:space="preserve">Estellencs </t>
  </si>
  <si>
    <t xml:space="preserve">Felanitx </t>
  </si>
  <si>
    <t xml:space="preserve">Ferreries </t>
  </si>
  <si>
    <t xml:space="preserve">Inca </t>
  </si>
  <si>
    <t xml:space="preserve">Lloret de Vistalegre </t>
  </si>
  <si>
    <t xml:space="preserve">Lloseta </t>
  </si>
  <si>
    <t xml:space="preserve">Llubí </t>
  </si>
  <si>
    <t xml:space="preserve">Llucmajor </t>
  </si>
  <si>
    <t xml:space="preserve">Manacor </t>
  </si>
  <si>
    <t xml:space="preserve">Mancor de la Vall </t>
  </si>
  <si>
    <t xml:space="preserve">Maria de la Salut </t>
  </si>
  <si>
    <t xml:space="preserve">Marratxí </t>
  </si>
  <si>
    <t xml:space="preserve">Montuïri </t>
  </si>
  <si>
    <t>Muro</t>
  </si>
  <si>
    <t xml:space="preserve">Palma </t>
  </si>
  <si>
    <t xml:space="preserve">Petra </t>
  </si>
  <si>
    <t xml:space="preserve">Sa Pobla </t>
  </si>
  <si>
    <t xml:space="preserve">Pollença </t>
  </si>
  <si>
    <t xml:space="preserve">Porreres </t>
  </si>
  <si>
    <t xml:space="preserve">Puigpunyent </t>
  </si>
  <si>
    <t xml:space="preserve">Ses Salines </t>
  </si>
  <si>
    <t xml:space="preserve">ant Joan </t>
  </si>
  <si>
    <t xml:space="preserve">Sant Llorenç des Cardassar </t>
  </si>
  <si>
    <t xml:space="preserve">Santa Eugènia </t>
  </si>
  <si>
    <t xml:space="preserve">Santa Margalida </t>
  </si>
  <si>
    <t xml:space="preserve">Santa María del Camí </t>
  </si>
  <si>
    <t xml:space="preserve">Santanyí </t>
  </si>
  <si>
    <t xml:space="preserve">Selva </t>
  </si>
  <si>
    <t xml:space="preserve">Sencelles </t>
  </si>
  <si>
    <t xml:space="preserve">Sineu </t>
  </si>
  <si>
    <t xml:space="preserve">Sóller </t>
  </si>
  <si>
    <t xml:space="preserve">Son Servera </t>
  </si>
  <si>
    <t xml:space="preserve">Valldemossa </t>
  </si>
  <si>
    <t xml:space="preserve">Vilafranca de Bonany </t>
  </si>
  <si>
    <t xml:space="preserve">Castell </t>
  </si>
  <si>
    <t xml:space="preserve">Ciutadella de Menorca </t>
  </si>
  <si>
    <t xml:space="preserve">Maó </t>
  </si>
  <si>
    <t xml:space="preserve">Sant Lluís </t>
  </si>
  <si>
    <t>En cas de ser un grup empresarial, indiqueu els noms de les societats que conforma el grup empresarial</t>
  </si>
  <si>
    <t>NOM DE LA SOCIETAT</t>
  </si>
  <si>
    <t>Illa</t>
  </si>
  <si>
    <t>Direcció</t>
  </si>
  <si>
    <t>Nom de l'edifici o centre de treball</t>
  </si>
  <si>
    <t>Empresa del grup per al centre</t>
  </si>
  <si>
    <t>Indiqueu a continuació els edificis / centres de treball on la vostra organització desenvolupa les seves activitats.</t>
  </si>
  <si>
    <t>ANY DE CÀLCUL</t>
  </si>
  <si>
    <t>Municipi</t>
  </si>
  <si>
    <t>Categoria 1</t>
  </si>
  <si>
    <t>Categoria 2</t>
  </si>
  <si>
    <t>Categoria 3</t>
  </si>
  <si>
    <t>Categora 4</t>
  </si>
  <si>
    <t>Categoria 6</t>
  </si>
  <si>
    <t>Categoria 7</t>
  </si>
  <si>
    <t>Abast 1 (t CO2 eq)</t>
  </si>
  <si>
    <t>Abast 2 (t CO2 eq)</t>
  </si>
  <si>
    <t>Abast 3 (t CO2 eq)</t>
  </si>
  <si>
    <t>Total centre</t>
  </si>
  <si>
    <t>RESULTAT EMPREMTA DE CARBONI (T CO2eq)</t>
  </si>
  <si>
    <t>H. DE CARBONI TOTAL</t>
  </si>
  <si>
    <t>Indicador dactivitat de lAnnex 6 del Decret 48/2021.</t>
  </si>
  <si>
    <t>XIFRA</t>
  </si>
  <si>
    <t>UNITAT</t>
  </si>
  <si>
    <t>Indicador d'emissions Abast 1 (kg CO2 eq/unitat)</t>
  </si>
  <si>
    <t>Indicador d'emissions Abast 2 (kg CO2 eq/unitat)</t>
  </si>
  <si>
    <t>Indicador d'emissions Abast 3 (kg CO2 eq/unitat)</t>
  </si>
  <si>
    <t>Unitat</t>
  </si>
  <si>
    <t>Total (kg CO2 eq/unitat)</t>
  </si>
  <si>
    <t>Indicador dactivitat proposat per lorganització.</t>
  </si>
  <si>
    <t>Descripció</t>
  </si>
  <si>
    <t>Es Mercadal</t>
  </si>
  <si>
    <t>Es Migjorn Gran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</si>
</sst>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VERDADERO&quot;;&quot;VERDADERO&quot;;&quot;FALSO&quot;"/>
    <numFmt numFmtId="165" formatCode="00.0000"/>
  </numFmts>
  <fonts count="9" x14ac:knownFonts="1"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color rgb="FFFFFFFF"/>
      <name val="Arial"/>
      <family val="2"/>
      <charset val="1"/>
    </font>
    <font>
      <sz val="10"/>
      <color rgb="FF1F497D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0"/>
      <color rgb="FFFFFFFF"/>
      <name val="Arial"/>
      <family val="2"/>
      <charset val="1"/>
    </font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color rgb="FFFFFFFF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EDCE6"/>
        <bgColor rgb="FFCCFFFF"/>
      </patternFill>
    </fill>
    <fill>
      <patternFill patternType="solid">
        <fgColor rgb="FFC2829E"/>
        <bgColor rgb="FFFF8080"/>
      </patternFill>
    </fill>
    <fill>
      <patternFill patternType="solid">
        <fgColor rgb="FF674EA7"/>
        <bgColor rgb="FF993366"/>
      </patternFill>
    </fill>
  </fills>
  <borders count="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7" fillId="3" borderId="1" applyProtection="0"/>
    <xf numFmtId="0" fontId="7" fillId="2" borderId="0" applyBorder="0" applyProtection="0"/>
  </cellStyleXfs>
  <cellXfs count="33">
    <xf numFmtId="0" fontId="0" fillId="0" borderId="0" xfId="0"/>
    <xf numFmtId="0" fontId="2" fillId="3" borderId="2" xfId="0" applyFon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164" fontId="0" fillId="0" borderId="0" xfId="0" applyNumberFormat="1"/>
    <xf numFmtId="0" fontId="2" fillId="3" borderId="2" xfId="0" applyFont="1" applyFill="1" applyBorder="1" applyAlignment="1">
      <alignment horizontal="center" vertical="center"/>
    </xf>
    <xf numFmtId="0" fontId="1" fillId="2" borderId="2" xfId="0" applyFont="1" applyFill="1" applyBorder="1"/>
    <xf numFmtId="0" fontId="5" fillId="3" borderId="2" xfId="0" applyFont="1" applyFill="1" applyBorder="1"/>
    <xf numFmtId="0" fontId="2" fillId="0" borderId="0" xfId="0" applyFont="1" applyAlignment="1">
      <alignment horizontal="center"/>
    </xf>
    <xf numFmtId="0" fontId="0" fillId="0" borderId="0" xfId="0" applyProtection="1">
      <protection locked="0"/>
    </xf>
    <xf numFmtId="0" fontId="2" fillId="0" borderId="0" xfId="0" applyFont="1"/>
    <xf numFmtId="1" fontId="0" fillId="0" borderId="2" xfId="0" applyNumberFormat="1" applyBorder="1" applyProtection="1">
      <protection locked="0"/>
    </xf>
    <xf numFmtId="0" fontId="2" fillId="3" borderId="2" xfId="0" applyFont="1" applyFill="1" applyBorder="1"/>
    <xf numFmtId="0" fontId="0" fillId="0" borderId="2" xfId="0" applyBorder="1"/>
    <xf numFmtId="0" fontId="0" fillId="0" borderId="2" xfId="0" applyBorder="1" applyProtection="1">
      <protection locked="0"/>
    </xf>
    <xf numFmtId="0" fontId="6" fillId="0" borderId="0" xfId="0" applyFont="1" applyAlignment="1">
      <alignment wrapText="1"/>
    </xf>
    <xf numFmtId="0" fontId="0" fillId="0" borderId="0" xfId="0" applyProtection="1">
      <protection locked="0"/>
    </xf>
    <xf numFmtId="0" fontId="2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/>
    </xf>
    <xf numFmtId="0" fontId="4" fillId="2" borderId="2" xfId="0" applyFont="1" applyFill="1" applyBorder="1"/>
    <xf numFmtId="165" fontId="4" fillId="2" borderId="2" xfId="0" applyNumberFormat="1" applyFont="1" applyFill="1" applyBorder="1"/>
    <xf numFmtId="0" fontId="1" fillId="2" borderId="2" xfId="0" applyFont="1" applyFill="1" applyBorder="1"/>
    <xf numFmtId="0" fontId="8" fillId="3" borderId="2" xfId="0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3" fillId="0" borderId="0" xfId="0" applyFont="1" applyAlignment="1">
      <alignment horizontal="left" vertical="center"/>
    </xf>
    <xf numFmtId="0" fontId="0" fillId="0" borderId="0" xfId="0"/>
    <xf numFmtId="0" fontId="2" fillId="3" borderId="2" xfId="0" applyFont="1" applyFill="1" applyBorder="1" applyAlignment="1" applyProtection="1">
      <alignment horizontal="center" vertical="center"/>
      <protection locked="0"/>
    </xf>
    <xf numFmtId="0" fontId="2" fillId="4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0" fillId="0" borderId="2" xfId="0" applyBorder="1" applyAlignment="1" applyProtection="1">
      <alignment horizontal="center" vertical="center"/>
      <protection locked="0"/>
    </xf>
  </cellXfs>
  <cellStyles count="3">
    <cellStyle name="Normal" xfId="0" builtinId="0"/>
    <cellStyle name="numeros" xfId="1" xr:uid="{00000000-0005-0000-0000-000008000000}"/>
    <cellStyle name="Sin título1" xfId="2" xr:uid="{00000000-0005-0000-0000-000009000000}"/>
  </cellStyles>
  <dxfs count="3">
    <dxf>
      <fill>
        <patternFill>
          <bgColor rgb="FFC2829E"/>
        </patternFill>
      </fill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dxf>
    <dxf>
      <fill>
        <patternFill>
          <bgColor rgb="FFC2829E"/>
        </patternFill>
      </fill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dxf>
    <dxf>
      <font>
        <b/>
      </font>
      <fill>
        <patternFill>
          <bgColor rgb="FFDEDCE6"/>
        </patternFill>
      </fill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EDCE6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74EA7"/>
      <rgbColor rgb="FFC2829E"/>
      <rgbColor rgb="FF003366"/>
      <rgbColor rgb="FF339966"/>
      <rgbColor rgb="FF003300"/>
      <rgbColor rgb="FF333300"/>
      <rgbColor rgb="FF993300"/>
      <rgbColor rgb="FF993366"/>
      <rgbColor rgb="FF1F497D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675969</xdr:colOff>
      <xdr:row>13</xdr:row>
      <xdr:rowOff>24581</xdr:rowOff>
    </xdr:from>
    <xdr:to>
      <xdr:col>25</xdr:col>
      <xdr:colOff>595739</xdr:colOff>
      <xdr:row>23</xdr:row>
      <xdr:rowOff>145435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4600904" y="2470355"/>
          <a:ext cx="6212416" cy="184149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aseline="0"/>
            <a:t>ABAST 1</a:t>
          </a:r>
          <a:endParaRPr lang="es-ES" sz="1100"/>
        </a:p>
        <a:p>
          <a:r>
            <a:rPr lang="es-ES" sz="1100" baseline="0"/>
            <a:t>        </a:t>
          </a:r>
          <a:r>
            <a:rPr lang="es-ES" sz="1100"/>
            <a:t>-</a:t>
          </a:r>
          <a:r>
            <a:rPr lang="es-ES" sz="1100" baseline="0"/>
            <a:t> Categoria 1: </a:t>
          </a:r>
          <a:r>
            <a:rPr lang="ca-ES"/>
            <a:t>Instal·lacions fixes.</a:t>
          </a:r>
          <a:endParaRPr lang="es-ES" sz="1100" baseline="0"/>
        </a:p>
        <a:p>
          <a:r>
            <a:rPr lang="es-ES" sz="1100" baseline="0"/>
            <a:t>        - Categoria 2: Vehicles i maquinària.</a:t>
          </a:r>
        </a:p>
        <a:p>
          <a:r>
            <a:rPr lang="es-ES" sz="1100" baseline="0"/>
            <a:t>        - Categoria 3: Emissions procés.</a:t>
          </a:r>
        </a:p>
        <a:p>
          <a:r>
            <a:rPr lang="es-ES" sz="1100" baseline="0"/>
            <a:t>        - Categoria 4: Emissions fugitives.</a:t>
          </a:r>
        </a:p>
        <a:p>
          <a:endParaRPr lang="es-ES" sz="1100" baseline="0"/>
        </a:p>
        <a:p>
          <a:r>
            <a:rPr lang="es-ES" sz="1100" baseline="0"/>
            <a:t>ABAST 2</a:t>
          </a:r>
        </a:p>
        <a:p>
          <a:r>
            <a:rPr lang="es-ES" sz="1100" baseline="0"/>
            <a:t>        - Categoria 6: Electricitat en edificis + Vehicles elèctrics i/o híbrids. </a:t>
          </a:r>
        </a:p>
        <a:p>
          <a:r>
            <a:rPr lang="es-ES" sz="1100" baseline="0"/>
            <a:t>        - Categoria 7: Calor, vapor, fred, aire comprimit.</a:t>
          </a:r>
          <a:endParaRPr lang="es-ES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AA150"/>
  <sheetViews>
    <sheetView tabSelected="1" zoomScale="62" zoomScaleNormal="90" workbookViewId="0">
      <selection activeCell="R29" sqref="R29"/>
    </sheetView>
  </sheetViews>
  <sheetFormatPr baseColWidth="10" defaultColWidth="11.5546875" defaultRowHeight="13.2" x14ac:dyDescent="0.25"/>
  <cols>
    <col min="4" max="4" width="9.6640625" customWidth="1"/>
    <col min="10" max="10" width="30.5546875" customWidth="1"/>
    <col min="12" max="12" width="5.33203125" customWidth="1"/>
    <col min="14" max="14" width="6.6640625" customWidth="1"/>
    <col min="16" max="16" width="2.5546875" customWidth="1"/>
    <col min="17" max="17" width="22" customWidth="1"/>
    <col min="27" max="27" width="12.6640625" customWidth="1"/>
  </cols>
  <sheetData>
    <row r="1" spans="3:27" ht="30.15" customHeight="1" x14ac:dyDescent="0.25">
      <c r="C1" s="27" t="s">
        <v>0</v>
      </c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</row>
    <row r="4" spans="3:27" x14ac:dyDescent="0.25">
      <c r="C4" s="28" t="s">
        <v>79</v>
      </c>
      <c r="D4" s="28"/>
      <c r="E4">
        <v>2021</v>
      </c>
    </row>
    <row r="7" spans="3:27" x14ac:dyDescent="0.25">
      <c r="C7" s="24" t="s">
        <v>72</v>
      </c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</row>
    <row r="8" spans="3:27" x14ac:dyDescent="0.25"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</row>
    <row r="10" spans="3:27" x14ac:dyDescent="0.25">
      <c r="C10" s="1" t="s">
        <v>1</v>
      </c>
      <c r="D10" s="29" t="s">
        <v>73</v>
      </c>
      <c r="E10" s="29"/>
      <c r="F10" s="29"/>
      <c r="G10" s="29"/>
      <c r="H10" s="29"/>
      <c r="I10" s="29"/>
      <c r="J10" s="29" t="s">
        <v>2</v>
      </c>
      <c r="K10" s="29"/>
    </row>
    <row r="11" spans="3:27" x14ac:dyDescent="0.25">
      <c r="C11" s="2">
        <v>1</v>
      </c>
      <c r="D11" s="23"/>
      <c r="E11" s="23"/>
      <c r="F11" s="23"/>
      <c r="G11" s="23"/>
      <c r="H11" s="23"/>
      <c r="I11" s="23"/>
      <c r="J11" s="23"/>
      <c r="K11" s="23"/>
    </row>
    <row r="12" spans="3:27" x14ac:dyDescent="0.25">
      <c r="C12" s="2">
        <v>2</v>
      </c>
      <c r="D12" s="23"/>
      <c r="E12" s="23"/>
      <c r="F12" s="23"/>
      <c r="G12" s="23"/>
      <c r="H12" s="23"/>
      <c r="I12" s="23"/>
      <c r="J12" s="23"/>
      <c r="K12" s="23"/>
    </row>
    <row r="13" spans="3:27" x14ac:dyDescent="0.25">
      <c r="C13" s="2">
        <v>3</v>
      </c>
      <c r="D13" s="23"/>
      <c r="E13" s="23"/>
      <c r="F13" s="23"/>
      <c r="G13" s="23"/>
      <c r="H13" s="23"/>
      <c r="I13" s="23"/>
      <c r="J13" s="23"/>
      <c r="K13" s="23"/>
      <c r="R13" s="3"/>
    </row>
    <row r="14" spans="3:27" x14ac:dyDescent="0.25">
      <c r="C14" s="2">
        <v>4</v>
      </c>
      <c r="D14" s="23"/>
      <c r="E14" s="23"/>
      <c r="F14" s="23"/>
      <c r="G14" s="23"/>
      <c r="H14" s="23"/>
      <c r="I14" s="23"/>
      <c r="J14" s="23"/>
      <c r="K14" s="23"/>
    </row>
    <row r="15" spans="3:27" x14ac:dyDescent="0.25">
      <c r="C15" s="2">
        <v>5</v>
      </c>
      <c r="D15" s="23"/>
      <c r="E15" s="23"/>
      <c r="F15" s="23"/>
      <c r="G15" s="23"/>
      <c r="H15" s="23"/>
      <c r="I15" s="23"/>
      <c r="J15" s="23"/>
      <c r="K15" s="23"/>
    </row>
    <row r="16" spans="3:27" x14ac:dyDescent="0.25">
      <c r="C16" s="2">
        <v>6</v>
      </c>
      <c r="D16" s="23"/>
      <c r="E16" s="23"/>
      <c r="F16" s="23"/>
      <c r="G16" s="23"/>
      <c r="H16" s="23"/>
      <c r="I16" s="23"/>
      <c r="J16" s="23"/>
      <c r="K16" s="23"/>
    </row>
    <row r="17" spans="2:27" x14ac:dyDescent="0.25">
      <c r="C17" s="2">
        <v>7</v>
      </c>
      <c r="D17" s="23"/>
      <c r="E17" s="23"/>
      <c r="F17" s="23"/>
      <c r="G17" s="23"/>
      <c r="H17" s="23"/>
      <c r="I17" s="23"/>
      <c r="J17" s="23"/>
      <c r="K17" s="23"/>
    </row>
    <row r="18" spans="2:27" x14ac:dyDescent="0.25">
      <c r="C18" s="2">
        <v>8</v>
      </c>
      <c r="D18" s="23"/>
      <c r="E18" s="23"/>
      <c r="F18" s="23"/>
      <c r="G18" s="23"/>
      <c r="H18" s="23"/>
      <c r="I18" s="23"/>
      <c r="J18" s="23"/>
      <c r="K18" s="23"/>
    </row>
    <row r="19" spans="2:27" x14ac:dyDescent="0.25">
      <c r="C19" s="2">
        <v>9</v>
      </c>
      <c r="D19" s="23"/>
      <c r="E19" s="23"/>
      <c r="F19" s="23"/>
      <c r="G19" s="23"/>
      <c r="H19" s="23"/>
      <c r="I19" s="23"/>
      <c r="J19" s="23"/>
      <c r="K19" s="23"/>
    </row>
    <row r="20" spans="2:27" x14ac:dyDescent="0.25">
      <c r="C20" s="2">
        <v>10</v>
      </c>
      <c r="D20" s="23"/>
      <c r="E20" s="23"/>
      <c r="F20" s="23"/>
      <c r="G20" s="23"/>
      <c r="H20" s="23"/>
      <c r="I20" s="23"/>
      <c r="J20" s="23"/>
      <c r="K20" s="23"/>
    </row>
    <row r="24" spans="2:27" x14ac:dyDescent="0.25">
      <c r="C24" s="24" t="s">
        <v>78</v>
      </c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</row>
    <row r="25" spans="2:27" x14ac:dyDescent="0.25"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</row>
    <row r="27" spans="2:27" ht="12.75" customHeight="1" x14ac:dyDescent="0.25">
      <c r="B27" s="25"/>
      <c r="C27" s="16" t="s">
        <v>77</v>
      </c>
      <c r="D27" s="16"/>
      <c r="E27" s="16"/>
      <c r="F27" s="16" t="s">
        <v>76</v>
      </c>
      <c r="G27" s="16"/>
      <c r="H27" s="16"/>
      <c r="I27" s="16" t="s">
        <v>75</v>
      </c>
      <c r="J27" s="16"/>
      <c r="K27" s="16" t="s">
        <v>3</v>
      </c>
      <c r="L27" s="16"/>
      <c r="M27" s="16" t="s">
        <v>4</v>
      </c>
      <c r="N27" s="16"/>
      <c r="O27" s="26" t="s">
        <v>74</v>
      </c>
      <c r="P27" s="26"/>
      <c r="Q27" s="16" t="s">
        <v>80</v>
      </c>
      <c r="R27" s="17" t="s">
        <v>81</v>
      </c>
      <c r="S27" s="17" t="s">
        <v>82</v>
      </c>
      <c r="T27" s="17" t="s">
        <v>83</v>
      </c>
      <c r="U27" s="17" t="s">
        <v>84</v>
      </c>
      <c r="V27" s="22" t="s">
        <v>87</v>
      </c>
      <c r="W27" s="16" t="s">
        <v>85</v>
      </c>
      <c r="X27" s="16" t="s">
        <v>86</v>
      </c>
      <c r="Y27" s="22" t="s">
        <v>88</v>
      </c>
      <c r="Z27" s="22" t="s">
        <v>89</v>
      </c>
      <c r="AA27" s="18" t="s">
        <v>90</v>
      </c>
    </row>
    <row r="28" spans="2:27" x14ac:dyDescent="0.25">
      <c r="B28" s="25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26"/>
      <c r="P28" s="26"/>
      <c r="Q28" s="16"/>
      <c r="R28" s="16"/>
      <c r="S28" s="16"/>
      <c r="T28" s="16"/>
      <c r="U28" s="16"/>
      <c r="V28" s="18"/>
      <c r="W28" s="16"/>
      <c r="X28" s="16"/>
      <c r="Y28" s="18"/>
      <c r="Z28" s="18"/>
      <c r="AA28" s="18"/>
    </row>
    <row r="29" spans="2:27" x14ac:dyDescent="0.25">
      <c r="B29" s="4">
        <v>1</v>
      </c>
      <c r="C29" s="19"/>
      <c r="D29" s="19"/>
      <c r="E29" s="19"/>
      <c r="F29" s="19"/>
      <c r="G29" s="19"/>
      <c r="H29" s="19"/>
      <c r="I29" s="19"/>
      <c r="J29" s="19"/>
      <c r="K29" s="20"/>
      <c r="L29" s="20"/>
      <c r="M29" s="21"/>
      <c r="N29" s="21"/>
      <c r="O29" s="21"/>
      <c r="P29" s="21"/>
      <c r="Q29" s="5"/>
      <c r="R29" s="5"/>
      <c r="S29" s="5"/>
      <c r="T29" s="5"/>
      <c r="U29" s="5"/>
      <c r="V29" s="5"/>
      <c r="W29" s="5"/>
      <c r="X29" s="5"/>
      <c r="Y29" s="5"/>
      <c r="Z29" s="5"/>
      <c r="AA29" s="6">
        <f>$V29 + $Y29 + $Z29</f>
        <v>0</v>
      </c>
    </row>
    <row r="30" spans="2:27" x14ac:dyDescent="0.25">
      <c r="B30" s="7">
        <v>2</v>
      </c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8"/>
      <c r="R30" s="8"/>
      <c r="S30" s="8"/>
      <c r="T30" s="8"/>
      <c r="U30" s="8"/>
      <c r="V30" s="8"/>
      <c r="W30" s="8"/>
      <c r="X30" s="8"/>
      <c r="Y30" s="8"/>
      <c r="Z30" s="8"/>
      <c r="AA30" s="9">
        <f>$V30 + $Y30 + $Z30</f>
        <v>0</v>
      </c>
    </row>
    <row r="31" spans="2:27" x14ac:dyDescent="0.25">
      <c r="B31" s="7">
        <v>3</v>
      </c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8"/>
      <c r="R31" s="8"/>
      <c r="S31" s="8"/>
      <c r="T31" s="8"/>
      <c r="U31" s="8"/>
      <c r="V31" s="8"/>
      <c r="W31" s="8"/>
      <c r="X31" s="8"/>
      <c r="Y31" s="8"/>
      <c r="Z31" s="8"/>
      <c r="AA31" s="9">
        <f t="shared" ref="AA31:AA94" si="0">$V31 + $Y31 + $Z31</f>
        <v>0</v>
      </c>
    </row>
    <row r="32" spans="2:27" x14ac:dyDescent="0.25">
      <c r="B32" s="7">
        <v>4</v>
      </c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8"/>
      <c r="R32" s="8"/>
      <c r="S32" s="8"/>
      <c r="T32" s="8"/>
      <c r="U32" s="8"/>
      <c r="V32" s="8"/>
      <c r="W32" s="8"/>
      <c r="X32" s="8"/>
      <c r="Y32" s="8"/>
      <c r="Z32" s="8"/>
      <c r="AA32" s="9">
        <f t="shared" si="0"/>
        <v>0</v>
      </c>
    </row>
    <row r="33" spans="2:27" x14ac:dyDescent="0.25">
      <c r="B33" s="7">
        <v>5</v>
      </c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8"/>
      <c r="R33" s="8"/>
      <c r="S33" s="8"/>
      <c r="T33" s="8"/>
      <c r="U33" s="8"/>
      <c r="V33" s="8"/>
      <c r="W33" s="8"/>
      <c r="X33" s="8"/>
      <c r="Y33" s="8"/>
      <c r="Z33" s="8"/>
      <c r="AA33" s="9">
        <f t="shared" si="0"/>
        <v>0</v>
      </c>
    </row>
    <row r="34" spans="2:27" x14ac:dyDescent="0.25">
      <c r="B34" s="7">
        <v>6</v>
      </c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8"/>
      <c r="R34" s="8"/>
      <c r="S34" s="8"/>
      <c r="T34" s="8"/>
      <c r="U34" s="8"/>
      <c r="V34" s="8"/>
      <c r="W34" s="8"/>
      <c r="X34" s="8"/>
      <c r="Y34" s="8"/>
      <c r="Z34" s="8"/>
      <c r="AA34" s="9">
        <f t="shared" si="0"/>
        <v>0</v>
      </c>
    </row>
    <row r="35" spans="2:27" x14ac:dyDescent="0.25">
      <c r="B35" s="7">
        <v>7</v>
      </c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8"/>
      <c r="R35" s="8"/>
      <c r="S35" s="8"/>
      <c r="T35" s="8"/>
      <c r="U35" s="8"/>
      <c r="V35" s="8"/>
      <c r="W35" s="8"/>
      <c r="X35" s="8"/>
      <c r="Y35" s="8"/>
      <c r="Z35" s="8"/>
      <c r="AA35" s="9">
        <f t="shared" si="0"/>
        <v>0</v>
      </c>
    </row>
    <row r="36" spans="2:27" x14ac:dyDescent="0.25">
      <c r="B36" s="7">
        <v>8</v>
      </c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8"/>
      <c r="R36" s="8"/>
      <c r="S36" s="8"/>
      <c r="T36" s="8"/>
      <c r="U36" s="8"/>
      <c r="V36" s="8"/>
      <c r="W36" s="8"/>
      <c r="X36" s="8"/>
      <c r="Y36" s="8"/>
      <c r="Z36" s="8"/>
      <c r="AA36" s="9">
        <f t="shared" si="0"/>
        <v>0</v>
      </c>
    </row>
    <row r="37" spans="2:27" x14ac:dyDescent="0.25">
      <c r="B37" s="7">
        <v>9</v>
      </c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8"/>
      <c r="R37" s="8"/>
      <c r="S37" s="8"/>
      <c r="T37" s="8"/>
      <c r="U37" s="8"/>
      <c r="V37" s="8"/>
      <c r="W37" s="8"/>
      <c r="X37" s="8"/>
      <c r="Y37" s="8"/>
      <c r="Z37" s="8"/>
      <c r="AA37" s="9">
        <f t="shared" si="0"/>
        <v>0</v>
      </c>
    </row>
    <row r="38" spans="2:27" x14ac:dyDescent="0.25">
      <c r="B38" s="7">
        <v>10</v>
      </c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8"/>
      <c r="R38" s="8"/>
      <c r="S38" s="8"/>
      <c r="T38" s="8"/>
      <c r="U38" s="8"/>
      <c r="V38" s="8"/>
      <c r="W38" s="8"/>
      <c r="X38" s="8"/>
      <c r="Y38" s="8"/>
      <c r="Z38" s="8"/>
      <c r="AA38" s="9">
        <f t="shared" si="0"/>
        <v>0</v>
      </c>
    </row>
    <row r="39" spans="2:27" x14ac:dyDescent="0.25">
      <c r="B39" s="7">
        <v>11</v>
      </c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8"/>
      <c r="R39" s="8"/>
      <c r="S39" s="8"/>
      <c r="T39" s="8"/>
      <c r="U39" s="8"/>
      <c r="V39" s="8"/>
      <c r="W39" s="8"/>
      <c r="X39" s="8"/>
      <c r="Y39" s="8"/>
      <c r="Z39" s="8"/>
      <c r="AA39" s="9">
        <f t="shared" si="0"/>
        <v>0</v>
      </c>
    </row>
    <row r="40" spans="2:27" x14ac:dyDescent="0.25">
      <c r="B40" s="7">
        <v>12</v>
      </c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8"/>
      <c r="R40" s="8"/>
      <c r="S40" s="8"/>
      <c r="T40" s="8"/>
      <c r="U40" s="8"/>
      <c r="V40" s="8"/>
      <c r="W40" s="8"/>
      <c r="X40" s="8"/>
      <c r="Y40" s="8"/>
      <c r="Z40" s="8"/>
      <c r="AA40" s="9">
        <f t="shared" si="0"/>
        <v>0</v>
      </c>
    </row>
    <row r="41" spans="2:27" x14ac:dyDescent="0.25">
      <c r="B41" s="7">
        <v>13</v>
      </c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8"/>
      <c r="R41" s="8"/>
      <c r="S41" s="8"/>
      <c r="T41" s="8"/>
      <c r="U41" s="8"/>
      <c r="V41" s="8"/>
      <c r="W41" s="8"/>
      <c r="X41" s="8"/>
      <c r="Y41" s="8"/>
      <c r="Z41" s="8"/>
      <c r="AA41" s="9">
        <f t="shared" si="0"/>
        <v>0</v>
      </c>
    </row>
    <row r="42" spans="2:27" x14ac:dyDescent="0.25">
      <c r="B42" s="7">
        <v>14</v>
      </c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8"/>
      <c r="R42" s="8"/>
      <c r="S42" s="8"/>
      <c r="T42" s="8"/>
      <c r="U42" s="8"/>
      <c r="V42" s="8"/>
      <c r="W42" s="8"/>
      <c r="X42" s="8"/>
      <c r="Y42" s="8"/>
      <c r="Z42" s="8"/>
      <c r="AA42" s="9">
        <f t="shared" si="0"/>
        <v>0</v>
      </c>
    </row>
    <row r="43" spans="2:27" x14ac:dyDescent="0.25">
      <c r="B43" s="7">
        <v>15</v>
      </c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8"/>
      <c r="R43" s="8"/>
      <c r="S43" s="8"/>
      <c r="T43" s="8"/>
      <c r="U43" s="8"/>
      <c r="V43" s="8"/>
      <c r="W43" s="8"/>
      <c r="X43" s="8"/>
      <c r="Y43" s="8"/>
      <c r="Z43" s="8"/>
      <c r="AA43" s="9">
        <f t="shared" si="0"/>
        <v>0</v>
      </c>
    </row>
    <row r="44" spans="2:27" x14ac:dyDescent="0.25">
      <c r="B44" s="7">
        <v>16</v>
      </c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8"/>
      <c r="R44" s="8"/>
      <c r="S44" s="8"/>
      <c r="T44" s="8"/>
      <c r="U44" s="8"/>
      <c r="V44" s="8"/>
      <c r="W44" s="8"/>
      <c r="X44" s="8"/>
      <c r="Y44" s="8"/>
      <c r="Z44" s="8"/>
      <c r="AA44" s="9">
        <f t="shared" si="0"/>
        <v>0</v>
      </c>
    </row>
    <row r="45" spans="2:27" x14ac:dyDescent="0.25">
      <c r="B45" s="7">
        <v>17</v>
      </c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8"/>
      <c r="R45" s="8"/>
      <c r="S45" s="8"/>
      <c r="T45" s="8"/>
      <c r="U45" s="8"/>
      <c r="V45" s="8"/>
      <c r="W45" s="8"/>
      <c r="X45" s="8"/>
      <c r="Y45" s="8"/>
      <c r="Z45" s="8"/>
      <c r="AA45" s="9">
        <f t="shared" si="0"/>
        <v>0</v>
      </c>
    </row>
    <row r="46" spans="2:27" x14ac:dyDescent="0.25">
      <c r="B46" s="7">
        <v>18</v>
      </c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8"/>
      <c r="R46" s="8"/>
      <c r="S46" s="8"/>
      <c r="T46" s="8"/>
      <c r="U46" s="8"/>
      <c r="V46" s="8"/>
      <c r="W46" s="8"/>
      <c r="X46" s="8"/>
      <c r="Y46" s="8"/>
      <c r="Z46" s="8"/>
      <c r="AA46" s="9">
        <f t="shared" si="0"/>
        <v>0</v>
      </c>
    </row>
    <row r="47" spans="2:27" x14ac:dyDescent="0.25">
      <c r="B47" s="7">
        <v>19</v>
      </c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8"/>
      <c r="R47" s="8"/>
      <c r="S47" s="8"/>
      <c r="T47" s="8"/>
      <c r="U47" s="8"/>
      <c r="V47" s="8"/>
      <c r="W47" s="8"/>
      <c r="X47" s="8"/>
      <c r="Y47" s="8"/>
      <c r="Z47" s="8"/>
      <c r="AA47" s="9">
        <f t="shared" si="0"/>
        <v>0</v>
      </c>
    </row>
    <row r="48" spans="2:27" x14ac:dyDescent="0.25">
      <c r="B48" s="7">
        <v>20</v>
      </c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8"/>
      <c r="R48" s="8"/>
      <c r="S48" s="8"/>
      <c r="T48" s="8"/>
      <c r="U48" s="8"/>
      <c r="V48" s="8"/>
      <c r="W48" s="8"/>
      <c r="X48" s="8"/>
      <c r="Y48" s="8"/>
      <c r="Z48" s="8"/>
      <c r="AA48" s="9">
        <f t="shared" si="0"/>
        <v>0</v>
      </c>
    </row>
    <row r="49" spans="2:27" x14ac:dyDescent="0.25">
      <c r="B49" s="7">
        <v>21</v>
      </c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8"/>
      <c r="R49" s="8"/>
      <c r="S49" s="8"/>
      <c r="T49" s="8"/>
      <c r="U49" s="8"/>
      <c r="V49" s="8"/>
      <c r="W49" s="8"/>
      <c r="X49" s="8"/>
      <c r="Y49" s="8"/>
      <c r="Z49" s="8"/>
      <c r="AA49" s="9">
        <f t="shared" si="0"/>
        <v>0</v>
      </c>
    </row>
    <row r="50" spans="2:27" x14ac:dyDescent="0.25">
      <c r="B50" s="7">
        <v>22</v>
      </c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8"/>
      <c r="R50" s="8"/>
      <c r="S50" s="8"/>
      <c r="T50" s="8"/>
      <c r="U50" s="8"/>
      <c r="V50" s="8"/>
      <c r="W50" s="8"/>
      <c r="X50" s="8"/>
      <c r="Y50" s="8"/>
      <c r="Z50" s="8"/>
      <c r="AA50" s="9">
        <f t="shared" si="0"/>
        <v>0</v>
      </c>
    </row>
    <row r="51" spans="2:27" x14ac:dyDescent="0.25">
      <c r="B51" s="7">
        <v>23</v>
      </c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8"/>
      <c r="R51" s="8"/>
      <c r="S51" s="8"/>
      <c r="T51" s="8"/>
      <c r="U51" s="8"/>
      <c r="V51" s="8"/>
      <c r="W51" s="8"/>
      <c r="X51" s="8"/>
      <c r="Y51" s="8"/>
      <c r="Z51" s="8"/>
      <c r="AA51" s="9">
        <f t="shared" si="0"/>
        <v>0</v>
      </c>
    </row>
    <row r="52" spans="2:27" x14ac:dyDescent="0.25">
      <c r="B52" s="7">
        <v>24</v>
      </c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8"/>
      <c r="R52" s="8"/>
      <c r="S52" s="8"/>
      <c r="T52" s="8"/>
      <c r="U52" s="8"/>
      <c r="V52" s="8"/>
      <c r="W52" s="8"/>
      <c r="X52" s="8"/>
      <c r="Y52" s="8"/>
      <c r="Z52" s="8"/>
      <c r="AA52" s="9">
        <f t="shared" si="0"/>
        <v>0</v>
      </c>
    </row>
    <row r="53" spans="2:27" x14ac:dyDescent="0.25">
      <c r="B53" s="7">
        <v>25</v>
      </c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8"/>
      <c r="R53" s="8"/>
      <c r="S53" s="8"/>
      <c r="T53" s="8"/>
      <c r="U53" s="8"/>
      <c r="V53" s="8"/>
      <c r="W53" s="8"/>
      <c r="X53" s="8"/>
      <c r="Y53" s="8"/>
      <c r="Z53" s="8"/>
      <c r="AA53" s="9">
        <f t="shared" si="0"/>
        <v>0</v>
      </c>
    </row>
    <row r="54" spans="2:27" x14ac:dyDescent="0.25">
      <c r="B54" s="7">
        <v>26</v>
      </c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8"/>
      <c r="R54" s="8"/>
      <c r="S54" s="8"/>
      <c r="T54" s="8"/>
      <c r="U54" s="8"/>
      <c r="V54" s="8"/>
      <c r="W54" s="8"/>
      <c r="X54" s="8"/>
      <c r="Y54" s="8"/>
      <c r="Z54" s="8"/>
      <c r="AA54" s="9">
        <f t="shared" si="0"/>
        <v>0</v>
      </c>
    </row>
    <row r="55" spans="2:27" x14ac:dyDescent="0.25">
      <c r="B55" s="7">
        <v>27</v>
      </c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8"/>
      <c r="R55" s="8"/>
      <c r="S55" s="8"/>
      <c r="T55" s="8"/>
      <c r="U55" s="8"/>
      <c r="V55" s="8"/>
      <c r="W55" s="8"/>
      <c r="X55" s="8"/>
      <c r="Y55" s="8"/>
      <c r="Z55" s="8"/>
      <c r="AA55" s="9">
        <f t="shared" si="0"/>
        <v>0</v>
      </c>
    </row>
    <row r="56" spans="2:27" x14ac:dyDescent="0.25">
      <c r="B56" s="7">
        <v>28</v>
      </c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8"/>
      <c r="R56" s="8"/>
      <c r="S56" s="8"/>
      <c r="T56" s="8"/>
      <c r="U56" s="8"/>
      <c r="V56" s="8"/>
      <c r="W56" s="8"/>
      <c r="X56" s="8"/>
      <c r="Y56" s="8"/>
      <c r="Z56" s="8"/>
      <c r="AA56" s="9">
        <f t="shared" si="0"/>
        <v>0</v>
      </c>
    </row>
    <row r="57" spans="2:27" x14ac:dyDescent="0.25">
      <c r="B57" s="7">
        <v>29</v>
      </c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8"/>
      <c r="R57" s="8"/>
      <c r="S57" s="8"/>
      <c r="T57" s="8"/>
      <c r="U57" s="8"/>
      <c r="V57" s="8"/>
      <c r="W57" s="8"/>
      <c r="X57" s="8"/>
      <c r="Y57" s="8"/>
      <c r="Z57" s="8"/>
      <c r="AA57" s="9">
        <f t="shared" si="0"/>
        <v>0</v>
      </c>
    </row>
    <row r="58" spans="2:27" x14ac:dyDescent="0.25">
      <c r="B58" s="7">
        <v>30</v>
      </c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8"/>
      <c r="R58" s="8"/>
      <c r="S58" s="8"/>
      <c r="T58" s="8"/>
      <c r="U58" s="8"/>
      <c r="V58" s="8"/>
      <c r="W58" s="8"/>
      <c r="X58" s="8"/>
      <c r="Y58" s="8"/>
      <c r="Z58" s="8"/>
      <c r="AA58" s="9">
        <f t="shared" si="0"/>
        <v>0</v>
      </c>
    </row>
    <row r="59" spans="2:27" x14ac:dyDescent="0.25">
      <c r="B59" s="7">
        <v>31</v>
      </c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8"/>
      <c r="R59" s="8"/>
      <c r="S59" s="8"/>
      <c r="T59" s="8"/>
      <c r="U59" s="8"/>
      <c r="V59" s="8"/>
      <c r="W59" s="8"/>
      <c r="X59" s="8"/>
      <c r="Y59" s="8"/>
      <c r="Z59" s="8"/>
      <c r="AA59" s="9">
        <f t="shared" si="0"/>
        <v>0</v>
      </c>
    </row>
    <row r="60" spans="2:27" x14ac:dyDescent="0.25">
      <c r="B60" s="7">
        <v>32</v>
      </c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8"/>
      <c r="R60" s="8"/>
      <c r="S60" s="8"/>
      <c r="T60" s="8"/>
      <c r="U60" s="8"/>
      <c r="V60" s="8"/>
      <c r="W60" s="8"/>
      <c r="X60" s="8"/>
      <c r="Y60" s="8"/>
      <c r="Z60" s="8"/>
      <c r="AA60" s="9">
        <f t="shared" si="0"/>
        <v>0</v>
      </c>
    </row>
    <row r="61" spans="2:27" x14ac:dyDescent="0.25">
      <c r="B61" s="7">
        <v>33</v>
      </c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8"/>
      <c r="R61" s="8"/>
      <c r="S61" s="8"/>
      <c r="T61" s="8"/>
      <c r="U61" s="8"/>
      <c r="V61" s="8"/>
      <c r="W61" s="8"/>
      <c r="X61" s="8"/>
      <c r="Y61" s="8"/>
      <c r="Z61" s="8"/>
      <c r="AA61" s="9">
        <f t="shared" si="0"/>
        <v>0</v>
      </c>
    </row>
    <row r="62" spans="2:27" x14ac:dyDescent="0.25">
      <c r="B62" s="7">
        <v>34</v>
      </c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8"/>
      <c r="R62" s="8"/>
      <c r="S62" s="8"/>
      <c r="T62" s="8"/>
      <c r="U62" s="8"/>
      <c r="V62" s="8"/>
      <c r="W62" s="8"/>
      <c r="X62" s="8"/>
      <c r="Y62" s="8"/>
      <c r="Z62" s="8"/>
      <c r="AA62" s="9">
        <f t="shared" si="0"/>
        <v>0</v>
      </c>
    </row>
    <row r="63" spans="2:27" x14ac:dyDescent="0.25">
      <c r="B63" s="7">
        <v>35</v>
      </c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8"/>
      <c r="R63" s="8"/>
      <c r="S63" s="8"/>
      <c r="T63" s="8"/>
      <c r="U63" s="8"/>
      <c r="V63" s="8"/>
      <c r="W63" s="8"/>
      <c r="X63" s="8"/>
      <c r="Y63" s="8"/>
      <c r="Z63" s="8"/>
      <c r="AA63" s="9">
        <f t="shared" si="0"/>
        <v>0</v>
      </c>
    </row>
    <row r="64" spans="2:27" x14ac:dyDescent="0.25">
      <c r="B64" s="7">
        <v>36</v>
      </c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8"/>
      <c r="R64" s="8"/>
      <c r="S64" s="8"/>
      <c r="T64" s="8"/>
      <c r="U64" s="8"/>
      <c r="V64" s="8"/>
      <c r="W64" s="8"/>
      <c r="X64" s="8"/>
      <c r="Y64" s="8"/>
      <c r="Z64" s="8"/>
      <c r="AA64" s="9">
        <f t="shared" si="0"/>
        <v>0</v>
      </c>
    </row>
    <row r="65" spans="2:27" x14ac:dyDescent="0.25">
      <c r="B65" s="7">
        <v>37</v>
      </c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8"/>
      <c r="R65" s="8"/>
      <c r="S65" s="8"/>
      <c r="T65" s="8"/>
      <c r="U65" s="8"/>
      <c r="V65" s="8"/>
      <c r="W65" s="8"/>
      <c r="X65" s="8"/>
      <c r="Y65" s="8"/>
      <c r="Z65" s="8"/>
      <c r="AA65" s="9">
        <f t="shared" si="0"/>
        <v>0</v>
      </c>
    </row>
    <row r="66" spans="2:27" x14ac:dyDescent="0.25">
      <c r="B66" s="7">
        <v>38</v>
      </c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8"/>
      <c r="R66" s="8"/>
      <c r="S66" s="8"/>
      <c r="T66" s="8"/>
      <c r="U66" s="8"/>
      <c r="V66" s="8"/>
      <c r="W66" s="8"/>
      <c r="X66" s="8"/>
      <c r="Y66" s="8"/>
      <c r="Z66" s="8"/>
      <c r="AA66" s="9">
        <f t="shared" si="0"/>
        <v>0</v>
      </c>
    </row>
    <row r="67" spans="2:27" x14ac:dyDescent="0.25">
      <c r="B67" s="7">
        <v>39</v>
      </c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8"/>
      <c r="R67" s="8"/>
      <c r="S67" s="8"/>
      <c r="T67" s="8"/>
      <c r="U67" s="8"/>
      <c r="V67" s="8"/>
      <c r="W67" s="8"/>
      <c r="X67" s="8"/>
      <c r="Y67" s="8"/>
      <c r="Z67" s="8"/>
      <c r="AA67" s="9">
        <f t="shared" si="0"/>
        <v>0</v>
      </c>
    </row>
    <row r="68" spans="2:27" x14ac:dyDescent="0.25">
      <c r="B68" s="7">
        <v>40</v>
      </c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8"/>
      <c r="R68" s="8"/>
      <c r="S68" s="8"/>
      <c r="T68" s="8"/>
      <c r="U68" s="8"/>
      <c r="V68" s="8"/>
      <c r="W68" s="8"/>
      <c r="X68" s="8"/>
      <c r="Y68" s="8"/>
      <c r="Z68" s="8"/>
      <c r="AA68" s="9">
        <f t="shared" si="0"/>
        <v>0</v>
      </c>
    </row>
    <row r="69" spans="2:27" x14ac:dyDescent="0.25">
      <c r="B69" s="7">
        <v>41</v>
      </c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8"/>
      <c r="R69" s="8"/>
      <c r="S69" s="8"/>
      <c r="T69" s="8"/>
      <c r="U69" s="8"/>
      <c r="V69" s="8"/>
      <c r="W69" s="8"/>
      <c r="X69" s="8"/>
      <c r="Y69" s="8"/>
      <c r="Z69" s="8"/>
      <c r="AA69" s="9">
        <f t="shared" si="0"/>
        <v>0</v>
      </c>
    </row>
    <row r="70" spans="2:27" x14ac:dyDescent="0.25">
      <c r="B70" s="7">
        <v>42</v>
      </c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8"/>
      <c r="R70" s="8"/>
      <c r="S70" s="8"/>
      <c r="T70" s="8"/>
      <c r="U70" s="8"/>
      <c r="V70" s="8"/>
      <c r="W70" s="8"/>
      <c r="X70" s="8"/>
      <c r="Y70" s="8"/>
      <c r="Z70" s="8"/>
      <c r="AA70" s="9">
        <f t="shared" si="0"/>
        <v>0</v>
      </c>
    </row>
    <row r="71" spans="2:27" x14ac:dyDescent="0.25">
      <c r="B71" s="7">
        <v>43</v>
      </c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8"/>
      <c r="R71" s="8"/>
      <c r="S71" s="8"/>
      <c r="T71" s="8"/>
      <c r="U71" s="8"/>
      <c r="V71" s="8"/>
      <c r="W71" s="8"/>
      <c r="X71" s="8"/>
      <c r="Y71" s="8"/>
      <c r="Z71" s="8"/>
      <c r="AA71" s="9">
        <f t="shared" si="0"/>
        <v>0</v>
      </c>
    </row>
    <row r="72" spans="2:27" x14ac:dyDescent="0.25">
      <c r="B72" s="7">
        <v>44</v>
      </c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8"/>
      <c r="R72" s="8"/>
      <c r="S72" s="8"/>
      <c r="T72" s="8"/>
      <c r="U72" s="8"/>
      <c r="V72" s="8"/>
      <c r="W72" s="8"/>
      <c r="X72" s="8"/>
      <c r="Y72" s="8"/>
      <c r="Z72" s="8"/>
      <c r="AA72" s="9">
        <f t="shared" si="0"/>
        <v>0</v>
      </c>
    </row>
    <row r="73" spans="2:27" x14ac:dyDescent="0.25">
      <c r="B73" s="7">
        <v>45</v>
      </c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8"/>
      <c r="R73" s="8"/>
      <c r="S73" s="8"/>
      <c r="T73" s="8"/>
      <c r="U73" s="8"/>
      <c r="V73" s="8"/>
      <c r="W73" s="8"/>
      <c r="X73" s="8"/>
      <c r="Y73" s="8"/>
      <c r="Z73" s="8"/>
      <c r="AA73" s="9">
        <f t="shared" si="0"/>
        <v>0</v>
      </c>
    </row>
    <row r="74" spans="2:27" x14ac:dyDescent="0.25">
      <c r="B74" s="7">
        <v>46</v>
      </c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8"/>
      <c r="R74" s="8"/>
      <c r="S74" s="8"/>
      <c r="T74" s="8"/>
      <c r="U74" s="8"/>
      <c r="V74" s="8"/>
      <c r="W74" s="8"/>
      <c r="X74" s="8"/>
      <c r="Y74" s="8"/>
      <c r="Z74" s="8"/>
      <c r="AA74" s="9">
        <f t="shared" si="0"/>
        <v>0</v>
      </c>
    </row>
    <row r="75" spans="2:27" x14ac:dyDescent="0.25">
      <c r="B75" s="7">
        <v>47</v>
      </c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8"/>
      <c r="R75" s="8"/>
      <c r="S75" s="8"/>
      <c r="T75" s="8"/>
      <c r="U75" s="8"/>
      <c r="V75" s="8"/>
      <c r="W75" s="8"/>
      <c r="X75" s="8"/>
      <c r="Y75" s="8"/>
      <c r="Z75" s="8"/>
      <c r="AA75" s="9">
        <f t="shared" si="0"/>
        <v>0</v>
      </c>
    </row>
    <row r="76" spans="2:27" x14ac:dyDescent="0.25">
      <c r="B76" s="7">
        <v>48</v>
      </c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8"/>
      <c r="R76" s="8"/>
      <c r="S76" s="8"/>
      <c r="T76" s="8"/>
      <c r="U76" s="8"/>
      <c r="V76" s="8"/>
      <c r="W76" s="8"/>
      <c r="X76" s="8"/>
      <c r="Y76" s="8"/>
      <c r="Z76" s="8"/>
      <c r="AA76" s="9">
        <f t="shared" si="0"/>
        <v>0</v>
      </c>
    </row>
    <row r="77" spans="2:27" x14ac:dyDescent="0.25">
      <c r="B77" s="7">
        <v>49</v>
      </c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8"/>
      <c r="R77" s="8"/>
      <c r="S77" s="8"/>
      <c r="T77" s="8"/>
      <c r="U77" s="8"/>
      <c r="V77" s="8"/>
      <c r="W77" s="8"/>
      <c r="X77" s="8"/>
      <c r="Y77" s="8"/>
      <c r="Z77" s="8"/>
      <c r="AA77" s="9">
        <f t="shared" si="0"/>
        <v>0</v>
      </c>
    </row>
    <row r="78" spans="2:27" x14ac:dyDescent="0.25">
      <c r="B78" s="7">
        <v>50</v>
      </c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8"/>
      <c r="R78" s="8"/>
      <c r="S78" s="8"/>
      <c r="T78" s="8"/>
      <c r="U78" s="8"/>
      <c r="V78" s="8"/>
      <c r="W78" s="8"/>
      <c r="X78" s="8"/>
      <c r="Y78" s="8"/>
      <c r="Z78" s="8"/>
      <c r="AA78" s="9">
        <f t="shared" si="0"/>
        <v>0</v>
      </c>
    </row>
    <row r="79" spans="2:27" x14ac:dyDescent="0.25">
      <c r="B79" s="7">
        <v>51</v>
      </c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8"/>
      <c r="R79" s="8"/>
      <c r="S79" s="8"/>
      <c r="T79" s="8"/>
      <c r="U79" s="8"/>
      <c r="V79" s="8"/>
      <c r="W79" s="8"/>
      <c r="X79" s="8"/>
      <c r="Y79" s="8"/>
      <c r="Z79" s="8"/>
      <c r="AA79" s="9">
        <f t="shared" si="0"/>
        <v>0</v>
      </c>
    </row>
    <row r="80" spans="2:27" x14ac:dyDescent="0.25">
      <c r="B80" s="7">
        <v>52</v>
      </c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8"/>
      <c r="R80" s="8"/>
      <c r="S80" s="8"/>
      <c r="T80" s="8"/>
      <c r="U80" s="8"/>
      <c r="V80" s="8"/>
      <c r="W80" s="8"/>
      <c r="X80" s="8"/>
      <c r="Y80" s="8"/>
      <c r="Z80" s="8"/>
      <c r="AA80" s="9">
        <f t="shared" si="0"/>
        <v>0</v>
      </c>
    </row>
    <row r="81" spans="2:27" x14ac:dyDescent="0.25">
      <c r="B81" s="7">
        <v>53</v>
      </c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8"/>
      <c r="R81" s="8"/>
      <c r="S81" s="8"/>
      <c r="T81" s="8"/>
      <c r="U81" s="8"/>
      <c r="V81" s="8"/>
      <c r="W81" s="8"/>
      <c r="X81" s="8"/>
      <c r="Y81" s="8"/>
      <c r="Z81" s="8"/>
      <c r="AA81" s="9">
        <f t="shared" si="0"/>
        <v>0</v>
      </c>
    </row>
    <row r="82" spans="2:27" x14ac:dyDescent="0.25">
      <c r="B82" s="7">
        <v>54</v>
      </c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8"/>
      <c r="R82" s="8"/>
      <c r="S82" s="8"/>
      <c r="T82" s="8"/>
      <c r="U82" s="8"/>
      <c r="V82" s="8"/>
      <c r="W82" s="8"/>
      <c r="X82" s="8"/>
      <c r="Y82" s="8"/>
      <c r="Z82" s="8"/>
      <c r="AA82" s="9">
        <f t="shared" si="0"/>
        <v>0</v>
      </c>
    </row>
    <row r="83" spans="2:27" x14ac:dyDescent="0.25">
      <c r="B83" s="7">
        <v>55</v>
      </c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8"/>
      <c r="R83" s="8"/>
      <c r="S83" s="8"/>
      <c r="T83" s="8"/>
      <c r="U83" s="8"/>
      <c r="V83" s="8"/>
      <c r="W83" s="8"/>
      <c r="X83" s="8"/>
      <c r="Y83" s="8"/>
      <c r="Z83" s="8"/>
      <c r="AA83" s="9">
        <f t="shared" si="0"/>
        <v>0</v>
      </c>
    </row>
    <row r="84" spans="2:27" x14ac:dyDescent="0.25">
      <c r="B84" s="7">
        <v>56</v>
      </c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8"/>
      <c r="R84" s="8"/>
      <c r="S84" s="8"/>
      <c r="T84" s="8"/>
      <c r="U84" s="8"/>
      <c r="V84" s="8"/>
      <c r="W84" s="8"/>
      <c r="X84" s="8"/>
      <c r="Y84" s="8"/>
      <c r="Z84" s="8"/>
      <c r="AA84" s="9">
        <f t="shared" si="0"/>
        <v>0</v>
      </c>
    </row>
    <row r="85" spans="2:27" x14ac:dyDescent="0.25">
      <c r="B85" s="7">
        <v>57</v>
      </c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8"/>
      <c r="R85" s="8"/>
      <c r="S85" s="8"/>
      <c r="T85" s="8"/>
      <c r="U85" s="8"/>
      <c r="V85" s="8"/>
      <c r="W85" s="8"/>
      <c r="X85" s="8"/>
      <c r="Y85" s="8"/>
      <c r="Z85" s="8"/>
      <c r="AA85" s="9">
        <f t="shared" si="0"/>
        <v>0</v>
      </c>
    </row>
    <row r="86" spans="2:27" x14ac:dyDescent="0.25">
      <c r="B86" s="7">
        <v>58</v>
      </c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8"/>
      <c r="R86" s="8"/>
      <c r="S86" s="8"/>
      <c r="T86" s="8"/>
      <c r="U86" s="8"/>
      <c r="V86" s="8"/>
      <c r="W86" s="8"/>
      <c r="X86" s="8"/>
      <c r="Y86" s="8"/>
      <c r="Z86" s="8"/>
      <c r="AA86" s="9">
        <f t="shared" si="0"/>
        <v>0</v>
      </c>
    </row>
    <row r="87" spans="2:27" x14ac:dyDescent="0.25">
      <c r="B87" s="7">
        <v>59</v>
      </c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8"/>
      <c r="R87" s="8"/>
      <c r="S87" s="8"/>
      <c r="T87" s="8"/>
      <c r="U87" s="8"/>
      <c r="V87" s="8"/>
      <c r="W87" s="8"/>
      <c r="X87" s="8"/>
      <c r="Y87" s="8"/>
      <c r="Z87" s="8"/>
      <c r="AA87" s="9">
        <f t="shared" si="0"/>
        <v>0</v>
      </c>
    </row>
    <row r="88" spans="2:27" x14ac:dyDescent="0.25">
      <c r="B88" s="7">
        <v>60</v>
      </c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8"/>
      <c r="R88" s="8"/>
      <c r="S88" s="8"/>
      <c r="T88" s="8"/>
      <c r="U88" s="8"/>
      <c r="V88" s="8"/>
      <c r="W88" s="8"/>
      <c r="X88" s="8"/>
      <c r="Y88" s="8"/>
      <c r="Z88" s="8"/>
      <c r="AA88" s="9">
        <f t="shared" si="0"/>
        <v>0</v>
      </c>
    </row>
    <row r="89" spans="2:27" x14ac:dyDescent="0.25">
      <c r="B89" s="7">
        <v>61</v>
      </c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8"/>
      <c r="R89" s="8"/>
      <c r="S89" s="8"/>
      <c r="T89" s="8"/>
      <c r="U89" s="8"/>
      <c r="V89" s="8"/>
      <c r="W89" s="8"/>
      <c r="X89" s="8"/>
      <c r="Y89" s="8"/>
      <c r="Z89" s="8"/>
      <c r="AA89" s="9">
        <f t="shared" si="0"/>
        <v>0</v>
      </c>
    </row>
    <row r="90" spans="2:27" x14ac:dyDescent="0.25">
      <c r="B90" s="7">
        <v>62</v>
      </c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8"/>
      <c r="R90" s="8"/>
      <c r="S90" s="8"/>
      <c r="T90" s="8"/>
      <c r="U90" s="8"/>
      <c r="V90" s="8"/>
      <c r="W90" s="8"/>
      <c r="X90" s="8"/>
      <c r="Y90" s="8"/>
      <c r="Z90" s="8"/>
      <c r="AA90" s="9">
        <f t="shared" si="0"/>
        <v>0</v>
      </c>
    </row>
    <row r="91" spans="2:27" x14ac:dyDescent="0.25">
      <c r="B91" s="7">
        <v>63</v>
      </c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8"/>
      <c r="R91" s="8"/>
      <c r="S91" s="8"/>
      <c r="T91" s="8"/>
      <c r="U91" s="8"/>
      <c r="V91" s="8"/>
      <c r="W91" s="8"/>
      <c r="X91" s="8"/>
      <c r="Y91" s="8"/>
      <c r="Z91" s="8"/>
      <c r="AA91" s="9">
        <f t="shared" si="0"/>
        <v>0</v>
      </c>
    </row>
    <row r="92" spans="2:27" x14ac:dyDescent="0.25">
      <c r="B92" s="7">
        <v>64</v>
      </c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8"/>
      <c r="R92" s="8"/>
      <c r="S92" s="8"/>
      <c r="T92" s="8"/>
      <c r="U92" s="8"/>
      <c r="V92" s="8"/>
      <c r="W92" s="8"/>
      <c r="X92" s="8"/>
      <c r="Y92" s="8"/>
      <c r="Z92" s="8"/>
      <c r="AA92" s="9">
        <f t="shared" si="0"/>
        <v>0</v>
      </c>
    </row>
    <row r="93" spans="2:27" x14ac:dyDescent="0.25">
      <c r="B93" s="7">
        <v>65</v>
      </c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8"/>
      <c r="R93" s="8"/>
      <c r="S93" s="8"/>
      <c r="T93" s="8"/>
      <c r="U93" s="8"/>
      <c r="V93" s="8"/>
      <c r="W93" s="8"/>
      <c r="X93" s="8"/>
      <c r="Y93" s="8"/>
      <c r="Z93" s="8"/>
      <c r="AA93" s="9">
        <f t="shared" si="0"/>
        <v>0</v>
      </c>
    </row>
    <row r="94" spans="2:27" x14ac:dyDescent="0.25">
      <c r="B94" s="7">
        <v>66</v>
      </c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8"/>
      <c r="R94" s="8"/>
      <c r="S94" s="8"/>
      <c r="T94" s="8"/>
      <c r="U94" s="8"/>
      <c r="V94" s="8"/>
      <c r="W94" s="8"/>
      <c r="X94" s="8"/>
      <c r="Y94" s="8"/>
      <c r="Z94" s="8"/>
      <c r="AA94" s="9">
        <f t="shared" si="0"/>
        <v>0</v>
      </c>
    </row>
    <row r="95" spans="2:27" x14ac:dyDescent="0.25">
      <c r="B95" s="7">
        <v>67</v>
      </c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8"/>
      <c r="R95" s="8"/>
      <c r="S95" s="8"/>
      <c r="T95" s="8"/>
      <c r="U95" s="8"/>
      <c r="V95" s="8"/>
      <c r="W95" s="8"/>
      <c r="X95" s="8"/>
      <c r="Y95" s="8"/>
      <c r="Z95" s="8"/>
      <c r="AA95" s="9">
        <f t="shared" ref="AA95:AA150" si="1">$V95 + $Y95 + $Z95</f>
        <v>0</v>
      </c>
    </row>
    <row r="96" spans="2:27" x14ac:dyDescent="0.25">
      <c r="B96" s="7">
        <v>68</v>
      </c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8"/>
      <c r="R96" s="8"/>
      <c r="S96" s="8"/>
      <c r="T96" s="8"/>
      <c r="U96" s="8"/>
      <c r="V96" s="8"/>
      <c r="W96" s="8"/>
      <c r="X96" s="8"/>
      <c r="Y96" s="8"/>
      <c r="Z96" s="8"/>
      <c r="AA96" s="9">
        <f t="shared" si="1"/>
        <v>0</v>
      </c>
    </row>
    <row r="97" spans="2:27" x14ac:dyDescent="0.25">
      <c r="B97" s="7">
        <v>69</v>
      </c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8"/>
      <c r="R97" s="8"/>
      <c r="S97" s="8"/>
      <c r="T97" s="8"/>
      <c r="U97" s="8"/>
      <c r="V97" s="8"/>
      <c r="W97" s="8"/>
      <c r="X97" s="8"/>
      <c r="Y97" s="8"/>
      <c r="Z97" s="8"/>
      <c r="AA97" s="9">
        <f t="shared" si="1"/>
        <v>0</v>
      </c>
    </row>
    <row r="98" spans="2:27" x14ac:dyDescent="0.25">
      <c r="B98" s="7">
        <v>70</v>
      </c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8"/>
      <c r="R98" s="8"/>
      <c r="S98" s="8"/>
      <c r="T98" s="8"/>
      <c r="U98" s="8"/>
      <c r="V98" s="8"/>
      <c r="W98" s="8"/>
      <c r="X98" s="8"/>
      <c r="Y98" s="8"/>
      <c r="Z98" s="8"/>
      <c r="AA98" s="9">
        <f t="shared" si="1"/>
        <v>0</v>
      </c>
    </row>
    <row r="99" spans="2:27" x14ac:dyDescent="0.25">
      <c r="B99" s="7">
        <v>71</v>
      </c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8"/>
      <c r="R99" s="8"/>
      <c r="S99" s="8"/>
      <c r="T99" s="8"/>
      <c r="U99" s="8"/>
      <c r="V99" s="8"/>
      <c r="W99" s="8"/>
      <c r="X99" s="8"/>
      <c r="Y99" s="8"/>
      <c r="Z99" s="8"/>
      <c r="AA99" s="9">
        <f t="shared" si="1"/>
        <v>0</v>
      </c>
    </row>
    <row r="100" spans="2:27" x14ac:dyDescent="0.25">
      <c r="B100" s="7">
        <v>72</v>
      </c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9">
        <f t="shared" si="1"/>
        <v>0</v>
      </c>
    </row>
    <row r="101" spans="2:27" x14ac:dyDescent="0.25">
      <c r="B101" s="7">
        <v>73</v>
      </c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9">
        <f t="shared" si="1"/>
        <v>0</v>
      </c>
    </row>
    <row r="102" spans="2:27" x14ac:dyDescent="0.25">
      <c r="B102" s="7">
        <v>74</v>
      </c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9">
        <f t="shared" si="1"/>
        <v>0</v>
      </c>
    </row>
    <row r="103" spans="2:27" x14ac:dyDescent="0.25">
      <c r="B103" s="7">
        <v>75</v>
      </c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9">
        <f t="shared" si="1"/>
        <v>0</v>
      </c>
    </row>
    <row r="104" spans="2:27" x14ac:dyDescent="0.25">
      <c r="B104" s="7">
        <v>76</v>
      </c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9">
        <f t="shared" si="1"/>
        <v>0</v>
      </c>
    </row>
    <row r="105" spans="2:27" x14ac:dyDescent="0.25">
      <c r="B105" s="7">
        <v>77</v>
      </c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9">
        <f t="shared" si="1"/>
        <v>0</v>
      </c>
    </row>
    <row r="106" spans="2:27" x14ac:dyDescent="0.25">
      <c r="B106" s="7">
        <v>78</v>
      </c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9">
        <f t="shared" si="1"/>
        <v>0</v>
      </c>
    </row>
    <row r="107" spans="2:27" x14ac:dyDescent="0.25">
      <c r="B107" s="7">
        <v>79</v>
      </c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9">
        <f t="shared" si="1"/>
        <v>0</v>
      </c>
    </row>
    <row r="108" spans="2:27" x14ac:dyDescent="0.25">
      <c r="B108" s="7">
        <v>80</v>
      </c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9">
        <f t="shared" si="1"/>
        <v>0</v>
      </c>
    </row>
    <row r="109" spans="2:27" x14ac:dyDescent="0.25">
      <c r="B109" s="7">
        <v>81</v>
      </c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9">
        <f t="shared" si="1"/>
        <v>0</v>
      </c>
    </row>
    <row r="110" spans="2:27" x14ac:dyDescent="0.25">
      <c r="B110" s="7">
        <v>82</v>
      </c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9">
        <f t="shared" si="1"/>
        <v>0</v>
      </c>
    </row>
    <row r="111" spans="2:27" x14ac:dyDescent="0.25">
      <c r="B111" s="7">
        <v>83</v>
      </c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9">
        <f t="shared" si="1"/>
        <v>0</v>
      </c>
    </row>
    <row r="112" spans="2:27" x14ac:dyDescent="0.25">
      <c r="B112" s="7">
        <v>84</v>
      </c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9">
        <f t="shared" si="1"/>
        <v>0</v>
      </c>
    </row>
    <row r="113" spans="2:27" x14ac:dyDescent="0.25">
      <c r="B113" s="7">
        <v>85</v>
      </c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9">
        <f t="shared" si="1"/>
        <v>0</v>
      </c>
    </row>
    <row r="114" spans="2:27" x14ac:dyDescent="0.25">
      <c r="B114" s="7">
        <v>86</v>
      </c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9">
        <f t="shared" si="1"/>
        <v>0</v>
      </c>
    </row>
    <row r="115" spans="2:27" x14ac:dyDescent="0.25">
      <c r="B115" s="7">
        <v>87</v>
      </c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9">
        <f t="shared" si="1"/>
        <v>0</v>
      </c>
    </row>
    <row r="116" spans="2:27" x14ac:dyDescent="0.25">
      <c r="B116" s="7">
        <v>88</v>
      </c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9">
        <f t="shared" si="1"/>
        <v>0</v>
      </c>
    </row>
    <row r="117" spans="2:27" x14ac:dyDescent="0.25">
      <c r="B117" s="7">
        <v>89</v>
      </c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9">
        <f t="shared" si="1"/>
        <v>0</v>
      </c>
    </row>
    <row r="118" spans="2:27" x14ac:dyDescent="0.25">
      <c r="B118" s="7">
        <v>90</v>
      </c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9">
        <f t="shared" si="1"/>
        <v>0</v>
      </c>
    </row>
    <row r="119" spans="2:27" x14ac:dyDescent="0.25">
      <c r="B119" s="7">
        <v>91</v>
      </c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9">
        <f t="shared" si="1"/>
        <v>0</v>
      </c>
    </row>
    <row r="120" spans="2:27" x14ac:dyDescent="0.25">
      <c r="B120" s="7">
        <v>92</v>
      </c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9">
        <f t="shared" si="1"/>
        <v>0</v>
      </c>
    </row>
    <row r="121" spans="2:27" x14ac:dyDescent="0.25">
      <c r="B121" s="7">
        <v>93</v>
      </c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9">
        <f t="shared" si="1"/>
        <v>0</v>
      </c>
    </row>
    <row r="122" spans="2:27" x14ac:dyDescent="0.25">
      <c r="B122" s="7">
        <v>94</v>
      </c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9">
        <f t="shared" si="1"/>
        <v>0</v>
      </c>
    </row>
    <row r="123" spans="2:27" x14ac:dyDescent="0.25">
      <c r="B123" s="7">
        <v>95</v>
      </c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9">
        <f t="shared" si="1"/>
        <v>0</v>
      </c>
    </row>
    <row r="124" spans="2:27" x14ac:dyDescent="0.25">
      <c r="B124" s="7">
        <v>96</v>
      </c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9">
        <f t="shared" si="1"/>
        <v>0</v>
      </c>
    </row>
    <row r="125" spans="2:27" x14ac:dyDescent="0.25">
      <c r="B125" s="7">
        <v>97</v>
      </c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9">
        <f t="shared" si="1"/>
        <v>0</v>
      </c>
    </row>
    <row r="126" spans="2:27" x14ac:dyDescent="0.25">
      <c r="B126" s="7">
        <v>98</v>
      </c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9">
        <f t="shared" si="1"/>
        <v>0</v>
      </c>
    </row>
    <row r="127" spans="2:27" x14ac:dyDescent="0.25">
      <c r="B127" s="7">
        <v>99</v>
      </c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9">
        <f t="shared" si="1"/>
        <v>0</v>
      </c>
    </row>
    <row r="128" spans="2:27" x14ac:dyDescent="0.25">
      <c r="B128" s="7">
        <v>100</v>
      </c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9">
        <f t="shared" si="1"/>
        <v>0</v>
      </c>
    </row>
    <row r="129" spans="2:27" x14ac:dyDescent="0.25">
      <c r="B129" s="7">
        <v>101</v>
      </c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9">
        <f t="shared" si="1"/>
        <v>0</v>
      </c>
    </row>
    <row r="130" spans="2:27" x14ac:dyDescent="0.25">
      <c r="B130" s="7">
        <v>102</v>
      </c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9">
        <f t="shared" si="1"/>
        <v>0</v>
      </c>
    </row>
    <row r="131" spans="2:27" x14ac:dyDescent="0.25">
      <c r="B131" s="7">
        <v>103</v>
      </c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9">
        <f t="shared" si="1"/>
        <v>0</v>
      </c>
    </row>
    <row r="132" spans="2:27" x14ac:dyDescent="0.25">
      <c r="B132" s="7">
        <v>104</v>
      </c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9">
        <f t="shared" si="1"/>
        <v>0</v>
      </c>
    </row>
    <row r="133" spans="2:27" x14ac:dyDescent="0.25">
      <c r="B133" s="7">
        <v>105</v>
      </c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9">
        <f t="shared" si="1"/>
        <v>0</v>
      </c>
    </row>
    <row r="134" spans="2:27" x14ac:dyDescent="0.25">
      <c r="B134" s="7">
        <v>106</v>
      </c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9">
        <f t="shared" si="1"/>
        <v>0</v>
      </c>
    </row>
    <row r="135" spans="2:27" x14ac:dyDescent="0.25">
      <c r="B135" s="7">
        <v>107</v>
      </c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9">
        <f t="shared" si="1"/>
        <v>0</v>
      </c>
    </row>
    <row r="136" spans="2:27" x14ac:dyDescent="0.25">
      <c r="B136" s="7">
        <v>108</v>
      </c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9">
        <f t="shared" si="1"/>
        <v>0</v>
      </c>
    </row>
    <row r="137" spans="2:27" x14ac:dyDescent="0.25">
      <c r="B137" s="7">
        <v>109</v>
      </c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9">
        <f t="shared" si="1"/>
        <v>0</v>
      </c>
    </row>
    <row r="138" spans="2:27" x14ac:dyDescent="0.25">
      <c r="B138" s="7">
        <v>110</v>
      </c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9">
        <f t="shared" si="1"/>
        <v>0</v>
      </c>
    </row>
    <row r="139" spans="2:27" x14ac:dyDescent="0.25">
      <c r="B139" s="7">
        <v>111</v>
      </c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9">
        <f t="shared" si="1"/>
        <v>0</v>
      </c>
    </row>
    <row r="140" spans="2:27" x14ac:dyDescent="0.25">
      <c r="B140" s="7">
        <v>112</v>
      </c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9">
        <f t="shared" si="1"/>
        <v>0</v>
      </c>
    </row>
    <row r="141" spans="2:27" x14ac:dyDescent="0.25">
      <c r="B141" s="7">
        <v>113</v>
      </c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9">
        <f t="shared" si="1"/>
        <v>0</v>
      </c>
    </row>
    <row r="142" spans="2:27" x14ac:dyDescent="0.25">
      <c r="B142" s="7">
        <v>114</v>
      </c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9">
        <f t="shared" si="1"/>
        <v>0</v>
      </c>
    </row>
    <row r="143" spans="2:27" x14ac:dyDescent="0.25">
      <c r="B143" s="7">
        <v>115</v>
      </c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9">
        <f t="shared" si="1"/>
        <v>0</v>
      </c>
    </row>
    <row r="144" spans="2:27" x14ac:dyDescent="0.25">
      <c r="B144" s="7">
        <v>116</v>
      </c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9">
        <f t="shared" si="1"/>
        <v>0</v>
      </c>
    </row>
    <row r="145" spans="2:27" x14ac:dyDescent="0.25">
      <c r="B145" s="7">
        <v>117</v>
      </c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9">
        <f t="shared" si="1"/>
        <v>0</v>
      </c>
    </row>
    <row r="146" spans="2:27" x14ac:dyDescent="0.25">
      <c r="B146" s="7">
        <v>118</v>
      </c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9">
        <f t="shared" si="1"/>
        <v>0</v>
      </c>
    </row>
    <row r="147" spans="2:27" x14ac:dyDescent="0.25">
      <c r="B147" s="7">
        <v>119</v>
      </c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9">
        <f t="shared" si="1"/>
        <v>0</v>
      </c>
    </row>
    <row r="148" spans="2:27" x14ac:dyDescent="0.25">
      <c r="B148" s="7">
        <v>120</v>
      </c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9">
        <f t="shared" si="1"/>
        <v>0</v>
      </c>
    </row>
    <row r="149" spans="2:27" x14ac:dyDescent="0.25">
      <c r="B149" s="7">
        <v>121</v>
      </c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9">
        <f t="shared" si="1"/>
        <v>0</v>
      </c>
    </row>
    <row r="150" spans="2:27" x14ac:dyDescent="0.25"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9">
        <f t="shared" si="1"/>
        <v>0</v>
      </c>
    </row>
  </sheetData>
  <mergeCells count="770">
    <mergeCell ref="C1:AA1"/>
    <mergeCell ref="C4:D4"/>
    <mergeCell ref="C7:O8"/>
    <mergeCell ref="D10:I10"/>
    <mergeCell ref="J10:K10"/>
    <mergeCell ref="D11:I11"/>
    <mergeCell ref="J11:K11"/>
    <mergeCell ref="D12:I12"/>
    <mergeCell ref="J12:K12"/>
    <mergeCell ref="D13:I13"/>
    <mergeCell ref="J13:K13"/>
    <mergeCell ref="D14:I14"/>
    <mergeCell ref="J14:K14"/>
    <mergeCell ref="D15:I15"/>
    <mergeCell ref="J15:K15"/>
    <mergeCell ref="D16:I16"/>
    <mergeCell ref="J16:K16"/>
    <mergeCell ref="D17:I17"/>
    <mergeCell ref="J17:K17"/>
    <mergeCell ref="D18:I18"/>
    <mergeCell ref="J18:K18"/>
    <mergeCell ref="D19:I19"/>
    <mergeCell ref="J19:K19"/>
    <mergeCell ref="D20:I20"/>
    <mergeCell ref="J20:K20"/>
    <mergeCell ref="C24:O25"/>
    <mergeCell ref="B27:B28"/>
    <mergeCell ref="C27:E28"/>
    <mergeCell ref="F27:H28"/>
    <mergeCell ref="I27:J28"/>
    <mergeCell ref="K27:L28"/>
    <mergeCell ref="M27:N28"/>
    <mergeCell ref="O27:P28"/>
    <mergeCell ref="Q27:Q28"/>
    <mergeCell ref="R27:R28"/>
    <mergeCell ref="S27:S28"/>
    <mergeCell ref="T27:T28"/>
    <mergeCell ref="AA27:AA28"/>
    <mergeCell ref="C29:E29"/>
    <mergeCell ref="F29:H29"/>
    <mergeCell ref="I29:J29"/>
    <mergeCell ref="K29:L29"/>
    <mergeCell ref="M29:N29"/>
    <mergeCell ref="O29:P29"/>
    <mergeCell ref="U27:U28"/>
    <mergeCell ref="V27:V28"/>
    <mergeCell ref="W27:W28"/>
    <mergeCell ref="X27:X28"/>
    <mergeCell ref="Y27:Y28"/>
    <mergeCell ref="Z27:Z28"/>
    <mergeCell ref="C30:E30"/>
    <mergeCell ref="F30:H30"/>
    <mergeCell ref="I30:J30"/>
    <mergeCell ref="K30:L30"/>
    <mergeCell ref="M30:N30"/>
    <mergeCell ref="O30:P30"/>
    <mergeCell ref="C31:E31"/>
    <mergeCell ref="F31:H31"/>
    <mergeCell ref="I31:J31"/>
    <mergeCell ref="K31:L31"/>
    <mergeCell ref="M31:N31"/>
    <mergeCell ref="O31:P31"/>
    <mergeCell ref="C32:E32"/>
    <mergeCell ref="F32:H32"/>
    <mergeCell ref="I32:J32"/>
    <mergeCell ref="K32:L32"/>
    <mergeCell ref="M32:N32"/>
    <mergeCell ref="O32:P32"/>
    <mergeCell ref="C33:E33"/>
    <mergeCell ref="F33:H33"/>
    <mergeCell ref="I33:J33"/>
    <mergeCell ref="K33:L33"/>
    <mergeCell ref="M33:N33"/>
    <mergeCell ref="O33:P33"/>
    <mergeCell ref="C34:E34"/>
    <mergeCell ref="F34:H34"/>
    <mergeCell ref="I34:J34"/>
    <mergeCell ref="K34:L34"/>
    <mergeCell ref="M34:N34"/>
    <mergeCell ref="O34:P34"/>
    <mergeCell ref="C35:E35"/>
    <mergeCell ref="F35:H35"/>
    <mergeCell ref="I35:J35"/>
    <mergeCell ref="K35:L35"/>
    <mergeCell ref="M35:N35"/>
    <mergeCell ref="O35:P35"/>
    <mergeCell ref="C36:E36"/>
    <mergeCell ref="F36:H36"/>
    <mergeCell ref="I36:J36"/>
    <mergeCell ref="K36:L36"/>
    <mergeCell ref="M36:N36"/>
    <mergeCell ref="O36:P36"/>
    <mergeCell ref="C37:E37"/>
    <mergeCell ref="F37:H37"/>
    <mergeCell ref="I37:J37"/>
    <mergeCell ref="K37:L37"/>
    <mergeCell ref="M37:N37"/>
    <mergeCell ref="O37:P37"/>
    <mergeCell ref="C38:E38"/>
    <mergeCell ref="F38:H38"/>
    <mergeCell ref="I38:J38"/>
    <mergeCell ref="K38:L38"/>
    <mergeCell ref="M38:N38"/>
    <mergeCell ref="O38:P38"/>
    <mergeCell ref="C39:E39"/>
    <mergeCell ref="F39:H39"/>
    <mergeCell ref="I39:J39"/>
    <mergeCell ref="K39:L39"/>
    <mergeCell ref="M39:N39"/>
    <mergeCell ref="O39:P39"/>
    <mergeCell ref="C40:E40"/>
    <mergeCell ref="F40:H40"/>
    <mergeCell ref="I40:J40"/>
    <mergeCell ref="K40:L40"/>
    <mergeCell ref="M40:N40"/>
    <mergeCell ref="O40:P40"/>
    <mergeCell ref="C41:E41"/>
    <mergeCell ref="F41:H41"/>
    <mergeCell ref="I41:J41"/>
    <mergeCell ref="K41:L41"/>
    <mergeCell ref="M41:N41"/>
    <mergeCell ref="O41:P41"/>
    <mergeCell ref="C42:E42"/>
    <mergeCell ref="F42:H42"/>
    <mergeCell ref="I42:J42"/>
    <mergeCell ref="K42:L42"/>
    <mergeCell ref="M42:N42"/>
    <mergeCell ref="O42:P42"/>
    <mergeCell ref="C43:E43"/>
    <mergeCell ref="F43:H43"/>
    <mergeCell ref="I43:J43"/>
    <mergeCell ref="K43:L43"/>
    <mergeCell ref="M43:N43"/>
    <mergeCell ref="O43:P43"/>
    <mergeCell ref="C44:E44"/>
    <mergeCell ref="F44:H44"/>
    <mergeCell ref="I44:J44"/>
    <mergeCell ref="K44:L44"/>
    <mergeCell ref="M44:N44"/>
    <mergeCell ref="O44:P44"/>
    <mergeCell ref="C45:E45"/>
    <mergeCell ref="F45:H45"/>
    <mergeCell ref="I45:J45"/>
    <mergeCell ref="K45:L45"/>
    <mergeCell ref="M45:N45"/>
    <mergeCell ref="O45:P45"/>
    <mergeCell ref="C46:E46"/>
    <mergeCell ref="F46:H46"/>
    <mergeCell ref="I46:J46"/>
    <mergeCell ref="K46:L46"/>
    <mergeCell ref="M46:N46"/>
    <mergeCell ref="O46:P46"/>
    <mergeCell ref="C47:E47"/>
    <mergeCell ref="F47:H47"/>
    <mergeCell ref="I47:J47"/>
    <mergeCell ref="K47:L47"/>
    <mergeCell ref="M47:N47"/>
    <mergeCell ref="O47:P47"/>
    <mergeCell ref="C48:E48"/>
    <mergeCell ref="F48:H48"/>
    <mergeCell ref="I48:J48"/>
    <mergeCell ref="K48:L48"/>
    <mergeCell ref="M48:N48"/>
    <mergeCell ref="O48:P48"/>
    <mergeCell ref="C49:E49"/>
    <mergeCell ref="F49:H49"/>
    <mergeCell ref="I49:J49"/>
    <mergeCell ref="K49:L49"/>
    <mergeCell ref="M49:N49"/>
    <mergeCell ref="O49:P49"/>
    <mergeCell ref="C50:E50"/>
    <mergeCell ref="F50:H50"/>
    <mergeCell ref="I50:J50"/>
    <mergeCell ref="K50:L50"/>
    <mergeCell ref="M50:N50"/>
    <mergeCell ref="O50:P50"/>
    <mergeCell ref="C51:E51"/>
    <mergeCell ref="F51:H51"/>
    <mergeCell ref="I51:J51"/>
    <mergeCell ref="K51:L51"/>
    <mergeCell ref="M51:N51"/>
    <mergeCell ref="O51:P51"/>
    <mergeCell ref="C52:E52"/>
    <mergeCell ref="F52:H52"/>
    <mergeCell ref="I52:J52"/>
    <mergeCell ref="K52:L52"/>
    <mergeCell ref="M52:N52"/>
    <mergeCell ref="O52:P52"/>
    <mergeCell ref="C53:E53"/>
    <mergeCell ref="F53:H53"/>
    <mergeCell ref="I53:J53"/>
    <mergeCell ref="K53:L53"/>
    <mergeCell ref="M53:N53"/>
    <mergeCell ref="O53:P53"/>
    <mergeCell ref="C54:E54"/>
    <mergeCell ref="F54:H54"/>
    <mergeCell ref="I54:J54"/>
    <mergeCell ref="K54:L54"/>
    <mergeCell ref="M54:N54"/>
    <mergeCell ref="O54:P54"/>
    <mergeCell ref="C55:E55"/>
    <mergeCell ref="F55:H55"/>
    <mergeCell ref="I55:J55"/>
    <mergeCell ref="K55:L55"/>
    <mergeCell ref="M55:N55"/>
    <mergeCell ref="O55:P55"/>
    <mergeCell ref="C56:E56"/>
    <mergeCell ref="F56:H56"/>
    <mergeCell ref="I56:J56"/>
    <mergeCell ref="K56:L56"/>
    <mergeCell ref="M56:N56"/>
    <mergeCell ref="O56:P56"/>
    <mergeCell ref="C57:E57"/>
    <mergeCell ref="F57:H57"/>
    <mergeCell ref="I57:J57"/>
    <mergeCell ref="K57:L57"/>
    <mergeCell ref="M57:N57"/>
    <mergeCell ref="O57:P57"/>
    <mergeCell ref="C58:E58"/>
    <mergeCell ref="F58:H58"/>
    <mergeCell ref="I58:J58"/>
    <mergeCell ref="K58:L58"/>
    <mergeCell ref="M58:N58"/>
    <mergeCell ref="O58:P58"/>
    <mergeCell ref="C59:E59"/>
    <mergeCell ref="F59:H59"/>
    <mergeCell ref="I59:J59"/>
    <mergeCell ref="K59:L59"/>
    <mergeCell ref="M59:N59"/>
    <mergeCell ref="O59:P59"/>
    <mergeCell ref="C60:E60"/>
    <mergeCell ref="F60:H60"/>
    <mergeCell ref="I60:J60"/>
    <mergeCell ref="K60:L60"/>
    <mergeCell ref="M60:N60"/>
    <mergeCell ref="O60:P60"/>
    <mergeCell ref="C61:E61"/>
    <mergeCell ref="F61:H61"/>
    <mergeCell ref="I61:J61"/>
    <mergeCell ref="K61:L61"/>
    <mergeCell ref="M61:N61"/>
    <mergeCell ref="O61:P61"/>
    <mergeCell ref="C62:E62"/>
    <mergeCell ref="F62:H62"/>
    <mergeCell ref="I62:J62"/>
    <mergeCell ref="K62:L62"/>
    <mergeCell ref="M62:N62"/>
    <mergeCell ref="O62:P62"/>
    <mergeCell ref="C63:E63"/>
    <mergeCell ref="F63:H63"/>
    <mergeCell ref="I63:J63"/>
    <mergeCell ref="K63:L63"/>
    <mergeCell ref="M63:N63"/>
    <mergeCell ref="O63:P63"/>
    <mergeCell ref="C64:E64"/>
    <mergeCell ref="F64:H64"/>
    <mergeCell ref="I64:J64"/>
    <mergeCell ref="K64:L64"/>
    <mergeCell ref="M64:N64"/>
    <mergeCell ref="O64:P64"/>
    <mergeCell ref="C65:E65"/>
    <mergeCell ref="F65:H65"/>
    <mergeCell ref="I65:J65"/>
    <mergeCell ref="K65:L65"/>
    <mergeCell ref="M65:N65"/>
    <mergeCell ref="O65:P65"/>
    <mergeCell ref="C66:E66"/>
    <mergeCell ref="F66:H66"/>
    <mergeCell ref="I66:J66"/>
    <mergeCell ref="K66:L66"/>
    <mergeCell ref="M66:N66"/>
    <mergeCell ref="O66:P66"/>
    <mergeCell ref="C67:E67"/>
    <mergeCell ref="F67:H67"/>
    <mergeCell ref="I67:J67"/>
    <mergeCell ref="K67:L67"/>
    <mergeCell ref="M67:N67"/>
    <mergeCell ref="O67:P67"/>
    <mergeCell ref="C68:E68"/>
    <mergeCell ref="F68:H68"/>
    <mergeCell ref="I68:J68"/>
    <mergeCell ref="K68:L68"/>
    <mergeCell ref="M68:N68"/>
    <mergeCell ref="O68:P68"/>
    <mergeCell ref="C69:E69"/>
    <mergeCell ref="F69:H69"/>
    <mergeCell ref="I69:J69"/>
    <mergeCell ref="K69:L69"/>
    <mergeCell ref="M69:N69"/>
    <mergeCell ref="O69:P69"/>
    <mergeCell ref="C70:E70"/>
    <mergeCell ref="F70:H70"/>
    <mergeCell ref="I70:J70"/>
    <mergeCell ref="K70:L70"/>
    <mergeCell ref="M70:N70"/>
    <mergeCell ref="O70:P70"/>
    <mergeCell ref="C71:E71"/>
    <mergeCell ref="F71:H71"/>
    <mergeCell ref="I71:J71"/>
    <mergeCell ref="K71:L71"/>
    <mergeCell ref="M71:N71"/>
    <mergeCell ref="O71:P71"/>
    <mergeCell ref="C72:E72"/>
    <mergeCell ref="F72:H72"/>
    <mergeCell ref="I72:J72"/>
    <mergeCell ref="K72:L72"/>
    <mergeCell ref="M72:N72"/>
    <mergeCell ref="O72:P72"/>
    <mergeCell ref="C73:E73"/>
    <mergeCell ref="F73:H73"/>
    <mergeCell ref="I73:J73"/>
    <mergeCell ref="K73:L73"/>
    <mergeCell ref="M73:N73"/>
    <mergeCell ref="O73:P73"/>
    <mergeCell ref="C74:E74"/>
    <mergeCell ref="F74:H74"/>
    <mergeCell ref="I74:J74"/>
    <mergeCell ref="K74:L74"/>
    <mergeCell ref="M74:N74"/>
    <mergeCell ref="O74:P74"/>
    <mergeCell ref="C75:E75"/>
    <mergeCell ref="F75:H75"/>
    <mergeCell ref="I75:J75"/>
    <mergeCell ref="K75:L75"/>
    <mergeCell ref="M75:N75"/>
    <mergeCell ref="O75:P75"/>
    <mergeCell ref="C76:E76"/>
    <mergeCell ref="F76:H76"/>
    <mergeCell ref="I76:J76"/>
    <mergeCell ref="K76:L76"/>
    <mergeCell ref="M76:N76"/>
    <mergeCell ref="O76:P76"/>
    <mergeCell ref="C77:E77"/>
    <mergeCell ref="F77:H77"/>
    <mergeCell ref="I77:J77"/>
    <mergeCell ref="K77:L77"/>
    <mergeCell ref="M77:N77"/>
    <mergeCell ref="O77:P77"/>
    <mergeCell ref="C78:E78"/>
    <mergeCell ref="F78:H78"/>
    <mergeCell ref="I78:J78"/>
    <mergeCell ref="K78:L78"/>
    <mergeCell ref="M78:N78"/>
    <mergeCell ref="O78:P78"/>
    <mergeCell ref="C79:E79"/>
    <mergeCell ref="F79:H79"/>
    <mergeCell ref="I79:J79"/>
    <mergeCell ref="K79:L79"/>
    <mergeCell ref="M79:N79"/>
    <mergeCell ref="O79:P79"/>
    <mergeCell ref="C80:E80"/>
    <mergeCell ref="F80:H80"/>
    <mergeCell ref="I80:J80"/>
    <mergeCell ref="K80:L80"/>
    <mergeCell ref="M80:N80"/>
    <mergeCell ref="O80:P80"/>
    <mergeCell ref="C81:E81"/>
    <mergeCell ref="F81:H81"/>
    <mergeCell ref="I81:J81"/>
    <mergeCell ref="K81:L81"/>
    <mergeCell ref="M81:N81"/>
    <mergeCell ref="O81:P81"/>
    <mergeCell ref="C82:E82"/>
    <mergeCell ref="F82:H82"/>
    <mergeCell ref="I82:J82"/>
    <mergeCell ref="K82:L82"/>
    <mergeCell ref="M82:N82"/>
    <mergeCell ref="O82:P82"/>
    <mergeCell ref="C83:E83"/>
    <mergeCell ref="F83:H83"/>
    <mergeCell ref="I83:J83"/>
    <mergeCell ref="K83:L83"/>
    <mergeCell ref="M83:N83"/>
    <mergeCell ref="O83:P83"/>
    <mergeCell ref="C84:E84"/>
    <mergeCell ref="F84:H84"/>
    <mergeCell ref="I84:J84"/>
    <mergeCell ref="K84:L84"/>
    <mergeCell ref="M84:N84"/>
    <mergeCell ref="O84:P84"/>
    <mergeCell ref="C85:E85"/>
    <mergeCell ref="F85:H85"/>
    <mergeCell ref="I85:J85"/>
    <mergeCell ref="K85:L85"/>
    <mergeCell ref="M85:N85"/>
    <mergeCell ref="O85:P85"/>
    <mergeCell ref="C86:E86"/>
    <mergeCell ref="F86:H86"/>
    <mergeCell ref="I86:J86"/>
    <mergeCell ref="K86:L86"/>
    <mergeCell ref="M86:N86"/>
    <mergeCell ref="O86:P86"/>
    <mergeCell ref="C87:E87"/>
    <mergeCell ref="F87:H87"/>
    <mergeCell ref="I87:J87"/>
    <mergeCell ref="K87:L87"/>
    <mergeCell ref="M87:N87"/>
    <mergeCell ref="O87:P87"/>
    <mergeCell ref="C88:E88"/>
    <mergeCell ref="F88:H88"/>
    <mergeCell ref="I88:J88"/>
    <mergeCell ref="K88:L88"/>
    <mergeCell ref="M88:N88"/>
    <mergeCell ref="O88:P88"/>
    <mergeCell ref="C89:E89"/>
    <mergeCell ref="F89:H89"/>
    <mergeCell ref="I89:J89"/>
    <mergeCell ref="K89:L89"/>
    <mergeCell ref="M89:N89"/>
    <mergeCell ref="O89:P89"/>
    <mergeCell ref="C90:E90"/>
    <mergeCell ref="F90:H90"/>
    <mergeCell ref="I90:J90"/>
    <mergeCell ref="K90:L90"/>
    <mergeCell ref="M90:N90"/>
    <mergeCell ref="O90:P90"/>
    <mergeCell ref="C91:E91"/>
    <mergeCell ref="F91:H91"/>
    <mergeCell ref="I91:J91"/>
    <mergeCell ref="K91:L91"/>
    <mergeCell ref="M91:N91"/>
    <mergeCell ref="O91:P91"/>
    <mergeCell ref="C92:E92"/>
    <mergeCell ref="F92:H92"/>
    <mergeCell ref="I92:J92"/>
    <mergeCell ref="K92:L92"/>
    <mergeCell ref="M92:N92"/>
    <mergeCell ref="O92:P92"/>
    <mergeCell ref="C93:E93"/>
    <mergeCell ref="F93:H93"/>
    <mergeCell ref="I93:J93"/>
    <mergeCell ref="K93:L93"/>
    <mergeCell ref="M93:N93"/>
    <mergeCell ref="O93:P93"/>
    <mergeCell ref="C94:E94"/>
    <mergeCell ref="F94:H94"/>
    <mergeCell ref="I94:J94"/>
    <mergeCell ref="K94:L94"/>
    <mergeCell ref="M94:N94"/>
    <mergeCell ref="O94:P94"/>
    <mergeCell ref="C95:E95"/>
    <mergeCell ref="F95:H95"/>
    <mergeCell ref="I95:J95"/>
    <mergeCell ref="K95:L95"/>
    <mergeCell ref="M95:N95"/>
    <mergeCell ref="O95:P95"/>
    <mergeCell ref="C96:E96"/>
    <mergeCell ref="F96:H96"/>
    <mergeCell ref="I96:J96"/>
    <mergeCell ref="K96:L96"/>
    <mergeCell ref="M96:N96"/>
    <mergeCell ref="O96:P96"/>
    <mergeCell ref="C97:E97"/>
    <mergeCell ref="F97:H97"/>
    <mergeCell ref="I97:J97"/>
    <mergeCell ref="K97:L97"/>
    <mergeCell ref="M97:N97"/>
    <mergeCell ref="O97:P97"/>
    <mergeCell ref="C98:E98"/>
    <mergeCell ref="F98:H98"/>
    <mergeCell ref="I98:J98"/>
    <mergeCell ref="K98:L98"/>
    <mergeCell ref="M98:N98"/>
    <mergeCell ref="O98:P98"/>
    <mergeCell ref="C99:E99"/>
    <mergeCell ref="F99:H99"/>
    <mergeCell ref="I99:J99"/>
    <mergeCell ref="K99:L99"/>
    <mergeCell ref="M99:N99"/>
    <mergeCell ref="O99:P99"/>
    <mergeCell ref="C100:E100"/>
    <mergeCell ref="F100:H100"/>
    <mergeCell ref="I100:J100"/>
    <mergeCell ref="K100:L100"/>
    <mergeCell ref="M100:N100"/>
    <mergeCell ref="O100:P100"/>
    <mergeCell ref="C101:E101"/>
    <mergeCell ref="F101:H101"/>
    <mergeCell ref="I101:J101"/>
    <mergeCell ref="K101:L101"/>
    <mergeCell ref="M101:N101"/>
    <mergeCell ref="O101:P101"/>
    <mergeCell ref="C102:E102"/>
    <mergeCell ref="F102:H102"/>
    <mergeCell ref="I102:J102"/>
    <mergeCell ref="K102:L102"/>
    <mergeCell ref="M102:N102"/>
    <mergeCell ref="O102:P102"/>
    <mergeCell ref="C103:E103"/>
    <mergeCell ref="F103:H103"/>
    <mergeCell ref="I103:J103"/>
    <mergeCell ref="K103:L103"/>
    <mergeCell ref="M103:N103"/>
    <mergeCell ref="O103:P103"/>
    <mergeCell ref="C104:E104"/>
    <mergeCell ref="F104:H104"/>
    <mergeCell ref="I104:J104"/>
    <mergeCell ref="K104:L104"/>
    <mergeCell ref="M104:N104"/>
    <mergeCell ref="O104:P104"/>
    <mergeCell ref="C105:E105"/>
    <mergeCell ref="F105:H105"/>
    <mergeCell ref="I105:J105"/>
    <mergeCell ref="K105:L105"/>
    <mergeCell ref="M105:N105"/>
    <mergeCell ref="O105:P105"/>
    <mergeCell ref="C106:E106"/>
    <mergeCell ref="F106:H106"/>
    <mergeCell ref="I106:J106"/>
    <mergeCell ref="K106:L106"/>
    <mergeCell ref="M106:N106"/>
    <mergeCell ref="O106:P106"/>
    <mergeCell ref="C107:E107"/>
    <mergeCell ref="F107:H107"/>
    <mergeCell ref="I107:J107"/>
    <mergeCell ref="K107:L107"/>
    <mergeCell ref="M107:N107"/>
    <mergeCell ref="O107:P107"/>
    <mergeCell ref="C108:E108"/>
    <mergeCell ref="F108:H108"/>
    <mergeCell ref="I108:J108"/>
    <mergeCell ref="K108:L108"/>
    <mergeCell ref="M108:N108"/>
    <mergeCell ref="O108:P108"/>
    <mergeCell ref="C109:E109"/>
    <mergeCell ref="F109:H109"/>
    <mergeCell ref="I109:J109"/>
    <mergeCell ref="K109:L109"/>
    <mergeCell ref="M109:N109"/>
    <mergeCell ref="O109:P109"/>
    <mergeCell ref="C110:E110"/>
    <mergeCell ref="F110:H110"/>
    <mergeCell ref="I110:J110"/>
    <mergeCell ref="K110:L110"/>
    <mergeCell ref="M110:N110"/>
    <mergeCell ref="O110:P110"/>
    <mergeCell ref="C111:E111"/>
    <mergeCell ref="F111:H111"/>
    <mergeCell ref="I111:J111"/>
    <mergeCell ref="K111:L111"/>
    <mergeCell ref="M111:N111"/>
    <mergeCell ref="O111:P111"/>
    <mergeCell ref="C112:E112"/>
    <mergeCell ref="F112:H112"/>
    <mergeCell ref="I112:J112"/>
    <mergeCell ref="K112:L112"/>
    <mergeCell ref="M112:N112"/>
    <mergeCell ref="O112:P112"/>
    <mergeCell ref="C113:E113"/>
    <mergeCell ref="F113:H113"/>
    <mergeCell ref="I113:J113"/>
    <mergeCell ref="K113:L113"/>
    <mergeCell ref="M113:N113"/>
    <mergeCell ref="O113:P113"/>
    <mergeCell ref="C114:E114"/>
    <mergeCell ref="F114:H114"/>
    <mergeCell ref="I114:J114"/>
    <mergeCell ref="K114:L114"/>
    <mergeCell ref="M114:N114"/>
    <mergeCell ref="O114:P114"/>
    <mergeCell ref="C115:E115"/>
    <mergeCell ref="F115:H115"/>
    <mergeCell ref="I115:J115"/>
    <mergeCell ref="K115:L115"/>
    <mergeCell ref="M115:N115"/>
    <mergeCell ref="O115:P115"/>
    <mergeCell ref="C116:E116"/>
    <mergeCell ref="F116:H116"/>
    <mergeCell ref="I116:J116"/>
    <mergeCell ref="K116:L116"/>
    <mergeCell ref="M116:N116"/>
    <mergeCell ref="O116:P116"/>
    <mergeCell ref="C117:E117"/>
    <mergeCell ref="F117:H117"/>
    <mergeCell ref="I117:J117"/>
    <mergeCell ref="K117:L117"/>
    <mergeCell ref="M117:N117"/>
    <mergeCell ref="O117:P117"/>
    <mergeCell ref="C118:E118"/>
    <mergeCell ref="F118:H118"/>
    <mergeCell ref="I118:J118"/>
    <mergeCell ref="K118:L118"/>
    <mergeCell ref="M118:N118"/>
    <mergeCell ref="O118:P118"/>
    <mergeCell ref="C119:E119"/>
    <mergeCell ref="F119:H119"/>
    <mergeCell ref="I119:J119"/>
    <mergeCell ref="K119:L119"/>
    <mergeCell ref="M119:N119"/>
    <mergeCell ref="O119:P119"/>
    <mergeCell ref="C120:E120"/>
    <mergeCell ref="F120:H120"/>
    <mergeCell ref="I120:J120"/>
    <mergeCell ref="K120:L120"/>
    <mergeCell ref="M120:N120"/>
    <mergeCell ref="O120:P120"/>
    <mergeCell ref="C121:E121"/>
    <mergeCell ref="F121:H121"/>
    <mergeCell ref="I121:J121"/>
    <mergeCell ref="K121:L121"/>
    <mergeCell ref="M121:N121"/>
    <mergeCell ref="O121:P121"/>
    <mergeCell ref="C122:E122"/>
    <mergeCell ref="F122:H122"/>
    <mergeCell ref="I122:J122"/>
    <mergeCell ref="K122:L122"/>
    <mergeCell ref="M122:N122"/>
    <mergeCell ref="O122:P122"/>
    <mergeCell ref="C123:E123"/>
    <mergeCell ref="F123:H123"/>
    <mergeCell ref="I123:J123"/>
    <mergeCell ref="K123:L123"/>
    <mergeCell ref="M123:N123"/>
    <mergeCell ref="O123:P123"/>
    <mergeCell ref="C124:E124"/>
    <mergeCell ref="F124:H124"/>
    <mergeCell ref="I124:J124"/>
    <mergeCell ref="K124:L124"/>
    <mergeCell ref="M124:N124"/>
    <mergeCell ref="O124:P124"/>
    <mergeCell ref="C125:E125"/>
    <mergeCell ref="F125:H125"/>
    <mergeCell ref="I125:J125"/>
    <mergeCell ref="K125:L125"/>
    <mergeCell ref="M125:N125"/>
    <mergeCell ref="O125:P125"/>
    <mergeCell ref="C126:E126"/>
    <mergeCell ref="F126:H126"/>
    <mergeCell ref="I126:J126"/>
    <mergeCell ref="K126:L126"/>
    <mergeCell ref="M126:N126"/>
    <mergeCell ref="O126:P126"/>
    <mergeCell ref="C127:E127"/>
    <mergeCell ref="F127:H127"/>
    <mergeCell ref="I127:J127"/>
    <mergeCell ref="K127:L127"/>
    <mergeCell ref="M127:N127"/>
    <mergeCell ref="O127:P127"/>
    <mergeCell ref="C128:E128"/>
    <mergeCell ref="F128:H128"/>
    <mergeCell ref="I128:J128"/>
    <mergeCell ref="K128:L128"/>
    <mergeCell ref="M128:N128"/>
    <mergeCell ref="O128:P128"/>
    <mergeCell ref="C129:E129"/>
    <mergeCell ref="F129:H129"/>
    <mergeCell ref="I129:J129"/>
    <mergeCell ref="K129:L129"/>
    <mergeCell ref="M129:N129"/>
    <mergeCell ref="O129:P129"/>
    <mergeCell ref="C130:E130"/>
    <mergeCell ref="F130:H130"/>
    <mergeCell ref="I130:J130"/>
    <mergeCell ref="K130:L130"/>
    <mergeCell ref="M130:N130"/>
    <mergeCell ref="O130:P130"/>
    <mergeCell ref="C131:E131"/>
    <mergeCell ref="F131:H131"/>
    <mergeCell ref="I131:J131"/>
    <mergeCell ref="K131:L131"/>
    <mergeCell ref="M131:N131"/>
    <mergeCell ref="O131:P131"/>
    <mergeCell ref="C132:E132"/>
    <mergeCell ref="F132:H132"/>
    <mergeCell ref="I132:J132"/>
    <mergeCell ref="K132:L132"/>
    <mergeCell ref="M132:N132"/>
    <mergeCell ref="O132:P132"/>
    <mergeCell ref="C133:E133"/>
    <mergeCell ref="F133:H133"/>
    <mergeCell ref="I133:J133"/>
    <mergeCell ref="K133:L133"/>
    <mergeCell ref="M133:N133"/>
    <mergeCell ref="O133:P133"/>
    <mergeCell ref="C134:E134"/>
    <mergeCell ref="F134:H134"/>
    <mergeCell ref="I134:J134"/>
    <mergeCell ref="K134:L134"/>
    <mergeCell ref="M134:N134"/>
    <mergeCell ref="O134:P134"/>
    <mergeCell ref="C135:E135"/>
    <mergeCell ref="F135:H135"/>
    <mergeCell ref="I135:J135"/>
    <mergeCell ref="K135:L135"/>
    <mergeCell ref="M135:N135"/>
    <mergeCell ref="O135:P135"/>
    <mergeCell ref="C136:E136"/>
    <mergeCell ref="F136:H136"/>
    <mergeCell ref="I136:J136"/>
    <mergeCell ref="K136:L136"/>
    <mergeCell ref="M136:N136"/>
    <mergeCell ref="O136:P136"/>
    <mergeCell ref="C137:E137"/>
    <mergeCell ref="F137:H137"/>
    <mergeCell ref="I137:J137"/>
    <mergeCell ref="K137:L137"/>
    <mergeCell ref="M137:N137"/>
    <mergeCell ref="O137:P137"/>
    <mergeCell ref="C138:E138"/>
    <mergeCell ref="F138:H138"/>
    <mergeCell ref="I138:J138"/>
    <mergeCell ref="K138:L138"/>
    <mergeCell ref="M138:N138"/>
    <mergeCell ref="O138:P138"/>
    <mergeCell ref="C139:E139"/>
    <mergeCell ref="F139:H139"/>
    <mergeCell ref="I139:J139"/>
    <mergeCell ref="K139:L139"/>
    <mergeCell ref="M139:N139"/>
    <mergeCell ref="O139:P139"/>
    <mergeCell ref="C140:E140"/>
    <mergeCell ref="F140:H140"/>
    <mergeCell ref="I140:J140"/>
    <mergeCell ref="K140:L140"/>
    <mergeCell ref="M140:N140"/>
    <mergeCell ref="O140:P140"/>
    <mergeCell ref="C141:E141"/>
    <mergeCell ref="F141:H141"/>
    <mergeCell ref="I141:J141"/>
    <mergeCell ref="K141:L141"/>
    <mergeCell ref="M141:N141"/>
    <mergeCell ref="O141:P141"/>
    <mergeCell ref="C142:E142"/>
    <mergeCell ref="F142:H142"/>
    <mergeCell ref="I142:J142"/>
    <mergeCell ref="K142:L142"/>
    <mergeCell ref="M142:N142"/>
    <mergeCell ref="O142:P142"/>
    <mergeCell ref="C143:E143"/>
    <mergeCell ref="F143:H143"/>
    <mergeCell ref="I143:J143"/>
    <mergeCell ref="K143:L143"/>
    <mergeCell ref="M143:N143"/>
    <mergeCell ref="O143:P143"/>
    <mergeCell ref="C144:E144"/>
    <mergeCell ref="F144:H144"/>
    <mergeCell ref="I144:J144"/>
    <mergeCell ref="K144:L144"/>
    <mergeCell ref="M144:N144"/>
    <mergeCell ref="O144:P144"/>
    <mergeCell ref="C145:E145"/>
    <mergeCell ref="F145:H145"/>
    <mergeCell ref="I145:J145"/>
    <mergeCell ref="K145:L145"/>
    <mergeCell ref="M145:N145"/>
    <mergeCell ref="O145:P145"/>
    <mergeCell ref="C146:E146"/>
    <mergeCell ref="F146:H146"/>
    <mergeCell ref="I146:J146"/>
    <mergeCell ref="K146:L146"/>
    <mergeCell ref="M146:N146"/>
    <mergeCell ref="O146:P146"/>
    <mergeCell ref="C147:E147"/>
    <mergeCell ref="F147:H147"/>
    <mergeCell ref="I147:J147"/>
    <mergeCell ref="K147:L147"/>
    <mergeCell ref="M147:N147"/>
    <mergeCell ref="O147:P147"/>
    <mergeCell ref="C148:E148"/>
    <mergeCell ref="F148:H148"/>
    <mergeCell ref="I148:J148"/>
    <mergeCell ref="K148:L148"/>
    <mergeCell ref="M148:N148"/>
    <mergeCell ref="O148:P148"/>
    <mergeCell ref="C149:E149"/>
    <mergeCell ref="F149:H149"/>
    <mergeCell ref="I149:J149"/>
    <mergeCell ref="K149:L149"/>
    <mergeCell ref="M149:N149"/>
    <mergeCell ref="O149:P149"/>
  </mergeCells>
  <conditionalFormatting sqref="C30:Z150">
    <cfRule type="expression" dxfId="2" priority="2">
      <formula>$F29&lt;&gt;""</formula>
    </cfRule>
  </conditionalFormatting>
  <conditionalFormatting sqref="B30:B149">
    <cfRule type="expression" dxfId="1" priority="3">
      <formula>$F29&lt;&gt;""</formula>
    </cfRule>
  </conditionalFormatting>
  <conditionalFormatting sqref="AA30:AA150">
    <cfRule type="expression" dxfId="0" priority="4">
      <formula>$F29&lt;&gt;""</formula>
    </cfRule>
  </conditionalFormatting>
  <dataValidations count="7">
    <dataValidation type="list" operator="equal" allowBlank="1" showErrorMessage="1" sqref="C29:C149" xr:uid="{00000000-0002-0000-0000-000001000000}">
      <formula1>$D$11:$D$20</formula1>
      <formula2>0</formula2>
    </dataValidation>
    <dataValidation type="custom" allowBlank="1" showErrorMessage="1" errorTitle="ERROR_LATITUD" error="El valor introducido no es el correcto" promptTitle="ayuda_latitud" prompt="Debes introducir el valor de la latitud" sqref="K29" xr:uid="{00000000-0002-0000-0000-00004F000000}">
      <formula1>ISNUMBER($K29)</formula1>
      <formula2>0</formula2>
    </dataValidation>
    <dataValidation type="custom" allowBlank="1" showErrorMessage="1" sqref="R29:R150" xr:uid="{00000000-0002-0000-0000-000054000000}">
      <formula1>ISNUMBER($R29)</formula1>
      <formula2>0</formula2>
    </dataValidation>
    <dataValidation type="custom" allowBlank="1" showErrorMessage="1" sqref="S29:S150" xr:uid="{00000000-0002-0000-0000-000055000000}">
      <formula1>ISNUMBER($S29)</formula1>
      <formula2>0</formula2>
    </dataValidation>
    <dataValidation type="custom" allowBlank="1" showErrorMessage="1" sqref="T29:Z150" xr:uid="{00000000-0002-0000-0000-000056000000}">
      <formula1>ISNUMBER($T29)</formula1>
      <formula2>0</formula2>
    </dataValidation>
    <dataValidation type="custom" allowBlank="1" showErrorMessage="1" sqref="K30:K149" xr:uid="{00000000-0002-0000-0000-000051000000}">
      <formula1>ISNUMBER($K30)</formula1>
      <formula2>0</formula2>
    </dataValidation>
    <dataValidation type="custom" allowBlank="1" showErrorMessage="1" sqref="M29:M149" xr:uid="{00000000-0002-0000-0000-000052000000}">
      <formula1>ISNUMBER($M29)</formula1>
      <formula2>0</formula2>
    </dataValidation>
  </dataValidations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 r:id="rId1"/>
  <headerFooter>
    <oddHeader>&amp;C&amp;"Times New Roman,Normal"&amp;12&amp;A</oddHeader>
    <oddFooter>&amp;C&amp;"Times New Roman,Normal"&amp;12Página &amp;P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76">
        <x14:dataValidation type="list" operator="equal" allowBlank="1" showErrorMessage="1" xr:uid="{00000000-0002-0000-0000-000000000000}">
          <x14:formula1>
            <xm:f>Datos!$B$3:$B$12</xm:f>
          </x14:formula1>
          <x14:formula2>
            <xm:f>0</xm:f>
          </x14:formula2>
          <xm:sqref>E4</xm:sqref>
        </x14:dataValidation>
        <x14:dataValidation type="list" operator="equal" allowBlank="1" showErrorMessage="1" xr:uid="{00000000-0002-0000-0000-000003000000}">
          <x14:formula1>
            <xm:f>Datos!$E$2:$E$6</xm:f>
          </x14:formula1>
          <x14:formula2>
            <xm:f>0</xm:f>
          </x14:formula2>
          <xm:sqref>O29:O149</xm:sqref>
        </x14:dataValidation>
        <x14:dataValidation type="list" operator="equal" allowBlank="1" showErrorMessage="1" xr:uid="{00000000-0002-0000-0000-000004000000}">
          <x14:formula1>
            <xm:f>IF(O$29="Formentera",Datos!H3,IF(O$29="Eivissa",Datos!H4:H8,IF(O$29="Mallorca",Datos!H9:H62,IF(O$29="Menorca",Datos!H63:H68,""))))</xm:f>
          </x14:formula1>
          <x14:formula2>
            <xm:f>0</xm:f>
          </x14:formula2>
          <xm:sqref>Q29</xm:sqref>
        </x14:dataValidation>
        <x14:dataValidation type="list" operator="equal" allowBlank="1" showErrorMessage="1" xr:uid="{00000000-0002-0000-0000-000006000000}">
          <x14:formula1>
            <xm:f>IF($O$30="Formentera",Datos!H3,IF($O$30="Eivissa",Datos!H4:H8,IF($O$30="Mallorca",Datos!H9:H62,IF($O$30="Menorca",Datos!H63:H68,""))))</xm:f>
          </x14:formula1>
          <x14:formula2>
            <xm:f>0</xm:f>
          </x14:formula2>
          <xm:sqref>Q30</xm:sqref>
        </x14:dataValidation>
        <x14:dataValidation type="list" operator="equal" allowBlank="1" showErrorMessage="1" xr:uid="{00000000-0002-0000-0000-000007000000}">
          <x14:formula1>
            <xm:f>IF($O$31="Formentera",Datos!H4,IF($O$31="Eivissa",Datos!H5:H9,IF($O$31="Mallorca",Datos!H10:H63,IF($O$31="Menorca",Datos!H63:H68,""))))</xm:f>
          </x14:formula1>
          <x14:formula2>
            <xm:f>0</xm:f>
          </x14:formula2>
          <xm:sqref>Q31</xm:sqref>
        </x14:dataValidation>
        <x14:dataValidation type="list" operator="equal" allowBlank="1" showErrorMessage="1" xr:uid="{00000000-0002-0000-0000-000008000000}">
          <x14:formula1>
            <xm:f>IF($O$32="Formentera",Datos!H5,IF($O$32="Eivissa",Datos!H6:H10,IF($O$32="Mallorca",Datos!H11:H64,IF($O$32="Menorca",Datos!H63:H68,""))))</xm:f>
          </x14:formula1>
          <x14:formula2>
            <xm:f>0</xm:f>
          </x14:formula2>
          <xm:sqref>Q32</xm:sqref>
        </x14:dataValidation>
        <x14:dataValidation type="list" operator="equal" allowBlank="1" showErrorMessage="1" xr:uid="{00000000-0002-0000-0000-000009000000}">
          <x14:formula1>
            <xm:f>IF($O$33="Formentera",Datos!H3,IF($O$33="Eivissa",Datos!H4:H8,IF($O$33="Mallorca",Datos!H9:H62,IF($O$33="Menorca",Datos!H63:H68,""))))</xm:f>
          </x14:formula1>
          <x14:formula2>
            <xm:f>0</xm:f>
          </x14:formula2>
          <xm:sqref>Q33</xm:sqref>
        </x14:dataValidation>
        <x14:dataValidation type="list" operator="equal" allowBlank="1" showErrorMessage="1" xr:uid="{00000000-0002-0000-0000-00000A000000}">
          <x14:formula1>
            <xm:f>IF($O$34="Formentera",Datos!H3,IF($O$34="Eivissa",Datos!H4:H8,IF($O$34="Mallorca",Datos!H9:H62,IF($O$34="Menorca",Datos!H63:H68,""))))</xm:f>
          </x14:formula1>
          <x14:formula2>
            <xm:f>0</xm:f>
          </x14:formula2>
          <xm:sqref>Q34</xm:sqref>
        </x14:dataValidation>
        <x14:dataValidation type="list" operator="equal" allowBlank="1" showErrorMessage="1" xr:uid="{00000000-0002-0000-0000-00000B000000}">
          <x14:formula1>
            <xm:f>IF($O$35="Formentera",Datos!H3,IF($O$35="Eivissa",Datos!H4:H8,IF($O$35="Mallorca",Datos!H9:H62,IF($O$35="Menorca",Datos!H63:H68,""))))</xm:f>
          </x14:formula1>
          <x14:formula2>
            <xm:f>0</xm:f>
          </x14:formula2>
          <xm:sqref>Q35</xm:sqref>
        </x14:dataValidation>
        <x14:dataValidation type="list" operator="equal" allowBlank="1" showErrorMessage="1" xr:uid="{00000000-0002-0000-0000-00000C000000}">
          <x14:formula1>
            <xm:f>IF($O$36="Formentera",Datos!H3,IF($O$36="Eivissa",Datos!H4:H8,IF($O$36="Mallorca",Datos!H9:H62,IF($O$36="Menorca",Datos!H63:H68,""))))</xm:f>
          </x14:formula1>
          <x14:formula2>
            <xm:f>0</xm:f>
          </x14:formula2>
          <xm:sqref>Q36</xm:sqref>
        </x14:dataValidation>
        <x14:dataValidation type="list" operator="equal" allowBlank="1" showErrorMessage="1" xr:uid="{00000000-0002-0000-0000-00000D000000}">
          <x14:formula1>
            <xm:f>IF($O$37="Formentera",Datos!H3,IF($O$37="Eivissa",Datos!H4:H8,IF($O$37="Mallorca",Datos!H9:H62,IF($O$37="Menorca",Datos!H63:H68,""))))</xm:f>
          </x14:formula1>
          <x14:formula2>
            <xm:f>0</xm:f>
          </x14:formula2>
          <xm:sqref>Q37</xm:sqref>
        </x14:dataValidation>
        <x14:dataValidation type="list" operator="equal" allowBlank="1" showErrorMessage="1" xr:uid="{00000000-0002-0000-0000-00000E000000}">
          <x14:formula1>
            <xm:f>IF($O$38="Formentera",Datos!H3,IF($O$38="Eivissa",Datos!H4:H8,IF($O$38="Mallorca",Datos!H9:H62,IF($O$38="Menorca",Datos!H63:H68,""))))</xm:f>
          </x14:formula1>
          <x14:formula2>
            <xm:f>0</xm:f>
          </x14:formula2>
          <xm:sqref>Q38</xm:sqref>
        </x14:dataValidation>
        <x14:dataValidation type="list" operator="equal" allowBlank="1" showErrorMessage="1" xr:uid="{00000000-0002-0000-0000-00000F000000}">
          <x14:formula1>
            <xm:f>IF($O$39="Formentera",Datos!H3,IF($O$39="Eivissa",Datos!H4:H8,IF($O$39="Mallorca",Datos!H9:H62,IF($O$39="Menorca",Datos!H63:H68,""))))</xm:f>
          </x14:formula1>
          <x14:formula2>
            <xm:f>0</xm:f>
          </x14:formula2>
          <xm:sqref>Q39</xm:sqref>
        </x14:dataValidation>
        <x14:dataValidation type="list" operator="equal" allowBlank="1" showErrorMessage="1" xr:uid="{00000000-0002-0000-0000-000010000000}">
          <x14:formula1>
            <xm:f>IF($O$40="Formentera",Datos!H3,IF($O$40="Eivissa",Datos!H4:H8,IF($O$40="Mallorca",Datos!H9:H62,IF($O$40="Menorca",Datos!H63:H68,""))))</xm:f>
          </x14:formula1>
          <x14:formula2>
            <xm:f>0</xm:f>
          </x14:formula2>
          <xm:sqref>Q40</xm:sqref>
        </x14:dataValidation>
        <x14:dataValidation type="list" operator="equal" allowBlank="1" showErrorMessage="1" xr:uid="{00000000-0002-0000-0000-000011000000}">
          <x14:formula1>
            <xm:f>IF($O$41="Formentera",Datos!H3,IF($O$41="Eivissa",Datos!H4:H8,IF($O$41="Mallorca",Datos!H9:H62,IF($O$41="Menorca",Datos!H63:H68,""))))</xm:f>
          </x14:formula1>
          <x14:formula2>
            <xm:f>0</xm:f>
          </x14:formula2>
          <xm:sqref>Q41</xm:sqref>
        </x14:dataValidation>
        <x14:dataValidation type="list" operator="equal" allowBlank="1" showErrorMessage="1" xr:uid="{00000000-0002-0000-0000-000012000000}">
          <x14:formula1>
            <xm:f>IF($O$42="Formentera",Datos!H3,IF($O$42="Eivissa",Datos!H4:H8,IF($O$42="Mallorca",Datos!H9:H62,IF($O$42="Menorca",Datos!H63:H68,""))))</xm:f>
          </x14:formula1>
          <x14:formula2>
            <xm:f>0</xm:f>
          </x14:formula2>
          <xm:sqref>Q42</xm:sqref>
        </x14:dataValidation>
        <x14:dataValidation type="list" operator="equal" allowBlank="1" showErrorMessage="1" xr:uid="{00000000-0002-0000-0000-000013000000}">
          <x14:formula1>
            <xm:f>IF($O$43="Formentera",Datos!H3,IF($O$43="Eivissa",Datos!H4:H8,IF($O$43="Mallorca",Datos!H9:H62,IF($O$43="Menorca",Datos!H63:H68,""))))</xm:f>
          </x14:formula1>
          <x14:formula2>
            <xm:f>0</xm:f>
          </x14:formula2>
          <xm:sqref>Q43</xm:sqref>
        </x14:dataValidation>
        <x14:dataValidation type="list" operator="equal" allowBlank="1" showErrorMessage="1" xr:uid="{00000000-0002-0000-0000-000014000000}">
          <x14:formula1>
            <xm:f>IF($O$44="Formentera",Datos!H3,IF($O$44="Eivissa",Datos!H4:H8,IF($O$44="Mallorca",Datos!H9:H62,IF($O$44="Menorca",Datos!H63:H68,""))))</xm:f>
          </x14:formula1>
          <x14:formula2>
            <xm:f>0</xm:f>
          </x14:formula2>
          <xm:sqref>Q44</xm:sqref>
        </x14:dataValidation>
        <x14:dataValidation type="list" operator="equal" allowBlank="1" showErrorMessage="1" xr:uid="{00000000-0002-0000-0000-000015000000}">
          <x14:formula1>
            <xm:f>IF($O$45="Formentera",Datos!H3,IF($O$45="Eivissa",Datos!H4:H8,IF($O$45="Mallorca",Datos!H9:H62,IF($O$45="Menorca",Datos!H63:H68,""))))</xm:f>
          </x14:formula1>
          <x14:formula2>
            <xm:f>0</xm:f>
          </x14:formula2>
          <xm:sqref>Q45</xm:sqref>
        </x14:dataValidation>
        <x14:dataValidation type="list" operator="equal" allowBlank="1" showErrorMessage="1" xr:uid="{00000000-0002-0000-0000-000016000000}">
          <x14:formula1>
            <xm:f>IF($O$46="Formentera",Datos!H3,IF($O$46="Eivissa",Datos!H4:H8,IF($O$46="Mallorca",Datos!H9:H62,IF($O$46="Menorca",Datos!H63:H68,""))))</xm:f>
          </x14:formula1>
          <x14:formula2>
            <xm:f>0</xm:f>
          </x14:formula2>
          <xm:sqref>Q46</xm:sqref>
        </x14:dataValidation>
        <x14:dataValidation type="list" operator="equal" allowBlank="1" showErrorMessage="1" xr:uid="{00000000-0002-0000-0000-000017000000}">
          <x14:formula1>
            <xm:f>IF($O$47="Formentera",Datos!H3,IF($O$47="Eivissa",Datos!H4:H8,IF($O$47="Mallorca",Datos!H9:H62,IF($O$47="Menorca",Datos!H63:H68,""))))</xm:f>
          </x14:formula1>
          <x14:formula2>
            <xm:f>0</xm:f>
          </x14:formula2>
          <xm:sqref>Q47</xm:sqref>
        </x14:dataValidation>
        <x14:dataValidation type="list" operator="equal" allowBlank="1" showErrorMessage="1" xr:uid="{00000000-0002-0000-0000-000018000000}">
          <x14:formula1>
            <xm:f>IF($O$48="Formentera",Datos!H3,IF($O$48="Eivissa",Datos!H4:H8,IF($O$48="Mallorca",Datos!H9:H62,IF($O$48="Menorca",Datos!H63:H68,""))))</xm:f>
          </x14:formula1>
          <x14:formula2>
            <xm:f>0</xm:f>
          </x14:formula2>
          <xm:sqref>Q48</xm:sqref>
        </x14:dataValidation>
        <x14:dataValidation type="list" operator="equal" allowBlank="1" showErrorMessage="1" xr:uid="{00000000-0002-0000-0000-000019000000}">
          <x14:formula1>
            <xm:f>IF($O$49="Formentera",Datos!H3,IF($O$49="Eivissa",Datos!H4:H8,IF($O$49="Mallorca",Datos!H9:H62,IF($O$49="Menorca",Datos!H63:H68,""))))</xm:f>
          </x14:formula1>
          <x14:formula2>
            <xm:f>0</xm:f>
          </x14:formula2>
          <xm:sqref>Q49</xm:sqref>
        </x14:dataValidation>
        <x14:dataValidation type="list" operator="equal" allowBlank="1" showErrorMessage="1" xr:uid="{00000000-0002-0000-0000-00001A000000}">
          <x14:formula1>
            <xm:f>IF($O$50="Formentera",Datos!H3,IF($O$50="Eivissa",Datos!H4:H8,IF($O$50="Mallorca",Datos!H9:H62,IF($O$50="Menorca",Datos!H63:H68,""))))</xm:f>
          </x14:formula1>
          <x14:formula2>
            <xm:f>0</xm:f>
          </x14:formula2>
          <xm:sqref>Q50</xm:sqref>
        </x14:dataValidation>
        <x14:dataValidation type="list" operator="equal" allowBlank="1" showErrorMessage="1" xr:uid="{00000000-0002-0000-0000-00001B000000}">
          <x14:formula1>
            <xm:f>IF($O$51="Formentera",Datos!H3,IF($O$51="Eivissa",Datos!H4:H8,IF($O$51="Mallorca",Datos!H9:H62,IF($O$51="Menorca",Datos!H63:H68,""))))</xm:f>
          </x14:formula1>
          <x14:formula2>
            <xm:f>0</xm:f>
          </x14:formula2>
          <xm:sqref>Q51</xm:sqref>
        </x14:dataValidation>
        <x14:dataValidation type="list" operator="equal" allowBlank="1" showErrorMessage="1" xr:uid="{00000000-0002-0000-0000-00001C000000}">
          <x14:formula1>
            <xm:f>IF($O$52="Formentera",Datos!H3,IF($O$52="Eivissa",Datos!H4:H8,IF($O$52="Mallorca",Datos!H9:H62,IF($O$52="Menorca",Datos!H63:H68,""))))</xm:f>
          </x14:formula1>
          <x14:formula2>
            <xm:f>0</xm:f>
          </x14:formula2>
          <xm:sqref>Q52</xm:sqref>
        </x14:dataValidation>
        <x14:dataValidation type="list" operator="equal" allowBlank="1" showErrorMessage="1" xr:uid="{00000000-0002-0000-0000-00001D000000}">
          <x14:formula1>
            <xm:f>IF($O$53="Formentera",Datos!H3,IF($O$53="Eivissa",Datos!H4:H8,IF($O$53="Mallorca",Datos!H9:H62,IF($O$53="Menorca",Datos!H63:H68,""))))</xm:f>
          </x14:formula1>
          <x14:formula2>
            <xm:f>0</xm:f>
          </x14:formula2>
          <xm:sqref>Q53</xm:sqref>
        </x14:dataValidation>
        <x14:dataValidation type="list" operator="equal" allowBlank="1" showErrorMessage="1" xr:uid="{00000000-0002-0000-0000-00001E000000}">
          <x14:formula1>
            <xm:f>IF($O$54="Formentera",Datos!H3,IF($O$54="Eivissa",Datos!H4:H8,IF($O$54="Mallorca",Datos!H9:H62,IF($O$54="Menorca",Datos!H63:H68,""))))</xm:f>
          </x14:formula1>
          <x14:formula2>
            <xm:f>0</xm:f>
          </x14:formula2>
          <xm:sqref>Q54</xm:sqref>
        </x14:dataValidation>
        <x14:dataValidation type="list" operator="equal" allowBlank="1" showErrorMessage="1" xr:uid="{00000000-0002-0000-0000-00001F000000}">
          <x14:formula1>
            <xm:f>IF($O$55="Formentera",Datos!H3,IF($O$55="Eivissa",Datos!H4:H8,IF($O$55="Mallorca",Datos!H9:H62,IF($O$55="Menorca",Datos!H63:H68,""))))</xm:f>
          </x14:formula1>
          <x14:formula2>
            <xm:f>0</xm:f>
          </x14:formula2>
          <xm:sqref>Q55</xm:sqref>
        </x14:dataValidation>
        <x14:dataValidation type="list" operator="equal" allowBlank="1" showErrorMessage="1" xr:uid="{00000000-0002-0000-0000-000020000000}">
          <x14:formula1>
            <xm:f>IF($O$56="Formentera",Datos!H3,IF($O$56="Eivissa",Datos!H4:H8,IF($O$56="Mallorca",Datos!H9:H62,IF($O$56="Menorca",Datos!H63:H68,""))))</xm:f>
          </x14:formula1>
          <x14:formula2>
            <xm:f>0</xm:f>
          </x14:formula2>
          <xm:sqref>Q56</xm:sqref>
        </x14:dataValidation>
        <x14:dataValidation type="list" operator="equal" allowBlank="1" showErrorMessage="1" xr:uid="{00000000-0002-0000-0000-000021000000}">
          <x14:formula1>
            <xm:f>IF($O$57="Formentera",Datos!H3,IF($O$57="Eivissa",Datos!H4:H8,IF($O$57="Mallorca",Datos!H9:H62,IF($O$57="Menorca",Datos!H63:H68,""))))</xm:f>
          </x14:formula1>
          <x14:formula2>
            <xm:f>0</xm:f>
          </x14:formula2>
          <xm:sqref>Q57</xm:sqref>
        </x14:dataValidation>
        <x14:dataValidation type="list" operator="equal" allowBlank="1" showErrorMessage="1" xr:uid="{00000000-0002-0000-0000-000022000000}">
          <x14:formula1>
            <xm:f>IF($O$58="Formentera",Datos!H3,IF($O$58="Eivissa",Datos!H4:H8,IF($O$58="Mallorca",Datos!H9:H62,IF($O$58="Menorca",Datos!H63:H68,""))))</xm:f>
          </x14:formula1>
          <x14:formula2>
            <xm:f>0</xm:f>
          </x14:formula2>
          <xm:sqref>Q58</xm:sqref>
        </x14:dataValidation>
        <x14:dataValidation type="list" operator="equal" allowBlank="1" showErrorMessage="1" xr:uid="{00000000-0002-0000-0000-000023000000}">
          <x14:formula1>
            <xm:f>IF($O$59="Formentera",Datos!H3,IF($O$59="Eivissa",Datos!H4:H8,IF($O$59="Mallorca",Datos!H9:H62,IF($O$59="Menorca",Datos!H63:H68,""))))</xm:f>
          </x14:formula1>
          <x14:formula2>
            <xm:f>0</xm:f>
          </x14:formula2>
          <xm:sqref>Q59</xm:sqref>
        </x14:dataValidation>
        <x14:dataValidation type="list" operator="equal" allowBlank="1" showErrorMessage="1" xr:uid="{00000000-0002-0000-0000-000024000000}">
          <x14:formula1>
            <xm:f>IF($O$60="Formentera",Datos!H3,IF($O$60="Eivissa",Datos!H4:H8,IF($O$60="Mallorca",Datos!H9:H62,IF($O$60="Menorca",Datos!H63:H68,""))))</xm:f>
          </x14:formula1>
          <x14:formula2>
            <xm:f>0</xm:f>
          </x14:formula2>
          <xm:sqref>Q60</xm:sqref>
        </x14:dataValidation>
        <x14:dataValidation type="list" operator="equal" allowBlank="1" showErrorMessage="1" xr:uid="{00000000-0002-0000-0000-000025000000}">
          <x14:formula1>
            <xm:f>IF($O$61="Formentera",Datos!H3,IF($O$61="Eivissa",Datos!H4:H8,IF($O$61="Mallorca",Datos!H9:H62,IF($O$61="Menorca",Datos!H63:H68,""))))</xm:f>
          </x14:formula1>
          <x14:formula2>
            <xm:f>0</xm:f>
          </x14:formula2>
          <xm:sqref>Q61</xm:sqref>
        </x14:dataValidation>
        <x14:dataValidation type="list" operator="equal" allowBlank="1" showErrorMessage="1" xr:uid="{00000000-0002-0000-0000-000026000000}">
          <x14:formula1>
            <xm:f>IF($O$62="Formentera",Datos!H3,IF($O$62="Eivissa",Datos!H4:H8,IF($O$62="Mallorca",Datos!H9:H62,IF($O$62="Menorca",Datos!H63:H68,""))))</xm:f>
          </x14:formula1>
          <x14:formula2>
            <xm:f>0</xm:f>
          </x14:formula2>
          <xm:sqref>Q62</xm:sqref>
        </x14:dataValidation>
        <x14:dataValidation type="list" operator="equal" allowBlank="1" showErrorMessage="1" xr:uid="{00000000-0002-0000-0000-000027000000}">
          <x14:formula1>
            <xm:f>IF($O$63="Formentera",Datos!H3,IF($O$63="Eivissa",Datos!H4:H8,IF($O$63="Mallorca",Datos!H9:H62,IF($O$63="Menorca",Datos!H63:H68,""))))</xm:f>
          </x14:formula1>
          <x14:formula2>
            <xm:f>0</xm:f>
          </x14:formula2>
          <xm:sqref>Q63</xm:sqref>
        </x14:dataValidation>
        <x14:dataValidation type="list" operator="equal" allowBlank="1" showErrorMessage="1" xr:uid="{00000000-0002-0000-0000-000028000000}">
          <x14:formula1>
            <xm:f>IF($O$64="Formentera",Datos!H3,IF($O$64="Eivissa",Datos!H4:H8,IF($O$64="Mallorca",Datos!H9:H62,IF($O$64="Menorca",Datos!H63:H68,""))))</xm:f>
          </x14:formula1>
          <x14:formula2>
            <xm:f>0</xm:f>
          </x14:formula2>
          <xm:sqref>Q64</xm:sqref>
        </x14:dataValidation>
        <x14:dataValidation type="list" operator="equal" allowBlank="1" showErrorMessage="1" xr:uid="{00000000-0002-0000-0000-000029000000}">
          <x14:formula1>
            <xm:f>IF($O$65="Formentera",Datos!H3,IF($O$65="Eivissa",Datos!H4:H8,IF($O$65="Mallorca",Datos!H9:H62,IF($O$65="Menorca",Datos!H63:H68,""))))</xm:f>
          </x14:formula1>
          <x14:formula2>
            <xm:f>0</xm:f>
          </x14:formula2>
          <xm:sqref>Q65</xm:sqref>
        </x14:dataValidation>
        <x14:dataValidation type="list" operator="equal" allowBlank="1" showErrorMessage="1" xr:uid="{00000000-0002-0000-0000-00002A000000}">
          <x14:formula1>
            <xm:f>IF($O$66="Formentera",Datos!H3,IF($O$66="Eivissa",Datos!H4:H8,IF($O$66="Mallorca",Datos!H9:H62,IF($O$66="Menorca",Datos!H63:H68,""))))</xm:f>
          </x14:formula1>
          <x14:formula2>
            <xm:f>0</xm:f>
          </x14:formula2>
          <xm:sqref>Q66</xm:sqref>
        </x14:dataValidation>
        <x14:dataValidation type="list" operator="equal" allowBlank="1" showErrorMessage="1" xr:uid="{00000000-0002-0000-0000-00002B000000}">
          <x14:formula1>
            <xm:f>IF($O$67="Formentera",Datos!H3,IF($O$67="Eivissa",Datos!H4:H8,IF($O$67="Mallorca",Datos!H9:H62,IF($O$67="Menorca",Datos!H63:H68,""))))</xm:f>
          </x14:formula1>
          <x14:formula2>
            <xm:f>0</xm:f>
          </x14:formula2>
          <xm:sqref>Q67</xm:sqref>
        </x14:dataValidation>
        <x14:dataValidation type="list" operator="equal" allowBlank="1" showErrorMessage="1" xr:uid="{00000000-0002-0000-0000-00002C000000}">
          <x14:formula1>
            <xm:f>IF($O$68="Formentera",Datos!H3,IF($O$68="Eivissa",Datos!H4:H8,IF($O$68="Mallorca",Datos!H9:H62,IF($O$68="Menorca",Datos!H63:H68,""))))</xm:f>
          </x14:formula1>
          <x14:formula2>
            <xm:f>0</xm:f>
          </x14:formula2>
          <xm:sqref>Q68</xm:sqref>
        </x14:dataValidation>
        <x14:dataValidation type="list" operator="equal" allowBlank="1" showErrorMessage="1" xr:uid="{00000000-0002-0000-0000-00002D000000}">
          <x14:formula1>
            <xm:f>IF($O$69="Formentera",Datos!H3,IF($O$69="Eivissa",Datos!H4:H8,IF($O$69="Mallorca",Datos!H9:H62,IF($O$69="Menorca",Datos!H63:H68,""))))</xm:f>
          </x14:formula1>
          <x14:formula2>
            <xm:f>0</xm:f>
          </x14:formula2>
          <xm:sqref>Q69</xm:sqref>
        </x14:dataValidation>
        <x14:dataValidation type="list" operator="equal" allowBlank="1" showErrorMessage="1" xr:uid="{00000000-0002-0000-0000-00002E000000}">
          <x14:formula1>
            <xm:f>IF($O$70="Formentera",Datos!H3,IF($O$70="Eivissa",Datos!H4:H8,IF($O$70="Mallorca",Datos!H9:H62,IF($O$70="Menorca",Datos!H63:H68,""))))</xm:f>
          </x14:formula1>
          <x14:formula2>
            <xm:f>0</xm:f>
          </x14:formula2>
          <xm:sqref>Q70</xm:sqref>
        </x14:dataValidation>
        <x14:dataValidation type="list" operator="equal" allowBlank="1" showErrorMessage="1" xr:uid="{00000000-0002-0000-0000-00002F000000}">
          <x14:formula1>
            <xm:f>IF($O$71="Formentera",Datos!H3,IF($O$71="Eivissa",Datos!H4:H8,IF($O$71="Mallorca",Datos!H9:H62,IF($O$71="Menorca",Datos!H63:H68,""))))</xm:f>
          </x14:formula1>
          <x14:formula2>
            <xm:f>0</xm:f>
          </x14:formula2>
          <xm:sqref>Q71</xm:sqref>
        </x14:dataValidation>
        <x14:dataValidation type="list" operator="equal" allowBlank="1" showErrorMessage="1" xr:uid="{00000000-0002-0000-0000-000030000000}">
          <x14:formula1>
            <xm:f>IF($O$72="Formentera",Datos!H3,IF($O$72="Eivissa",Datos!H4:H8,IF($O$72="Mallorca",Datos!H9:H62,IF($O$72="Menorca",Datos!H63:H68,""))))</xm:f>
          </x14:formula1>
          <x14:formula2>
            <xm:f>0</xm:f>
          </x14:formula2>
          <xm:sqref>Q72</xm:sqref>
        </x14:dataValidation>
        <x14:dataValidation type="list" operator="equal" allowBlank="1" showErrorMessage="1" xr:uid="{00000000-0002-0000-0000-000031000000}">
          <x14:formula1>
            <xm:f>IF($O$73="Formentera",Datos!H3,IF($O$73="Eivissa",Datos!H4:H8,IF($O$73="Mallorca",Datos!H9:H62,IF($O$73="Menorca",Datos!H63:H68,""))))</xm:f>
          </x14:formula1>
          <x14:formula2>
            <xm:f>0</xm:f>
          </x14:formula2>
          <xm:sqref>Q73</xm:sqref>
        </x14:dataValidation>
        <x14:dataValidation type="list" operator="equal" allowBlank="1" showErrorMessage="1" xr:uid="{00000000-0002-0000-0000-000032000000}">
          <x14:formula1>
            <xm:f>IF($O$74="Formentera",Datos!H3,IF($O$74="Eivissa",Datos!H4:H8,IF($O$74="Mallorca",Datos!H9:H62,IF($O$74="Menorca",Datos!H63:H68,""))))</xm:f>
          </x14:formula1>
          <x14:formula2>
            <xm:f>0</xm:f>
          </x14:formula2>
          <xm:sqref>Q74</xm:sqref>
        </x14:dataValidation>
        <x14:dataValidation type="list" operator="equal" allowBlank="1" showErrorMessage="1" xr:uid="{00000000-0002-0000-0000-000033000000}">
          <x14:formula1>
            <xm:f>IF($O$75="Formentera",Datos!H3,IF($O$75="Eivissa",Datos!H4:H8,IF($O$75="Mallorca",Datos!H9:H62,IF($O$75="Menorca",Datos!H63:H68,""))))</xm:f>
          </x14:formula1>
          <x14:formula2>
            <xm:f>0</xm:f>
          </x14:formula2>
          <xm:sqref>Q75</xm:sqref>
        </x14:dataValidation>
        <x14:dataValidation type="list" operator="equal" allowBlank="1" showErrorMessage="1" xr:uid="{00000000-0002-0000-0000-000034000000}">
          <x14:formula1>
            <xm:f>IF($O$76="Formentera",Datos!H3,IF($O$76="Eivissa",Datos!H4:H8,IF($O$76="Mallorca",Datos!H9:H62,IF($O$76="Menorca",Datos!H63:H68,""))))</xm:f>
          </x14:formula1>
          <x14:formula2>
            <xm:f>0</xm:f>
          </x14:formula2>
          <xm:sqref>Q76</xm:sqref>
        </x14:dataValidation>
        <x14:dataValidation type="list" operator="equal" allowBlank="1" showErrorMessage="1" xr:uid="{00000000-0002-0000-0000-000035000000}">
          <x14:formula1>
            <xm:f>IF($O$77="Formentera",Datos!H3,IF($O$77="Eivissa",Datos!H4:H8,IF($O$77="Mallorca",Datos!H9:H62,IF($O$77="Menorca",Datos!H63:H68,""))))</xm:f>
          </x14:formula1>
          <x14:formula2>
            <xm:f>0</xm:f>
          </x14:formula2>
          <xm:sqref>Q77</xm:sqref>
        </x14:dataValidation>
        <x14:dataValidation type="list" operator="equal" allowBlank="1" showErrorMessage="1" xr:uid="{00000000-0002-0000-0000-000036000000}">
          <x14:formula1>
            <xm:f>IF($O$78="Formentera",Datos!H3,IF($O$78="Eivissa",Datos!H4:H8,IF($O$78="Mallorca",Datos!H9:H62,IF($O$78="Menorca",Datos!H63:H68,""))))</xm:f>
          </x14:formula1>
          <x14:formula2>
            <xm:f>0</xm:f>
          </x14:formula2>
          <xm:sqref>Q78</xm:sqref>
        </x14:dataValidation>
        <x14:dataValidation type="list" operator="equal" allowBlank="1" showErrorMessage="1" xr:uid="{00000000-0002-0000-0000-000037000000}">
          <x14:formula1>
            <xm:f>IF($O$79="Formentera",Datos!H3,IF($O$79="Eivissa",Datos!H4:H8,IF($O$79="Mallorca",Datos!H9:H62,IF($O$79="Menorca",Datos!H63:H68,""))))</xm:f>
          </x14:formula1>
          <x14:formula2>
            <xm:f>0</xm:f>
          </x14:formula2>
          <xm:sqref>Q79</xm:sqref>
        </x14:dataValidation>
        <x14:dataValidation type="list" operator="equal" allowBlank="1" showErrorMessage="1" xr:uid="{00000000-0002-0000-0000-000038000000}">
          <x14:formula1>
            <xm:f>IF($O$80="Formentera",Datos!H3,IF($O$80="Eivissa",Datos!H4:H8,IF($O$80="Mallorca",Datos!H9:H62,IF($O$80="Menorca",Datos!H63:H68,""))))</xm:f>
          </x14:formula1>
          <x14:formula2>
            <xm:f>0</xm:f>
          </x14:formula2>
          <xm:sqref>Q80</xm:sqref>
        </x14:dataValidation>
        <x14:dataValidation type="list" operator="equal" allowBlank="1" showErrorMessage="1" xr:uid="{00000000-0002-0000-0000-000039000000}">
          <x14:formula1>
            <xm:f>IF($O$81="Formentera",Datos!H3,IF($O$81="Eivissa",Datos!H4:H8,IF($O$81="Mallorca",Datos!H9:H62,IF($O$81="Menorca",Datos!H63:H68,""))))</xm:f>
          </x14:formula1>
          <x14:formula2>
            <xm:f>0</xm:f>
          </x14:formula2>
          <xm:sqref>Q81</xm:sqref>
        </x14:dataValidation>
        <x14:dataValidation type="list" operator="equal" allowBlank="1" showErrorMessage="1" xr:uid="{00000000-0002-0000-0000-00003A000000}">
          <x14:formula1>
            <xm:f>IF($O$82="Formentera",Datos!H3,IF($O$82="Eivissa",Datos!H4:H8,IF($O$82="Mallorca",Datos!H9:H62,IF($O$82="Menorca",Datos!H63:H68,""))))</xm:f>
          </x14:formula1>
          <x14:formula2>
            <xm:f>0</xm:f>
          </x14:formula2>
          <xm:sqref>Q82</xm:sqref>
        </x14:dataValidation>
        <x14:dataValidation type="list" operator="equal" allowBlank="1" showErrorMessage="1" xr:uid="{00000000-0002-0000-0000-00003B000000}">
          <x14:formula1>
            <xm:f>IF($O$82="Formentera",Datos!H3,IF($O$83="Eivissa",Datos!H4:H8,IF($O$83="Mallorca",Datos!H9:H62,IF($O$83="Menorca",Datos!H63:H68,""))))</xm:f>
          </x14:formula1>
          <x14:formula2>
            <xm:f>0</xm:f>
          </x14:formula2>
          <xm:sqref>Q83</xm:sqref>
        </x14:dataValidation>
        <x14:dataValidation type="list" operator="equal" allowBlank="1" showErrorMessage="1" xr:uid="{00000000-0002-0000-0000-00003C000000}">
          <x14:formula1>
            <xm:f>IF($O$84="Formentera",Datos!H3,IF($O$84="Eivissa",Datos!H4:H8,IF($O$84="Mallorca",Datos!H9:H62,IF($O$84="Menorca",Datos!H63:H68,""))))</xm:f>
          </x14:formula1>
          <x14:formula2>
            <xm:f>0</xm:f>
          </x14:formula2>
          <xm:sqref>Q84</xm:sqref>
        </x14:dataValidation>
        <x14:dataValidation type="list" operator="equal" allowBlank="1" showErrorMessage="1" xr:uid="{00000000-0002-0000-0000-00003D000000}">
          <x14:formula1>
            <xm:f>IF($O$85="Formentera",Datos!H3,IF($O$85="Eivissa",Datos!H4:H8,IF($O$85="Mallorca",Datos!H9:H62,IF($O$85="Menorca",Datos!H63:H68,""))))</xm:f>
          </x14:formula1>
          <x14:formula2>
            <xm:f>0</xm:f>
          </x14:formula2>
          <xm:sqref>Q85</xm:sqref>
        </x14:dataValidation>
        <x14:dataValidation type="list" operator="equal" allowBlank="1" showErrorMessage="1" xr:uid="{00000000-0002-0000-0000-00003E000000}">
          <x14:formula1>
            <xm:f>IF($O$86="Formentera",Datos!H3,IF($O$86="Eivissa",Datos!H4:H8,IF($O$86="Mallorca",Datos!H9:H62,IF($O$86="Menorca",Datos!H63:H68,""))))</xm:f>
          </x14:formula1>
          <x14:formula2>
            <xm:f>0</xm:f>
          </x14:formula2>
          <xm:sqref>Q86</xm:sqref>
        </x14:dataValidation>
        <x14:dataValidation type="list" operator="equal" allowBlank="1" showErrorMessage="1" xr:uid="{00000000-0002-0000-0000-00003F000000}">
          <x14:formula1>
            <xm:f>IF($O$87="Formentera",Datos!H3,IF($O$87="Eivissa",Datos!H4:H8,IF($O$87="Mallorca",Datos!H9:H62,IF($O$87="Menorca",Datos!H63:H68,""))))</xm:f>
          </x14:formula1>
          <x14:formula2>
            <xm:f>0</xm:f>
          </x14:formula2>
          <xm:sqref>Q87</xm:sqref>
        </x14:dataValidation>
        <x14:dataValidation type="list" operator="equal" allowBlank="1" showErrorMessage="1" xr:uid="{00000000-0002-0000-0000-000040000000}">
          <x14:formula1>
            <xm:f>IF($O$88="Formentera",Datos!H3,IF($O$88="Eivissa",Datos!H4:H8,IF($O$88="Mallorca",Datos!H9:H62,IF($O$88="Menorca",Datos!H63:H68,""))))</xm:f>
          </x14:formula1>
          <x14:formula2>
            <xm:f>0</xm:f>
          </x14:formula2>
          <xm:sqref>Q88</xm:sqref>
        </x14:dataValidation>
        <x14:dataValidation type="list" operator="equal" allowBlank="1" showErrorMessage="1" xr:uid="{00000000-0002-0000-0000-000041000000}">
          <x14:formula1>
            <xm:f>IF($O$89="Formentera",Datos!H3,IF($O$89="Eivissa",Datos!H4:H8,IF($O$89="Mallorca",Datos!H9:H62,IF($O$89="Menorca",Datos!H63:H68,""))))</xm:f>
          </x14:formula1>
          <x14:formula2>
            <xm:f>0</xm:f>
          </x14:formula2>
          <xm:sqref>Q89</xm:sqref>
        </x14:dataValidation>
        <x14:dataValidation type="list" operator="equal" allowBlank="1" showErrorMessage="1" xr:uid="{00000000-0002-0000-0000-000042000000}">
          <x14:formula1>
            <xm:f>IF($O$90="Formentera",Datos!H3,IF($O$90="Eivissa",Datos!H4:H8,IF($O$90="Mallorca",Datos!H9:H62,IF($O$90="Menorca",Datos!H63:H68,""))))</xm:f>
          </x14:formula1>
          <x14:formula2>
            <xm:f>0</xm:f>
          </x14:formula2>
          <xm:sqref>Q90</xm:sqref>
        </x14:dataValidation>
        <x14:dataValidation type="list" operator="equal" allowBlank="1" showErrorMessage="1" xr:uid="{00000000-0002-0000-0000-000043000000}">
          <x14:formula1>
            <xm:f>IF($O$91="Formentera",Datos!H3,IF($O$91="Eivissa",Datos!H4:H8,IF($O$91="Mallorca",Datos!H9:H62,IF($O$91="Menorca",Datos!H63:H68,""))))</xm:f>
          </x14:formula1>
          <x14:formula2>
            <xm:f>0</xm:f>
          </x14:formula2>
          <xm:sqref>Q91</xm:sqref>
        </x14:dataValidation>
        <x14:dataValidation type="list" operator="equal" allowBlank="1" showErrorMessage="1" xr:uid="{00000000-0002-0000-0000-000044000000}">
          <x14:formula1>
            <xm:f>IF($O$92="Formentera",Datos!H3,IF($O$92="Eivissa",Datos!H4:H8,IF($O$92="Mallorca",Datos!H9:H62,IF($O$92="Menorca",Datos!H63:H68,""))))</xm:f>
          </x14:formula1>
          <x14:formula2>
            <xm:f>0</xm:f>
          </x14:formula2>
          <xm:sqref>Q92</xm:sqref>
        </x14:dataValidation>
        <x14:dataValidation type="list" operator="equal" allowBlank="1" showErrorMessage="1" xr:uid="{00000000-0002-0000-0000-000045000000}">
          <x14:formula1>
            <xm:f>IF($O$93="Formentera",Datos!H3,IF($O$93="Eivissa",Datos!H4:H8,IF($O$93="Mallorca",Datos!H9:H62,IF($O$93="Menorca",Datos!H63:H68,""))))</xm:f>
          </x14:formula1>
          <x14:formula2>
            <xm:f>0</xm:f>
          </x14:formula2>
          <xm:sqref>Q93</xm:sqref>
        </x14:dataValidation>
        <x14:dataValidation type="list" operator="equal" allowBlank="1" showErrorMessage="1" xr:uid="{00000000-0002-0000-0000-000046000000}">
          <x14:formula1>
            <xm:f>IF($O$94="Formentera",Datos!H3,IF($O$94="Eivissa",Datos!H4:H8,IF($O$94="Mallorca",Datos!H9:H62,IF($O$94="Menorca",Datos!H63:H68,""))))</xm:f>
          </x14:formula1>
          <x14:formula2>
            <xm:f>0</xm:f>
          </x14:formula2>
          <xm:sqref>Q94</xm:sqref>
        </x14:dataValidation>
        <x14:dataValidation type="list" operator="equal" allowBlank="1" showErrorMessage="1" xr:uid="{00000000-0002-0000-0000-000047000000}">
          <x14:formula1>
            <xm:f>IF($O$95="Formentera",Datos!H3,IF($O$95="Eivissa",Datos!H4:H8,IF($O$95="Mallorca",Datos!H9:H62,IF($O$95="Menorca",Datos!H63:H68,""))))</xm:f>
          </x14:formula1>
          <x14:formula2>
            <xm:f>0</xm:f>
          </x14:formula2>
          <xm:sqref>Q95</xm:sqref>
        </x14:dataValidation>
        <x14:dataValidation type="list" operator="equal" allowBlank="1" showErrorMessage="1" xr:uid="{00000000-0002-0000-0000-000048000000}">
          <x14:formula1>
            <xm:f>IF($O$96="Formentera",Datos!H3,IF($O$96="Eivissa",Datos!H4:H8,IF($O$96="Mallorca",Datos!H9:H62,IF($O$96="Menorca",Datos!H63:H68,""))))</xm:f>
          </x14:formula1>
          <x14:formula2>
            <xm:f>0</xm:f>
          </x14:formula2>
          <xm:sqref>Q96</xm:sqref>
        </x14:dataValidation>
        <x14:dataValidation type="list" operator="equal" allowBlank="1" showErrorMessage="1" xr:uid="{00000000-0002-0000-0000-000049000000}">
          <x14:formula1>
            <xm:f>IF($O$97="Formentera",Datos!H3,IF($O$97="Eivissa",Datos!H4:H8,IF($O$97="Mallorca",Datos!H9:H62,IF($O$97="Menorca",Datos!H63:H68,""))))</xm:f>
          </x14:formula1>
          <x14:formula2>
            <xm:f>0</xm:f>
          </x14:formula2>
          <xm:sqref>Q97</xm:sqref>
        </x14:dataValidation>
        <x14:dataValidation type="list" operator="equal" allowBlank="1" showErrorMessage="1" xr:uid="{00000000-0002-0000-0000-00004A000000}">
          <x14:formula1>
            <xm:f>IF($O$98="Formentera",Datos!H3,IF($O$98="Eivissa",Datos!H4:H8,IF($O$98="Mallorca",Datos!H9:H62,IF($O$98="Menorca",Datos!H63:H68,""))))</xm:f>
          </x14:formula1>
          <x14:formula2>
            <xm:f>0</xm:f>
          </x14:formula2>
          <xm:sqref>Q98</xm:sqref>
        </x14:dataValidation>
        <x14:dataValidation type="list" operator="equal" allowBlank="1" showErrorMessage="1" xr:uid="{00000000-0002-0000-0000-00004B000000}">
          <x14:formula1>
            <xm:f>IF($O$99="Formentera",Datos!H3,IF($O$99="Eivissa",Datos!H4:H8,IF($O$99="Mallorca",Datos!H9:H62,IF($O$99="Menorca",Datos!H63:H68,""))))</xm:f>
          </x14:formula1>
          <x14:formula2>
            <xm:f>0</xm:f>
          </x14:formula2>
          <xm:sqref>Q99</xm:sqref>
        </x14:dataValidation>
        <x14:dataValidation type="list" operator="equal" allowBlank="1" showErrorMessage="1" xr:uid="{00000000-0002-0000-0000-00004C000000}">
          <x14:formula1>
            <xm:f>IF($O$100="Formentera",Datos!H3,IF($O$100="Eivissa",Datos!H4:H8,IF($O$100="Mallorca",Datos!H9:H62,IF($O$100="Menorca",Datos!H63:H68,""))))</xm:f>
          </x14:formula1>
          <x14:formula2>
            <xm:f>0</xm:f>
          </x14:formula2>
          <xm:sqref>Q100</xm:sqref>
        </x14:dataValidation>
        <x14:dataValidation type="list" operator="equal" allowBlank="1" showErrorMessage="1" xr:uid="{00000000-0002-0000-0000-00004D000000}">
          <x14:formula1>
            <xm:f>IF($O$101="Formentera",Datos!H3,IF($O$101="Eivissa",Datos!H4:H8,IF($O$101="Mallorca",Datos!H9:H62,IF($O$101="Menorca",Datos!H63:H68,""))))</xm:f>
          </x14:formula1>
          <x14:formula2>
            <xm:f>0</xm:f>
          </x14:formula2>
          <xm:sqref>Q101</xm:sqref>
        </x14:dataValidation>
        <x14:dataValidation type="list" operator="equal" allowBlank="1" showErrorMessage="1" xr:uid="{00000000-0002-0000-0000-00004E000000}">
          <x14:formula1>
            <xm:f>IF($O102="Formentera",Datos!H3,IF($O102="Eivissa",Datos!H4:H8,IF($O102="Mallorca",Datos!H9:H62,IF($O102="Menorca",Datos!H63:H68,""))))</xm:f>
          </x14:formula1>
          <x14:formula2>
            <xm:f>0</xm:f>
          </x14:formula2>
          <xm:sqref>Q102:Q150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5FFB07-BC0A-4A4D-8656-BE2136558D87}">
  <sheetPr codeName="Hoja1"/>
  <dimension ref="B3:N45"/>
  <sheetViews>
    <sheetView workbookViewId="0">
      <selection activeCell="J46" sqref="J46"/>
    </sheetView>
  </sheetViews>
  <sheetFormatPr baseColWidth="10" defaultRowHeight="13.2" x14ac:dyDescent="0.25"/>
  <cols>
    <col min="10" max="10" width="43.6640625" customWidth="1"/>
  </cols>
  <sheetData>
    <row r="3" spans="2:14" x14ac:dyDescent="0.25">
      <c r="B3" s="31" t="s">
        <v>91</v>
      </c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</row>
    <row r="4" spans="2:14" x14ac:dyDescent="0.25"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</row>
    <row r="6" spans="2:14" x14ac:dyDescent="0.25">
      <c r="B6" s="29" t="s">
        <v>87</v>
      </c>
      <c r="C6" s="29"/>
      <c r="D6" s="30">
        <f>SUM('Dades - Centres'!V29:V150)</f>
        <v>0</v>
      </c>
      <c r="E6" s="30"/>
    </row>
    <row r="8" spans="2:14" x14ac:dyDescent="0.25">
      <c r="B8" s="29" t="s">
        <v>88</v>
      </c>
      <c r="C8" s="29"/>
      <c r="D8" s="30">
        <f>SUM('Dades - Centres'!Y29:Y150)</f>
        <v>0</v>
      </c>
      <c r="E8" s="30"/>
    </row>
    <row r="10" spans="2:14" x14ac:dyDescent="0.25">
      <c r="B10" s="29" t="s">
        <v>89</v>
      </c>
      <c r="C10" s="29"/>
      <c r="D10" s="30">
        <f>SUM('Dades - Centres'!Z29:Z150)</f>
        <v>0</v>
      </c>
      <c r="E10" s="30"/>
    </row>
    <row r="12" spans="2:14" x14ac:dyDescent="0.25">
      <c r="B12" s="29" t="s">
        <v>92</v>
      </c>
      <c r="C12" s="29"/>
      <c r="D12" s="30">
        <f>SUM(D6,D8,D10)</f>
        <v>0</v>
      </c>
      <c r="E12" s="30"/>
    </row>
    <row r="15" spans="2:14" x14ac:dyDescent="0.25">
      <c r="B15" s="31" t="s">
        <v>93</v>
      </c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</row>
    <row r="16" spans="2:14" x14ac:dyDescent="0.25"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</row>
    <row r="18" spans="2:14" x14ac:dyDescent="0.25">
      <c r="B18" s="1" t="s">
        <v>94</v>
      </c>
      <c r="C18" s="10">
        <v>0</v>
      </c>
      <c r="E18" s="1" t="s">
        <v>95</v>
      </c>
      <c r="F18" s="32"/>
      <c r="G18" s="32"/>
    </row>
    <row r="22" spans="2:14" x14ac:dyDescent="0.25">
      <c r="B22" s="16" t="s">
        <v>96</v>
      </c>
      <c r="C22" s="16"/>
      <c r="D22" s="16"/>
      <c r="E22" s="16"/>
      <c r="F22" s="30">
        <f>ROUND(IF($C18=0,0,(D6/C18)*1000),2)</f>
        <v>0</v>
      </c>
      <c r="G22" s="30"/>
      <c r="I22" s="11" t="s">
        <v>99</v>
      </c>
      <c r="J22" s="12" t="str">
        <f>IF($F18="","kg CO2 eq/",CONCATENATE("kg CO2 eq/",$F18))</f>
        <v>kg CO2 eq/</v>
      </c>
    </row>
    <row r="24" spans="2:14" x14ac:dyDescent="0.25">
      <c r="B24" s="16" t="s">
        <v>97</v>
      </c>
      <c r="C24" s="16"/>
      <c r="D24" s="16"/>
      <c r="E24" s="16"/>
      <c r="F24" s="30">
        <f>ROUND(IF($C18=0,0,(D8/C18)*1000),2)</f>
        <v>0</v>
      </c>
      <c r="G24" s="30"/>
      <c r="I24" s="11" t="s">
        <v>99</v>
      </c>
      <c r="J24" s="12" t="str">
        <f>IF($F18="","kg CO2 eq/",CONCATENATE("kg CO2 eq/",$F18))</f>
        <v>kg CO2 eq/</v>
      </c>
    </row>
    <row r="26" spans="2:14" x14ac:dyDescent="0.25">
      <c r="B26" s="16" t="s">
        <v>98</v>
      </c>
      <c r="C26" s="16"/>
      <c r="D26" s="16"/>
      <c r="E26" s="16"/>
      <c r="F26" s="30">
        <f>ROUND(IF($C18=0,0,(D10/C18)*1000),2)</f>
        <v>0</v>
      </c>
      <c r="G26" s="30"/>
      <c r="I26" s="11" t="s">
        <v>99</v>
      </c>
      <c r="J26" s="12" t="str">
        <f>IF($F18="","kg CO2 eq/",CONCATENATE("kg CO2 eq/",$F18))</f>
        <v>kg CO2 eq/</v>
      </c>
    </row>
    <row r="28" spans="2:14" x14ac:dyDescent="0.25">
      <c r="B28" s="16" t="s">
        <v>100</v>
      </c>
      <c r="C28" s="16"/>
      <c r="F28" s="30">
        <f>ROUND(IF($C18=0,0,(D12/C18)*1000),2)</f>
        <v>0</v>
      </c>
      <c r="G28" s="30"/>
      <c r="I28" s="11" t="s">
        <v>99</v>
      </c>
      <c r="J28" s="12" t="str">
        <f>IF($F18="","kg CO2 eq/",CONCATENATE("kg CO2 eq/",$F18))</f>
        <v>kg CO2 eq/</v>
      </c>
    </row>
    <row r="32" spans="2:14" x14ac:dyDescent="0.25">
      <c r="B32" s="31" t="s">
        <v>101</v>
      </c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</row>
    <row r="33" spans="2:14" x14ac:dyDescent="0.25"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</row>
    <row r="35" spans="2:14" x14ac:dyDescent="0.25">
      <c r="B35" s="1" t="s">
        <v>94</v>
      </c>
      <c r="C35" s="10"/>
      <c r="E35" s="1" t="s">
        <v>95</v>
      </c>
      <c r="F35" s="32"/>
      <c r="G35" s="32"/>
      <c r="I35" s="11" t="s">
        <v>102</v>
      </c>
      <c r="J35" s="13"/>
    </row>
    <row r="39" spans="2:14" x14ac:dyDescent="0.25">
      <c r="B39" s="16" t="s">
        <v>96</v>
      </c>
      <c r="C39" s="16"/>
      <c r="D39" s="16"/>
      <c r="E39" s="16"/>
      <c r="F39" s="30">
        <f>ROUND(IF($C35=0,0,(D6/C35)*1000),2)</f>
        <v>0</v>
      </c>
      <c r="G39" s="30"/>
      <c r="I39" s="11" t="s">
        <v>99</v>
      </c>
      <c r="J39" s="12" t="str">
        <f>IF($F35="","kg CO2 eq/",CONCATENATE("kg CO2 eq/",$F35))</f>
        <v>kg CO2 eq/</v>
      </c>
    </row>
    <row r="41" spans="2:14" x14ac:dyDescent="0.25">
      <c r="B41" s="16" t="s">
        <v>97</v>
      </c>
      <c r="C41" s="16"/>
      <c r="D41" s="16"/>
      <c r="E41" s="16"/>
      <c r="F41" s="30">
        <f>ROUND(IF($C35=0,0,(D8/C35)*1000),2)</f>
        <v>0</v>
      </c>
      <c r="G41" s="30"/>
      <c r="I41" s="11" t="s">
        <v>99</v>
      </c>
      <c r="J41" s="12" t="str">
        <f>IF($F35="","kg CO2 eq/",CONCATENATE("kg CO2 eq/",$F35))</f>
        <v>kg CO2 eq/</v>
      </c>
    </row>
    <row r="43" spans="2:14" x14ac:dyDescent="0.25">
      <c r="B43" s="16" t="s">
        <v>98</v>
      </c>
      <c r="C43" s="16"/>
      <c r="D43" s="16"/>
      <c r="E43" s="16"/>
      <c r="F43" s="30">
        <f>ROUND(IF($C35=0,0,(D10/C35)*1000),2)</f>
        <v>0</v>
      </c>
      <c r="G43" s="30"/>
      <c r="I43" s="11" t="s">
        <v>99</v>
      </c>
      <c r="J43" s="12" t="str">
        <f>IF($F35="","kg CO2 eq/",CONCATENATE("kg CO2 eq/",$F35))</f>
        <v>kg CO2 eq/</v>
      </c>
    </row>
    <row r="45" spans="2:14" x14ac:dyDescent="0.25">
      <c r="B45" s="16" t="s">
        <v>100</v>
      </c>
      <c r="C45" s="16"/>
      <c r="F45" s="30">
        <f>ROUND(IF($C35=0,0,(D12/C35)*1000),2)</f>
        <v>0</v>
      </c>
      <c r="G45" s="30"/>
      <c r="I45" s="11" t="s">
        <v>99</v>
      </c>
      <c r="J45" s="12" t="str">
        <f>IF($F35="","kg CO2 eq/",CONCATENATE("kg CO2 eq/",$F35))</f>
        <v>kg CO2 eq/</v>
      </c>
    </row>
  </sheetData>
  <mergeCells count="29">
    <mergeCell ref="B10:C10"/>
    <mergeCell ref="D10:E10"/>
    <mergeCell ref="B3:N4"/>
    <mergeCell ref="B6:C6"/>
    <mergeCell ref="D6:E6"/>
    <mergeCell ref="B8:C8"/>
    <mergeCell ref="D8:E8"/>
    <mergeCell ref="B12:C12"/>
    <mergeCell ref="D12:E12"/>
    <mergeCell ref="B15:N16"/>
    <mergeCell ref="F18:G18"/>
    <mergeCell ref="B22:E22"/>
    <mergeCell ref="F22:G22"/>
    <mergeCell ref="B24:E24"/>
    <mergeCell ref="F24:G24"/>
    <mergeCell ref="B26:E26"/>
    <mergeCell ref="F26:G26"/>
    <mergeCell ref="B28:C28"/>
    <mergeCell ref="F28:G28"/>
    <mergeCell ref="B43:E43"/>
    <mergeCell ref="F43:G43"/>
    <mergeCell ref="B45:C45"/>
    <mergeCell ref="F45:G45"/>
    <mergeCell ref="B32:N33"/>
    <mergeCell ref="F35:G35"/>
    <mergeCell ref="B39:E39"/>
    <mergeCell ref="F39:G39"/>
    <mergeCell ref="B41:E41"/>
    <mergeCell ref="F41:G41"/>
  </mergeCells>
  <dataValidations count="2">
    <dataValidation type="custom" allowBlank="1" showErrorMessage="1" sqref="D6 D10 D8" xr:uid="{C06E8159-953A-40F0-A266-18D2BD54BC77}">
      <formula1>ISNUMBER($D6)</formula1>
      <formula2>0</formula2>
    </dataValidation>
    <dataValidation type="custom" allowBlank="1" showErrorMessage="1" errorTitle="error_cifra" error="Debes introducir una cifra" sqref="C18 C35" xr:uid="{F194669B-82EC-4BF8-BA2D-41C02A19F4BD}">
      <formula1>ISNUMBER($C18)</formula1>
      <formula2>0</formula2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3:H68"/>
  <sheetViews>
    <sheetView zoomScale="90" zoomScaleNormal="90" workbookViewId="0">
      <selection activeCell="H68" sqref="H68"/>
    </sheetView>
  </sheetViews>
  <sheetFormatPr baseColWidth="10" defaultColWidth="11.5546875" defaultRowHeight="13.2" x14ac:dyDescent="0.25"/>
  <cols>
    <col min="8" max="8" width="23.109375" bestFit="1" customWidth="1"/>
  </cols>
  <sheetData>
    <row r="3" spans="1:8" x14ac:dyDescent="0.25">
      <c r="A3" t="s">
        <v>5</v>
      </c>
      <c r="B3">
        <v>2021</v>
      </c>
      <c r="D3" t="s">
        <v>6</v>
      </c>
      <c r="E3" t="s">
        <v>7</v>
      </c>
      <c r="G3" t="s">
        <v>8</v>
      </c>
      <c r="H3" t="s">
        <v>8</v>
      </c>
    </row>
    <row r="4" spans="1:8" x14ac:dyDescent="0.25">
      <c r="B4">
        <v>2020</v>
      </c>
      <c r="E4" t="s">
        <v>9</v>
      </c>
      <c r="G4" t="s">
        <v>10</v>
      </c>
      <c r="H4" t="s">
        <v>10</v>
      </c>
    </row>
    <row r="5" spans="1:8" ht="14.4" x14ac:dyDescent="0.3">
      <c r="B5">
        <v>2019</v>
      </c>
      <c r="E5" t="s">
        <v>10</v>
      </c>
      <c r="G5" t="s">
        <v>10</v>
      </c>
      <c r="H5" s="14" t="s">
        <v>11</v>
      </c>
    </row>
    <row r="6" spans="1:8" ht="14.4" x14ac:dyDescent="0.3">
      <c r="B6">
        <v>2018</v>
      </c>
      <c r="E6" t="s">
        <v>8</v>
      </c>
      <c r="G6" t="s">
        <v>10</v>
      </c>
      <c r="H6" s="14" t="s">
        <v>12</v>
      </c>
    </row>
    <row r="7" spans="1:8" ht="14.4" x14ac:dyDescent="0.3">
      <c r="B7">
        <v>2017</v>
      </c>
      <c r="G7" t="s">
        <v>10</v>
      </c>
      <c r="H7" s="14" t="s">
        <v>13</v>
      </c>
    </row>
    <row r="8" spans="1:8" ht="14.4" x14ac:dyDescent="0.3">
      <c r="B8">
        <v>2016</v>
      </c>
      <c r="G8" t="s">
        <v>10</v>
      </c>
      <c r="H8" s="14" t="s">
        <v>14</v>
      </c>
    </row>
    <row r="9" spans="1:8" ht="14.4" x14ac:dyDescent="0.3">
      <c r="B9">
        <v>2014</v>
      </c>
      <c r="G9" t="s">
        <v>7</v>
      </c>
      <c r="H9" s="14" t="s">
        <v>15</v>
      </c>
    </row>
    <row r="10" spans="1:8" ht="14.4" x14ac:dyDescent="0.3">
      <c r="B10">
        <v>2013</v>
      </c>
      <c r="G10" t="s">
        <v>7</v>
      </c>
      <c r="H10" s="14" t="s">
        <v>16</v>
      </c>
    </row>
    <row r="11" spans="1:8" ht="14.4" x14ac:dyDescent="0.3">
      <c r="B11">
        <v>2012</v>
      </c>
      <c r="G11" t="s">
        <v>7</v>
      </c>
      <c r="H11" s="14" t="s">
        <v>17</v>
      </c>
    </row>
    <row r="12" spans="1:8" ht="14.4" x14ac:dyDescent="0.3">
      <c r="B12">
        <v>2011</v>
      </c>
      <c r="G12" t="s">
        <v>7</v>
      </c>
      <c r="H12" s="14" t="s">
        <v>18</v>
      </c>
    </row>
    <row r="13" spans="1:8" ht="14.4" x14ac:dyDescent="0.3">
      <c r="G13" t="s">
        <v>7</v>
      </c>
      <c r="H13" s="14" t="s">
        <v>19</v>
      </c>
    </row>
    <row r="14" spans="1:8" ht="14.4" x14ac:dyDescent="0.3">
      <c r="G14" t="s">
        <v>7</v>
      </c>
      <c r="H14" s="14" t="s">
        <v>20</v>
      </c>
    </row>
    <row r="15" spans="1:8" ht="14.4" x14ac:dyDescent="0.3">
      <c r="G15" t="s">
        <v>7</v>
      </c>
      <c r="H15" s="14" t="s">
        <v>21</v>
      </c>
    </row>
    <row r="16" spans="1:8" ht="14.4" x14ac:dyDescent="0.3">
      <c r="G16" t="s">
        <v>7</v>
      </c>
      <c r="H16" s="14" t="s">
        <v>22</v>
      </c>
    </row>
    <row r="17" spans="7:8" ht="14.4" x14ac:dyDescent="0.3">
      <c r="G17" t="s">
        <v>7</v>
      </c>
      <c r="H17" s="14" t="s">
        <v>23</v>
      </c>
    </row>
    <row r="18" spans="7:8" x14ac:dyDescent="0.25">
      <c r="G18" t="s">
        <v>7</v>
      </c>
      <c r="H18" t="s">
        <v>24</v>
      </c>
    </row>
    <row r="19" spans="7:8" ht="14.4" x14ac:dyDescent="0.3">
      <c r="G19" t="s">
        <v>7</v>
      </c>
      <c r="H19" s="14" t="s">
        <v>25</v>
      </c>
    </row>
    <row r="20" spans="7:8" x14ac:dyDescent="0.25">
      <c r="G20" t="s">
        <v>7</v>
      </c>
      <c r="H20" t="s">
        <v>26</v>
      </c>
    </row>
    <row r="21" spans="7:8" ht="14.4" x14ac:dyDescent="0.3">
      <c r="G21" t="s">
        <v>7</v>
      </c>
      <c r="H21" s="14" t="s">
        <v>27</v>
      </c>
    </row>
    <row r="22" spans="7:8" x14ac:dyDescent="0.25">
      <c r="G22" t="s">
        <v>7</v>
      </c>
      <c r="H22" t="s">
        <v>28</v>
      </c>
    </row>
    <row r="23" spans="7:8" ht="14.4" x14ac:dyDescent="0.3">
      <c r="G23" t="s">
        <v>7</v>
      </c>
      <c r="H23" s="14" t="s">
        <v>29</v>
      </c>
    </row>
    <row r="24" spans="7:8" ht="14.4" x14ac:dyDescent="0.3">
      <c r="G24" t="s">
        <v>7</v>
      </c>
      <c r="H24" s="14" t="s">
        <v>30</v>
      </c>
    </row>
    <row r="25" spans="7:8" ht="14.4" x14ac:dyDescent="0.3">
      <c r="G25" t="s">
        <v>7</v>
      </c>
      <c r="H25" s="14" t="s">
        <v>31</v>
      </c>
    </row>
    <row r="26" spans="7:8" ht="14.4" x14ac:dyDescent="0.3">
      <c r="G26" t="s">
        <v>7</v>
      </c>
      <c r="H26" s="14" t="s">
        <v>32</v>
      </c>
    </row>
    <row r="27" spans="7:8" ht="14.4" x14ac:dyDescent="0.3">
      <c r="G27" t="s">
        <v>7</v>
      </c>
      <c r="H27" s="14" t="s">
        <v>33</v>
      </c>
    </row>
    <row r="28" spans="7:8" ht="14.4" x14ac:dyDescent="0.3">
      <c r="G28" t="s">
        <v>7</v>
      </c>
      <c r="H28" s="14" t="s">
        <v>34</v>
      </c>
    </row>
    <row r="29" spans="7:8" ht="14.4" x14ac:dyDescent="0.3">
      <c r="G29" t="s">
        <v>7</v>
      </c>
      <c r="H29" s="14" t="s">
        <v>35</v>
      </c>
    </row>
    <row r="30" spans="7:8" ht="14.4" x14ac:dyDescent="0.3">
      <c r="G30" t="s">
        <v>7</v>
      </c>
      <c r="H30" s="14" t="s">
        <v>36</v>
      </c>
    </row>
    <row r="31" spans="7:8" ht="14.4" x14ac:dyDescent="0.3">
      <c r="G31" t="s">
        <v>7</v>
      </c>
      <c r="H31" s="14" t="s">
        <v>37</v>
      </c>
    </row>
    <row r="32" spans="7:8" ht="14.4" x14ac:dyDescent="0.3">
      <c r="G32" t="s">
        <v>7</v>
      </c>
      <c r="H32" s="14" t="s">
        <v>38</v>
      </c>
    </row>
    <row r="33" spans="7:8" ht="14.4" x14ac:dyDescent="0.3">
      <c r="G33" t="s">
        <v>7</v>
      </c>
      <c r="H33" s="14" t="s">
        <v>39</v>
      </c>
    </row>
    <row r="34" spans="7:8" ht="14.4" x14ac:dyDescent="0.3">
      <c r="G34" t="s">
        <v>7</v>
      </c>
      <c r="H34" s="14" t="s">
        <v>40</v>
      </c>
    </row>
    <row r="35" spans="7:8" ht="14.4" x14ac:dyDescent="0.3">
      <c r="G35" t="s">
        <v>7</v>
      </c>
      <c r="H35" s="14" t="s">
        <v>41</v>
      </c>
    </row>
    <row r="36" spans="7:8" ht="14.4" x14ac:dyDescent="0.3">
      <c r="G36" t="s">
        <v>7</v>
      </c>
      <c r="H36" s="14" t="s">
        <v>42</v>
      </c>
    </row>
    <row r="37" spans="7:8" ht="14.4" x14ac:dyDescent="0.3">
      <c r="G37" t="s">
        <v>7</v>
      </c>
      <c r="H37" s="14" t="s">
        <v>43</v>
      </c>
    </row>
    <row r="38" spans="7:8" ht="14.4" x14ac:dyDescent="0.3">
      <c r="G38" t="s">
        <v>7</v>
      </c>
      <c r="H38" s="14" t="s">
        <v>44</v>
      </c>
    </row>
    <row r="39" spans="7:8" ht="14.4" x14ac:dyDescent="0.3">
      <c r="G39" t="s">
        <v>7</v>
      </c>
      <c r="H39" s="14" t="s">
        <v>45</v>
      </c>
    </row>
    <row r="40" spans="7:8" ht="14.4" x14ac:dyDescent="0.3">
      <c r="G40" t="s">
        <v>7</v>
      </c>
      <c r="H40" s="14" t="s">
        <v>46</v>
      </c>
    </row>
    <row r="41" spans="7:8" x14ac:dyDescent="0.25">
      <c r="G41" t="s">
        <v>7</v>
      </c>
      <c r="H41" t="s">
        <v>47</v>
      </c>
    </row>
    <row r="42" spans="7:8" ht="14.4" x14ac:dyDescent="0.3">
      <c r="G42" t="s">
        <v>7</v>
      </c>
      <c r="H42" s="14" t="s">
        <v>48</v>
      </c>
    </row>
    <row r="43" spans="7:8" ht="14.4" x14ac:dyDescent="0.3">
      <c r="G43" t="s">
        <v>7</v>
      </c>
      <c r="H43" s="14" t="s">
        <v>49</v>
      </c>
    </row>
    <row r="44" spans="7:8" ht="14.4" x14ac:dyDescent="0.3">
      <c r="G44" t="s">
        <v>7</v>
      </c>
      <c r="H44" s="14" t="s">
        <v>50</v>
      </c>
    </row>
    <row r="45" spans="7:8" ht="14.4" x14ac:dyDescent="0.3">
      <c r="G45" t="s">
        <v>7</v>
      </c>
      <c r="H45" s="14" t="s">
        <v>51</v>
      </c>
    </row>
    <row r="46" spans="7:8" ht="14.4" x14ac:dyDescent="0.3">
      <c r="G46" t="s">
        <v>7</v>
      </c>
      <c r="H46" s="14" t="s">
        <v>52</v>
      </c>
    </row>
    <row r="47" spans="7:8" ht="14.4" x14ac:dyDescent="0.3">
      <c r="G47" t="s">
        <v>7</v>
      </c>
      <c r="H47" s="14" t="s">
        <v>53</v>
      </c>
    </row>
    <row r="48" spans="7:8" ht="14.4" x14ac:dyDescent="0.3">
      <c r="G48" t="s">
        <v>7</v>
      </c>
      <c r="H48" s="14" t="s">
        <v>54</v>
      </c>
    </row>
    <row r="49" spans="7:8" ht="14.4" x14ac:dyDescent="0.3">
      <c r="G49" t="s">
        <v>7</v>
      </c>
      <c r="H49" s="14" t="s">
        <v>55</v>
      </c>
    </row>
    <row r="50" spans="7:8" ht="14.4" x14ac:dyDescent="0.3">
      <c r="G50" t="s">
        <v>7</v>
      </c>
      <c r="H50" s="14" t="s">
        <v>56</v>
      </c>
    </row>
    <row r="51" spans="7:8" ht="14.4" x14ac:dyDescent="0.3">
      <c r="G51" t="s">
        <v>7</v>
      </c>
      <c r="H51" s="14" t="s">
        <v>57</v>
      </c>
    </row>
    <row r="52" spans="7:8" ht="14.4" x14ac:dyDescent="0.3">
      <c r="G52" t="s">
        <v>7</v>
      </c>
      <c r="H52" s="14" t="s">
        <v>58</v>
      </c>
    </row>
    <row r="53" spans="7:8" ht="14.4" x14ac:dyDescent="0.3">
      <c r="G53" t="s">
        <v>7</v>
      </c>
      <c r="H53" s="14" t="s">
        <v>59</v>
      </c>
    </row>
    <row r="54" spans="7:8" ht="14.4" x14ac:dyDescent="0.3">
      <c r="G54" t="s">
        <v>7</v>
      </c>
      <c r="H54" s="14" t="s">
        <v>60</v>
      </c>
    </row>
    <row r="55" spans="7:8" ht="14.4" x14ac:dyDescent="0.3">
      <c r="G55" t="s">
        <v>7</v>
      </c>
      <c r="H55" s="14" t="s">
        <v>61</v>
      </c>
    </row>
    <row r="56" spans="7:8" ht="14.4" x14ac:dyDescent="0.3">
      <c r="G56" t="s">
        <v>7</v>
      </c>
      <c r="H56" s="14" t="s">
        <v>62</v>
      </c>
    </row>
    <row r="57" spans="7:8" ht="14.4" x14ac:dyDescent="0.3">
      <c r="G57" t="s">
        <v>7</v>
      </c>
      <c r="H57" s="14" t="s">
        <v>63</v>
      </c>
    </row>
    <row r="58" spans="7:8" ht="14.4" x14ac:dyDescent="0.3">
      <c r="G58" t="s">
        <v>7</v>
      </c>
      <c r="H58" s="14" t="s">
        <v>64</v>
      </c>
    </row>
    <row r="59" spans="7:8" ht="14.4" x14ac:dyDescent="0.3">
      <c r="G59" t="s">
        <v>7</v>
      </c>
      <c r="H59" s="14" t="s">
        <v>65</v>
      </c>
    </row>
    <row r="60" spans="7:8" ht="14.4" x14ac:dyDescent="0.3">
      <c r="G60" t="s">
        <v>7</v>
      </c>
      <c r="H60" s="14" t="s">
        <v>66</v>
      </c>
    </row>
    <row r="61" spans="7:8" ht="14.4" x14ac:dyDescent="0.3">
      <c r="G61" t="s">
        <v>7</v>
      </c>
      <c r="H61" s="14" t="s">
        <v>67</v>
      </c>
    </row>
    <row r="62" spans="7:8" ht="14.4" x14ac:dyDescent="0.3">
      <c r="G62" t="s">
        <v>7</v>
      </c>
      <c r="H62" s="14" t="s">
        <v>68</v>
      </c>
    </row>
    <row r="63" spans="7:8" ht="14.4" x14ac:dyDescent="0.3">
      <c r="G63" t="s">
        <v>9</v>
      </c>
      <c r="H63" s="14" t="s">
        <v>69</v>
      </c>
    </row>
    <row r="64" spans="7:8" ht="14.4" x14ac:dyDescent="0.3">
      <c r="G64" t="s">
        <v>9</v>
      </c>
      <c r="H64" s="14" t="s">
        <v>36</v>
      </c>
    </row>
    <row r="65" spans="7:8" ht="14.4" x14ac:dyDescent="0.3">
      <c r="G65" t="s">
        <v>9</v>
      </c>
      <c r="H65" s="14" t="s">
        <v>70</v>
      </c>
    </row>
    <row r="66" spans="7:8" ht="14.4" x14ac:dyDescent="0.3">
      <c r="G66" t="s">
        <v>9</v>
      </c>
      <c r="H66" s="14" t="s">
        <v>103</v>
      </c>
    </row>
    <row r="67" spans="7:8" ht="14.4" x14ac:dyDescent="0.3">
      <c r="G67" t="s">
        <v>9</v>
      </c>
      <c r="H67" s="14" t="s">
        <v>104</v>
      </c>
    </row>
    <row r="68" spans="7:8" ht="14.4" x14ac:dyDescent="0.3">
      <c r="G68" t="s">
        <v>9</v>
      </c>
      <c r="H68" s="14" t="s">
        <v>71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Roman,Normal"&amp;12&amp;A</oddHeader>
    <oddFooter>&amp;C&amp;"Times New Roman,Normal"&amp;12Página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324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Dades - Centres</vt:lpstr>
      <vt:lpstr>Resultats - Unid. Funcionals</vt:lpstr>
      <vt:lpstr>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Andres Garcia</dc:creator>
  <dc:description/>
  <cp:lastModifiedBy>jrajadorojas</cp:lastModifiedBy>
  <cp:revision>49</cp:revision>
  <dcterms:created xsi:type="dcterms:W3CDTF">2023-02-08T08:06:23Z</dcterms:created>
  <dcterms:modified xsi:type="dcterms:W3CDTF">2023-04-13T08:18:18Z</dcterms:modified>
  <dc:language>es-ES</dc:language>
</cp:coreProperties>
</file>