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Default Extension="jpeg" ContentType="image/jpeg"/>
  <Default Extension="emf" ContentType="image/x-emf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embeddings/oleObject1.bin" ContentType="application/vnd.openxmlformats-officedocument.oleObject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4010" windowHeight="12420" activeTab="5"/>
  </bookViews>
  <sheets>
    <sheet name="SOL·LICITUD DE PAGAMENT" sheetId="1" r:id="rId1"/>
    <sheet name="MEMÒRIA" sheetId="2" r:id="rId2"/>
    <sheet name="JUSTIFICANTS" sheetId="9" r:id="rId3"/>
    <sheet name="RESUM" sheetId="4" r:id="rId4"/>
    <sheet name="DESCRIPCIÓ" sheetId="5" r:id="rId5"/>
    <sheet name="DOCUMENTACIÓ" sheetId="7" r:id="rId6"/>
  </sheets>
  <definedNames>
    <definedName name="_xlnm.Print_Area" localSheetId="4">DESCRIPCIÓ!$B$2:$K$39</definedName>
    <definedName name="_xlnm.Print_Area" localSheetId="5">DOCUMENTACIÓ!$B$3:$M$41</definedName>
    <definedName name="_xlnm.Print_Area" localSheetId="2">JUSTIFICANTS!$A$1:$O$31</definedName>
    <definedName name="_xlnm.Print_Area" localSheetId="1">MEMÒRIA!$B$2:$K$50</definedName>
    <definedName name="_xlnm.Print_Area" localSheetId="3">RESUM!$B$2:$M$32</definedName>
    <definedName name="_xlnm.Print_Area" localSheetId="0">'SOL·LICITUD DE PAGAMENT'!$B$3:$M$59</definedName>
  </definedNames>
  <calcPr calcId="125725"/>
</workbook>
</file>

<file path=xl/calcChain.xml><?xml version="1.0" encoding="utf-8"?>
<calcChain xmlns="http://schemas.openxmlformats.org/spreadsheetml/2006/main">
  <c r="L27" i="9"/>
  <c r="M27"/>
  <c r="K27"/>
  <c r="C27"/>
  <c r="O17" i="4"/>
  <c r="J2" i="9"/>
  <c r="J3"/>
  <c r="B2"/>
  <c r="P9" i="1"/>
  <c r="F22" i="4"/>
  <c r="F20"/>
  <c r="G40" i="7"/>
  <c r="C28" i="4"/>
  <c r="F12"/>
  <c r="C30" i="9"/>
  <c r="C49" i="2"/>
  <c r="O30" i="1"/>
  <c r="N30" s="1"/>
  <c r="P8"/>
  <c r="F21" i="4"/>
</calcChain>
</file>

<file path=xl/sharedStrings.xml><?xml version="1.0" encoding="utf-8"?>
<sst xmlns="http://schemas.openxmlformats.org/spreadsheetml/2006/main" count="186" uniqueCount="145">
  <si>
    <t>PROGRAMA DE DESENVOLUPAMENT RURAL 2014-2020</t>
  </si>
  <si>
    <t>ANNEX II</t>
  </si>
  <si>
    <t>2016_1</t>
  </si>
  <si>
    <t>INEA 2016_1 / 010</t>
  </si>
  <si>
    <t>NIF:</t>
  </si>
  <si>
    <t>Adreça a efectes de notificacions:</t>
  </si>
  <si>
    <t>Municipi</t>
  </si>
  <si>
    <t>Localitat:</t>
  </si>
  <si>
    <t>Codi Postal:</t>
  </si>
  <si>
    <t>Telèfon:</t>
  </si>
  <si>
    <r>
      <t xml:space="preserve">El pagament </t>
    </r>
    <r>
      <rPr>
        <b/>
        <u/>
        <sz val="12"/>
        <color indexed="8"/>
        <rFont val="Calibri"/>
        <family val="2"/>
      </rPr>
      <t>PARCIAL</t>
    </r>
    <r>
      <rPr>
        <sz val="12"/>
        <color indexed="8"/>
        <rFont val="Calibri"/>
        <family val="2"/>
      </rPr>
      <t xml:space="preserve"> de l'ajuda concedida en aquest expedient.</t>
    </r>
  </si>
  <si>
    <r>
      <t xml:space="preserve">El pagament </t>
    </r>
    <r>
      <rPr>
        <b/>
        <u/>
        <sz val="12"/>
        <color indexed="8"/>
        <rFont val="Calibri"/>
        <family val="2"/>
      </rPr>
      <t>FINAL</t>
    </r>
    <r>
      <rPr>
        <sz val="12"/>
        <color indexed="8"/>
        <rFont val="Calibri"/>
        <family val="2"/>
      </rPr>
      <t xml:space="preserve"> de l'ajuda concedida en aquest expedient.</t>
    </r>
  </si>
  <si>
    <t>2016_2</t>
  </si>
  <si>
    <t>4 dígits</t>
  </si>
  <si>
    <t>ES</t>
  </si>
  <si>
    <t>2017_1</t>
  </si>
  <si>
    <r>
      <rPr>
        <b/>
        <sz val="12"/>
        <color indexed="8"/>
        <rFont val="Calibri"/>
        <family val="2"/>
      </rPr>
      <t>ADJUNT</t>
    </r>
    <r>
      <rPr>
        <sz val="12"/>
        <color indexed="8"/>
        <rFont val="Calibri"/>
        <family val="2"/>
      </rPr>
      <t xml:space="preserve"> a la sol·licitud, d'acord amb el que estableix la normativa vigent, la documentació exigida que es detalla a l'imprès de documentació adjunta.</t>
    </r>
  </si>
  <si>
    <t>2017_2</t>
  </si>
  <si>
    <t>2018_1</t>
  </si>
  <si>
    <t>2018_2</t>
  </si>
  <si>
    <t>DECLAR QUE</t>
  </si>
  <si>
    <t>2019_1</t>
  </si>
  <si>
    <t>2019_2</t>
  </si>
  <si>
    <t>2020_1</t>
  </si>
  <si>
    <t>2020_2</t>
  </si>
  <si>
    <t>2.  Totes les dades contingudes en aquest compte justificatiu són vertaderes i correctes.</t>
  </si>
  <si>
    <t>Lloc i data:</t>
  </si>
  <si>
    <t>Signatura i, en el seu cas, segell de l'empresa</t>
  </si>
  <si>
    <t>MEMÒRIA DE LES ACTUACIONS REALITZADES I DELS RESULTATS OBTINGUTS</t>
  </si>
  <si>
    <t>RESULTATS OBTINGUTS:</t>
  </si>
  <si>
    <t xml:space="preserve">RELACIÓ DE JUSTIFICANTS IMPUTATS:  Parcial / Saldo                                                    </t>
  </si>
  <si>
    <t>Nota: les zones ombrejades han de ser emplenades per l'Administració</t>
  </si>
  <si>
    <t>DADES CONCESSIÓ</t>
  </si>
  <si>
    <t>IDENTIFICACIÓ JUSTIFICANTS</t>
  </si>
  <si>
    <t>COST ELEGIBLE</t>
  </si>
  <si>
    <t>PROVEÏDOR</t>
  </si>
  <si>
    <t>CONCEPTE</t>
  </si>
  <si>
    <t>IMPORT CONCEDIT</t>
  </si>
  <si>
    <t>NÚM. FRA.</t>
  </si>
  <si>
    <t>DATA FACTURA</t>
  </si>
  <si>
    <t>DATA PAGAMENT</t>
  </si>
  <si>
    <t>IMPORT AMB IVA</t>
  </si>
  <si>
    <t>OBSERVACIONS</t>
  </si>
  <si>
    <t>(D)</t>
  </si>
  <si>
    <t>Lloc i data</t>
  </si>
  <si>
    <t>DATA CONCESSIÓ</t>
  </si>
  <si>
    <t>% AJUDA CONCEDIDA   (B)</t>
  </si>
  <si>
    <t>IMPORT AJUDA CONCEDIDA (C)</t>
  </si>
  <si>
    <t>EXERCICI PRESSUPOSTARI</t>
  </si>
  <si>
    <t>IMPORT D’ALTRES AJUDES REBUDES I/O FORMA DE FINANÇAMENT DE  L’ACTIVITAT SUBVENCIONADA*</t>
  </si>
  <si>
    <t>Entitat/Procedència</t>
  </si>
  <si>
    <t>Quantia (€)</t>
  </si>
  <si>
    <t>INVERSIÓ SUBVENCIONADA EN PARCIAL ANTERIOR (G)</t>
  </si>
  <si>
    <t>IMPORT D'AJUDA TOTAL AUXILIABLE  (I + G) *(B)-(X)</t>
  </si>
  <si>
    <t>IMPORT NO JUSTIFICAT: (A-D)</t>
  </si>
  <si>
    <t>El servei  tècnic gestor de l'ajuda</t>
  </si>
  <si>
    <t>Aquest compte justificatiu correspon al cost total definitiu de l'ajuda ja indicada, els justificants dels quals s'adjunten annexos a aquesta relació.</t>
  </si>
  <si>
    <t>Emet informe favorable sobre aquest compte justificatiu i proposa l'inici dels expedients per al pagament de l'ajuda ja indicada per un import de (F):</t>
  </si>
  <si>
    <t xml:space="preserve">Don el vist i plau a aquest compte justificatiu i propòs el pagament de l’ajuda anteriorment assenyalada per un import de (F): </t>
  </si>
  <si>
    <t>Data:</t>
  </si>
  <si>
    <t>Signat:</t>
  </si>
  <si>
    <t>(A)</t>
  </si>
  <si>
    <t>S’hi ha de consignar l'import del projecte presentat que ha estat acceptat per l'Administració. Aquest import ha de coincidir amb el reflectit en la resolució de concessió de l'ajuda.</t>
  </si>
  <si>
    <t>(B)</t>
  </si>
  <si>
    <t>S'hi ha de consignar el percentatge d'ajuda, d'acord amb allò establert en la resolució de concessió de l'ajuda.</t>
  </si>
  <si>
    <t>(C )</t>
  </si>
  <si>
    <t>(C1)</t>
  </si>
  <si>
    <t>(I)</t>
  </si>
  <si>
    <t>(F)</t>
  </si>
  <si>
    <t xml:space="preserve">L'import de l'ajuda justificat és el resultat d'aplicar el percentatge d'ajuda (B) a l'import elegible (I). Aquest és l'import màxim d'ajuda a pagar i, per tant, de l'obligació reconeguda. </t>
  </si>
  <si>
    <t>DOCUMENTACIÓ ADJUNTA A LA SOL·LICITUD</t>
  </si>
  <si>
    <t>a)</t>
  </si>
  <si>
    <t>b)</t>
  </si>
  <si>
    <t>c)</t>
  </si>
  <si>
    <t>d)</t>
  </si>
  <si>
    <t>e)</t>
  </si>
  <si>
    <t>g)</t>
  </si>
  <si>
    <t>Control IBAN                   (2 dígits)</t>
  </si>
  <si>
    <t>Codi entitat                     (4 dígits)</t>
  </si>
  <si>
    <t>% AJUDA</t>
  </si>
  <si>
    <t>IMPORT AJUDA</t>
  </si>
  <si>
    <r>
      <rPr>
        <b/>
        <sz val="12"/>
        <color indexed="8"/>
        <rFont val="Calibri"/>
        <family val="2"/>
      </rPr>
      <t>SOL·LICIT:</t>
    </r>
    <r>
      <rPr>
        <sz val="12"/>
        <color indexed="8"/>
        <rFont val="Calibri"/>
        <family val="2"/>
      </rPr>
      <t xml:space="preserve">  </t>
    </r>
  </si>
  <si>
    <t>DATA LÍMIT JUSTIFICACIÓ (C1)</t>
  </si>
  <si>
    <t>ITC 201___</t>
  </si>
  <si>
    <t>(G)</t>
  </si>
  <si>
    <t>(X)</t>
  </si>
  <si>
    <t>( E)</t>
  </si>
  <si>
    <t>INVERSIÓ ADMISSIBLE SUMANT  PARCIAL ANTERIOR (I+G)</t>
  </si>
  <si>
    <t>Relació detallada de correspondència de les factures presentades amb els pressuposts presentats a la sol·licitud d’ajuda (llista que relacioni proformes amb les factures i justificants finals presentats).  </t>
  </si>
  <si>
    <t>En cas de modificació de les inversions sol·licitades inicialment, i si pertoca, pressupostos o factures proforma de les inversions objecte d'ajuda confeccionats pels seus fabricants o instal·ladors autoritzats.</t>
  </si>
  <si>
    <t xml:space="preserve">Data límit que, d'acord amb la resolució de concessió, té el beneficiari per presentar la justificació. </t>
  </si>
  <si>
    <t>País (2 dígits)</t>
  </si>
  <si>
    <t>3.  Em compromet a prestar tota la meva col·laboració en les actuacions de comprovació i verificació que l'Administració o els seus òrgans de control considerin necessaris, per tal de comprovar la veracitat o correcció de les activitats subvencionades o de la justificació presentada.</t>
  </si>
  <si>
    <t>5. Que no tenc cap causa d'incompatibilitat segons la legislació vigent per rebre la subvenció.</t>
  </si>
  <si>
    <t>1.  Aquest compte justificatiu abasta la realització de l'activitat subvencionada i conté justificants imputables al projecte subvencionat.</t>
  </si>
  <si>
    <r>
      <t xml:space="preserve">6.  NO </t>
    </r>
    <r>
      <rPr>
        <sz val="12"/>
        <color indexed="8"/>
        <rFont val="Wingdings"/>
        <charset val="2"/>
      </rPr>
      <t>¨</t>
    </r>
    <r>
      <rPr>
        <sz val="12"/>
        <color indexed="8"/>
        <rFont val="Calibri"/>
        <family val="2"/>
      </rPr>
      <t xml:space="preserve">/ SI  </t>
    </r>
    <r>
      <rPr>
        <sz val="12"/>
        <color indexed="8"/>
        <rFont val="Wingdings"/>
        <charset val="2"/>
      </rPr>
      <t>¨</t>
    </r>
    <r>
      <rPr>
        <sz val="12"/>
        <color indexed="8"/>
        <rFont val="Calibri"/>
        <family val="2"/>
      </rPr>
      <t xml:space="preserve">  tenc sol·licitades i/o concedides altres ajudes i/o subvencions relacionades amb aquesta inversió.  En el cas afirmatiu, especificar entitat a qui s’ha sol·licitat_______________________________i quantia _________________________ €.</t>
    </r>
  </si>
  <si>
    <t xml:space="preserve">El cap de Servei de Desenvolupament Rural  </t>
  </si>
  <si>
    <t>L'import de l'ajuda concedida ha de coincidir amb el reflectit en la resolució de concessió de l'ajuda.</t>
  </si>
  <si>
    <t>Total de la inversió justificada per la qual es demana el pagament de l’ajuda corresponent.</t>
  </si>
  <si>
    <t>Total de les factures presentades (amb IVA).</t>
  </si>
  <si>
    <t>Import de pagaments parcials anteriors.</t>
  </si>
  <si>
    <t>Import de bestreta, si n'han rebuda.</t>
  </si>
  <si>
    <t>Que el pagament de l'ajuda corresponent a aquesta sol·licitud de pagament es faci al següent compte corrent:</t>
  </si>
  <si>
    <t xml:space="preserve">NOM BENEFICIARI: </t>
  </si>
  <si>
    <t>IMPORT BESTRETA (X), SI L'HA REBUDA</t>
  </si>
  <si>
    <t>Nº Expedient:</t>
  </si>
  <si>
    <t>* Article 72.2 Reglament de la Llei general de subvencions(Reial decret 887/2006,de 21 de juliol)</t>
  </si>
  <si>
    <t>L'import admissible serà determinat pel servei tècnic gestor de l'ajuda, després de l'anàlisi dels justificants de despesa i de pagament, presentats pel beneficiari en el compte justificatiu. Només es considerarà despesa subvencionada la pagada abans que finalitzi el termini de justificació establert al punt (C1).</t>
  </si>
  <si>
    <t>IMPORT ADMISSIBLE</t>
  </si>
  <si>
    <t xml:space="preserve">IMPORT   SOL·LICITAT  </t>
  </si>
  <si>
    <t>Factures originals de les despeses realitzades objecte de subvenció.</t>
  </si>
  <si>
    <t>f)</t>
  </si>
  <si>
    <t>INVERSIÓ JUSTIFICADA EN AQUESTA SOL·LICITUD (D)</t>
  </si>
  <si>
    <t>INVERSIÓ ADMISSIBLE EN AQUESTA SOL·LICITUD (I)</t>
  </si>
  <si>
    <t xml:space="preserve">IMPORT D'AJUDA AUXILIABLE EN AQUESTA SOL·LICITUD (F)= (I) X (B) </t>
  </si>
  <si>
    <t>En cas de factures d'hores de feina, d'honoraris, de coordinació, i/o similars, s'han d'especificar tasques realitzades, dies i hores, adjuntant fotografies si escau d'assistència a fires, d'assajos, d'actuacions fetes, bitllets d'avió, etc. presentant tota la documentació necessària per justificar les accions subvencionables.</t>
  </si>
  <si>
    <t>DESCRIPCIÓ PROJECTE I LA SEVA EXECUCIÓ, ESPECIFICANT SI HI HA CANVIS RESPECTE DEL PROJECTE APROVAT:</t>
  </si>
  <si>
    <t xml:space="preserve">Codi FOGAIBA:
A04026954
</t>
  </si>
  <si>
    <t>DADES IDENTIFICADORES DELS SOL·LICITANTS DE L’AJUDA (GRUP DE COOPERACIÓ)</t>
  </si>
  <si>
    <t>Llinatges i nom dels sol·licitants/Raó social, que assumeixen les despeses del projecte</t>
  </si>
  <si>
    <t>Correu electrònic:</t>
  </si>
  <si>
    <t>TOTAL CONCEDIT</t>
  </si>
  <si>
    <t xml:space="preserve">TOTAL JUSTIFICAT   </t>
  </si>
  <si>
    <t>IMPORT  APROVAT  (A)</t>
  </si>
  <si>
    <t>%AJUDA</t>
  </si>
  <si>
    <t>Nòmines,  documents TC1 i TC2  (per al  personal laboral) i justificants  de  pagament. A més,  s’ha  de  presentar  un  resum comptable de nòmines i un Excel d’imputació de personal d’acord amb el model “Imputació nòmines” inclòs en l’annex II, que figura al web del FOGAIBA.</t>
  </si>
  <si>
    <t>Document IRPF (model 111 i 190, si escau) i justificant de pagament</t>
  </si>
  <si>
    <t>h)</t>
  </si>
  <si>
    <t>i)</t>
  </si>
  <si>
    <t>Si escau, indicació dels criteris d’imputació de repartiment dels costos generals i/o indirectes incorporats a la relació de justificants de despeses. En cas de persones jurídiques, aquest document ha d’estar subscrit pel secretari o l'òrgan equivalent de l’entitat.</t>
  </si>
  <si>
    <t>Coordinador del grup de cooperació:</t>
  </si>
  <si>
    <t>Representant del coordinador (si escau):</t>
  </si>
  <si>
    <t>4. Em compromet a fer publicitat a l'activitat subvencionada, d'acord amb el punt 10.2 de la Resolució de convocatòria.</t>
  </si>
  <si>
    <t>El coordinador</t>
  </si>
  <si>
    <t>Material  informatiu, promocional i publicitari que faci el beneficiari del nou producte o procés, objecte de subvenció. El logotip comunitari i el fons de finançament hauran d’aparèixer en el material. En cas d’inexistència de material informatiu, promocional o publicitari, el beneficiari haurà de publicar en qualsevol mitjà de comunicació una nota explicativa del projecte subvencionat, amb indicació del finançament rebut dels fons europeus.</t>
  </si>
  <si>
    <t xml:space="preserve">Documentació justificativa del pagament de les factures presentades, segons l’establert a la Resolució de convocatòria (extractes bancaris juntament amb transferències i/o còpies dels talons/pagarés nominatius).En el cas de pagament de taxes, comprovant administratiu corresponent. </t>
  </si>
  <si>
    <t>Codi expedient:COCCI2020_1/____</t>
  </si>
  <si>
    <t>SOL·LICITUD DE PAGAMENT                                                        Subvencions per a la cooperació entre agents per crear i desenvoluparcadenes curtes de comercialització mitjançant accions d’informació. 2020_1</t>
  </si>
  <si>
    <t xml:space="preserve">Codi FOGAIBA:
A04026954 
</t>
  </si>
  <si>
    <t>Codi SIA:227224</t>
  </si>
  <si>
    <t>Codi expedient:COCCI2020_1/_____</t>
  </si>
  <si>
    <t>SOL·LICITUD DE PAGAMENT                                                       Subvencions per a la cooperació entre agents per crear i desenvoluparcadenes curtes de comercialització mitjançant accions d’informació. 2020_1</t>
  </si>
  <si>
    <t>SOL·LICITUD DE PAGAMENT                                                         Subvencions per a la cooperació entre agents per crear i desenvoluparcadenes curtes de comercialització mitjançant accions d’informació. 2020_1</t>
  </si>
  <si>
    <t>SOL·LICITUD DE PAGAMENT                                                          Subvencions per a la cooperació entre agents per crear i desenvoluparcadenes curtes de comercialització mitjançant accions d’informació. 2020_1</t>
  </si>
  <si>
    <r>
      <t xml:space="preserve">SOL·LICITUD DE PAGAMENT   </t>
    </r>
    <r>
      <rPr>
        <b/>
        <sz val="10"/>
        <color indexed="8"/>
        <rFont val="Calibri"/>
        <family val="2"/>
      </rPr>
      <t xml:space="preserve">                                                   Subvencions per a la cooperació entre agents per crear i desenvoluparcadenes curtes de comercialització mitjançant accions d’informació. 2020_1</t>
    </r>
  </si>
</sst>
</file>

<file path=xl/styles.xml><?xml version="1.0" encoding="utf-8"?>
<styleSheet xmlns="http://schemas.openxmlformats.org/spreadsheetml/2006/main">
  <numFmts count="4">
    <numFmt numFmtId="44" formatCode="_-* #,##0.00\ &quot;€&quot;_-;\-* #,##0.00\ &quot;€&quot;_-;_-* &quot;-&quot;??\ &quot;€&quot;_-;_-@_-"/>
    <numFmt numFmtId="43" formatCode="_-* #,##0.00\ _€_-;\-* #,##0.00\ _€_-;_-* &quot;-&quot;??\ _€_-;_-@_-"/>
    <numFmt numFmtId="164" formatCode="#,##0.00\ &quot;€&quot;"/>
    <numFmt numFmtId="165" formatCode="_-* #,##0.00\ [$€-C0A]_-;\-* #,##0.00\ [$€-C0A]_-;_-* &quot;-&quot;??\ [$€-C0A]_-;_-@_-"/>
  </numFmts>
  <fonts count="30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12"/>
      <color indexed="8"/>
      <name val="Calibri"/>
      <family val="2"/>
    </font>
    <font>
      <sz val="12"/>
      <color indexed="8"/>
      <name val="Calibri"/>
      <family val="2"/>
    </font>
    <font>
      <sz val="9"/>
      <color indexed="8"/>
      <name val="Calibri"/>
      <family val="2"/>
    </font>
    <font>
      <b/>
      <sz val="10"/>
      <color indexed="11"/>
      <name val="Calibri"/>
      <family val="2"/>
    </font>
    <font>
      <b/>
      <u/>
      <sz val="12"/>
      <color indexed="8"/>
      <name val="Calibri"/>
      <family val="2"/>
    </font>
    <font>
      <b/>
      <sz val="12"/>
      <color indexed="11"/>
      <name val="Calibri"/>
      <family val="2"/>
    </font>
    <font>
      <sz val="12"/>
      <color indexed="8"/>
      <name val="Wingdings"/>
      <charset val="2"/>
    </font>
    <font>
      <b/>
      <sz val="10"/>
      <color indexed="8"/>
      <name val="Calibri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8"/>
      <color indexed="8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8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sz val="10"/>
      <color indexed="8"/>
      <name val="Calibri"/>
      <family val="2"/>
      <scheme val="minor"/>
    </font>
    <font>
      <sz val="9"/>
      <color indexed="8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indexed="8"/>
      <name val="Calibri"/>
      <family val="2"/>
      <scheme val="minor"/>
    </font>
    <font>
      <sz val="12"/>
      <color theme="1"/>
      <name val="LegacySanITCBoo"/>
      <family val="2"/>
    </font>
    <font>
      <b/>
      <sz val="10"/>
      <color indexed="8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10.5"/>
      <color theme="1"/>
      <name val="Calibri"/>
      <family val="2"/>
      <scheme val="minor"/>
    </font>
    <font>
      <b/>
      <sz val="11"/>
      <color indexed="8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 tint="-4.9989318521683403E-2"/>
        <bgColor indexed="64"/>
      </patternFill>
    </fill>
  </fills>
  <borders count="34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1" fillId="0" borderId="0" applyFont="0" applyFill="0" applyBorder="0" applyAlignment="0" applyProtection="0"/>
  </cellStyleXfs>
  <cellXfs count="506">
    <xf numFmtId="0" fontId="0" fillId="0" borderId="0" xfId="0"/>
    <xf numFmtId="0" fontId="0" fillId="0" borderId="0" xfId="0"/>
    <xf numFmtId="0" fontId="0" fillId="0" borderId="0" xfId="0" applyBorder="1" applyAlignment="1">
      <alignment horizontal="center"/>
    </xf>
    <xf numFmtId="0" fontId="0" fillId="0" borderId="0" xfId="0" applyBorder="1" applyAlignment="1" applyProtection="1">
      <alignment horizontal="center"/>
    </xf>
    <xf numFmtId="0" fontId="0" fillId="0" borderId="0" xfId="0" applyAlignment="1">
      <alignment horizontal="right"/>
    </xf>
    <xf numFmtId="0" fontId="5" fillId="0" borderId="0" xfId="0" applyFont="1" applyAlignment="1">
      <alignment horizontal="right"/>
    </xf>
    <xf numFmtId="0" fontId="3" fillId="0" borderId="0" xfId="0" applyFont="1" applyAlignment="1">
      <alignment horizontal="center"/>
    </xf>
    <xf numFmtId="0" fontId="4" fillId="0" borderId="1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3" fillId="0" borderId="6" xfId="0" applyFont="1" applyBorder="1" applyAlignment="1" applyProtection="1">
      <alignment horizontal="center" vertical="center" wrapText="1"/>
      <protection locked="0"/>
    </xf>
    <xf numFmtId="0" fontId="4" fillId="0" borderId="7" xfId="0" applyFont="1" applyBorder="1" applyAlignment="1">
      <alignment vertical="center" wrapText="1"/>
    </xf>
    <xf numFmtId="0" fontId="13" fillId="0" borderId="0" xfId="0" applyFont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0" xfId="0"/>
    <xf numFmtId="0" fontId="0" fillId="0" borderId="10" xfId="0" applyBorder="1" applyAlignment="1"/>
    <xf numFmtId="0" fontId="0" fillId="0" borderId="11" xfId="0" applyBorder="1" applyAlignment="1"/>
    <xf numFmtId="0" fontId="0" fillId="0" borderId="0" xfId="0" applyBorder="1" applyAlignment="1"/>
    <xf numFmtId="0" fontId="6" fillId="0" borderId="13" xfId="0" applyFont="1" applyBorder="1" applyAlignment="1"/>
    <xf numFmtId="0" fontId="6" fillId="0" borderId="8" xfId="0" applyFont="1" applyBorder="1" applyAlignment="1"/>
    <xf numFmtId="0" fontId="0" fillId="0" borderId="0" xfId="0"/>
    <xf numFmtId="0" fontId="0" fillId="3" borderId="0" xfId="0" applyFont="1" applyFill="1"/>
    <xf numFmtId="0" fontId="14" fillId="0" borderId="0" xfId="0" applyFont="1" applyAlignment="1">
      <alignment horizontal="justify"/>
    </xf>
    <xf numFmtId="0" fontId="15" fillId="0" borderId="0" xfId="0" applyFont="1" applyBorder="1"/>
    <xf numFmtId="164" fontId="0" fillId="0" borderId="0" xfId="0" applyNumberFormat="1" applyFont="1"/>
    <xf numFmtId="0" fontId="16" fillId="0" borderId="0" xfId="0" applyFont="1"/>
    <xf numFmtId="0" fontId="0" fillId="0" borderId="0" xfId="0"/>
    <xf numFmtId="0" fontId="0" fillId="0" borderId="0" xfId="0" applyFont="1" applyBorder="1"/>
    <xf numFmtId="0" fontId="0" fillId="0" borderId="12" xfId="0" applyFont="1" applyBorder="1"/>
    <xf numFmtId="0" fontId="17" fillId="0" borderId="0" xfId="0" applyFont="1"/>
    <xf numFmtId="49" fontId="0" fillId="0" borderId="0" xfId="0" applyNumberFormat="1" applyFont="1" applyBorder="1" applyAlignment="1" applyProtection="1">
      <protection locked="0"/>
    </xf>
    <xf numFmtId="0" fontId="0" fillId="0" borderId="0" xfId="0" applyFont="1" applyBorder="1" applyAlignment="1">
      <alignment horizontal="center" vertical="center"/>
    </xf>
    <xf numFmtId="0" fontId="0" fillId="0" borderId="0" xfId="0" applyFont="1" applyBorder="1" applyAlignment="1"/>
    <xf numFmtId="0" fontId="18" fillId="0" borderId="0" xfId="0" applyFont="1" applyBorder="1" applyAlignment="1">
      <alignment horizontal="center" wrapText="1"/>
    </xf>
    <xf numFmtId="164" fontId="0" fillId="0" borderId="0" xfId="0" applyNumberFormat="1" applyFont="1" applyBorder="1" applyAlignment="1">
      <alignment horizontal="center" vertical="center"/>
    </xf>
    <xf numFmtId="164" fontId="0" fillId="2" borderId="0" xfId="0" applyNumberFormat="1" applyFont="1" applyFill="1" applyBorder="1" applyAlignment="1">
      <alignment horizontal="center" vertical="center"/>
    </xf>
    <xf numFmtId="0" fontId="14" fillId="0" borderId="11" xfId="0" applyFont="1" applyBorder="1" applyAlignment="1">
      <alignment vertical="top"/>
    </xf>
    <xf numFmtId="0" fontId="19" fillId="0" borderId="0" xfId="0" applyFont="1" applyBorder="1" applyAlignment="1">
      <alignment vertical="top"/>
    </xf>
    <xf numFmtId="14" fontId="14" fillId="0" borderId="0" xfId="0" applyNumberFormat="1" applyFont="1" applyBorder="1" applyAlignment="1">
      <alignment vertical="top"/>
    </xf>
    <xf numFmtId="0" fontId="14" fillId="0" borderId="12" xfId="0" applyFont="1" applyBorder="1" applyAlignment="1">
      <alignment vertical="top"/>
    </xf>
    <xf numFmtId="0" fontId="20" fillId="0" borderId="14" xfId="0" applyFont="1" applyBorder="1" applyAlignment="1">
      <alignment horizontal="left" vertical="top"/>
    </xf>
    <xf numFmtId="0" fontId="14" fillId="0" borderId="10" xfId="0" applyFont="1" applyBorder="1" applyAlignment="1">
      <alignment vertical="top"/>
    </xf>
    <xf numFmtId="0" fontId="14" fillId="0" borderId="15" xfId="0" applyFont="1" applyBorder="1" applyAlignment="1">
      <alignment vertical="top"/>
    </xf>
    <xf numFmtId="0" fontId="20" fillId="0" borderId="11" xfId="0" applyFont="1" applyBorder="1" applyAlignment="1">
      <alignment horizontal="left" vertical="top" wrapText="1"/>
    </xf>
    <xf numFmtId="0" fontId="20" fillId="0" borderId="11" xfId="0" applyFont="1" applyBorder="1" applyAlignment="1"/>
    <xf numFmtId="0" fontId="19" fillId="0" borderId="0" xfId="0" applyFont="1" applyBorder="1" applyAlignment="1"/>
    <xf numFmtId="0" fontId="19" fillId="0" borderId="12" xfId="0" applyFont="1" applyBorder="1" applyAlignment="1"/>
    <xf numFmtId="0" fontId="20" fillId="0" borderId="13" xfId="0" applyFont="1" applyBorder="1" applyAlignment="1"/>
    <xf numFmtId="0" fontId="14" fillId="0" borderId="8" xfId="0" applyFont="1" applyBorder="1" applyAlignment="1">
      <alignment vertical="top"/>
    </xf>
    <xf numFmtId="0" fontId="14" fillId="0" borderId="9" xfId="0" applyFont="1" applyBorder="1" applyAlignment="1">
      <alignment vertical="top"/>
    </xf>
    <xf numFmtId="0" fontId="0" fillId="0" borderId="0" xfId="0" applyFont="1" applyBorder="1" applyAlignment="1">
      <alignment horizontal="center"/>
    </xf>
    <xf numFmtId="0" fontId="20" fillId="0" borderId="11" xfId="0" applyFont="1" applyBorder="1" applyAlignment="1">
      <alignment horizontal="left" vertical="top"/>
    </xf>
    <xf numFmtId="0" fontId="14" fillId="0" borderId="0" xfId="0" applyFont="1" applyBorder="1" applyAlignment="1">
      <alignment vertical="top"/>
    </xf>
    <xf numFmtId="0" fontId="0" fillId="0" borderId="0" xfId="0"/>
    <xf numFmtId="0" fontId="0" fillId="0" borderId="14" xfId="0" applyBorder="1" applyAlignment="1"/>
    <xf numFmtId="0" fontId="0" fillId="0" borderId="8" xfId="0" applyBorder="1" applyAlignment="1"/>
    <xf numFmtId="0" fontId="0" fillId="0" borderId="0" xfId="0"/>
    <xf numFmtId="0" fontId="0" fillId="0" borderId="0" xfId="0" applyFont="1" applyBorder="1"/>
    <xf numFmtId="0" fontId="0" fillId="0" borderId="16" xfId="0" applyFont="1" applyBorder="1" applyAlignment="1"/>
    <xf numFmtId="0" fontId="0" fillId="0" borderId="1" xfId="0" applyFont="1" applyBorder="1" applyAlignment="1"/>
    <xf numFmtId="0" fontId="0" fillId="0" borderId="2" xfId="0" applyFont="1" applyBorder="1"/>
    <xf numFmtId="0" fontId="0" fillId="0" borderId="17" xfId="0" applyFont="1" applyBorder="1"/>
    <xf numFmtId="0" fontId="0" fillId="0" borderId="3" xfId="0" applyFont="1" applyBorder="1" applyAlignment="1">
      <alignment horizontal="left"/>
    </xf>
    <xf numFmtId="0" fontId="0" fillId="0" borderId="3" xfId="0" applyFont="1" applyBorder="1"/>
    <xf numFmtId="49" fontId="0" fillId="0" borderId="13" xfId="0" applyNumberFormat="1" applyBorder="1" applyAlignment="1" applyProtection="1"/>
    <xf numFmtId="49" fontId="0" fillId="0" borderId="8" xfId="0" applyNumberFormat="1" applyBorder="1" applyAlignment="1" applyProtection="1"/>
    <xf numFmtId="0" fontId="21" fillId="0" borderId="1" xfId="0" applyFont="1" applyBorder="1" applyAlignment="1">
      <alignment horizontal="center"/>
    </xf>
    <xf numFmtId="0" fontId="21" fillId="0" borderId="6" xfId="0" applyFont="1" applyBorder="1" applyAlignment="1" applyProtection="1">
      <alignment horizontal="center"/>
      <protection locked="0"/>
    </xf>
    <xf numFmtId="0" fontId="0" fillId="0" borderId="0" xfId="0" applyFont="1" applyBorder="1" applyAlignment="1">
      <alignment horizontal="right"/>
    </xf>
    <xf numFmtId="0" fontId="21" fillId="0" borderId="0" xfId="0" applyFont="1" applyBorder="1" applyAlignment="1" applyProtection="1">
      <alignment horizontal="center"/>
    </xf>
    <xf numFmtId="0" fontId="0" fillId="0" borderId="0" xfId="0" applyFont="1" applyBorder="1" applyAlignment="1">
      <alignment horizontal="left"/>
    </xf>
    <xf numFmtId="0" fontId="0" fillId="0" borderId="0" xfId="0" applyBorder="1" applyAlignment="1">
      <alignment horizontal="right"/>
    </xf>
    <xf numFmtId="0" fontId="21" fillId="0" borderId="0" xfId="0" applyFont="1" applyBorder="1" applyAlignment="1">
      <alignment horizontal="center"/>
    </xf>
    <xf numFmtId="0" fontId="0" fillId="0" borderId="4" xfId="0" applyBorder="1"/>
    <xf numFmtId="0" fontId="22" fillId="0" borderId="0" xfId="0" applyFont="1" applyAlignment="1">
      <alignment horizontal="left"/>
    </xf>
    <xf numFmtId="0" fontId="0" fillId="0" borderId="0" xfId="0" applyBorder="1" applyAlignment="1" applyProtection="1">
      <alignment vertical="top" wrapText="1"/>
    </xf>
    <xf numFmtId="0" fontId="0" fillId="0" borderId="17" xfId="0" applyBorder="1" applyAlignment="1" applyProtection="1">
      <alignment vertical="top" wrapText="1"/>
    </xf>
    <xf numFmtId="0" fontId="21" fillId="0" borderId="0" xfId="0" applyFont="1" applyBorder="1" applyAlignment="1" applyProtection="1">
      <alignment horizontal="center"/>
      <protection locked="0"/>
    </xf>
    <xf numFmtId="0" fontId="0" fillId="0" borderId="7" xfId="0" applyFont="1" applyBorder="1"/>
    <xf numFmtId="0" fontId="15" fillId="0" borderId="6" xfId="0" applyFont="1" applyBorder="1" applyAlignment="1" applyProtection="1">
      <alignment horizontal="left" vertical="center" wrapText="1" indent="2"/>
      <protection locked="0"/>
    </xf>
    <xf numFmtId="164" fontId="15" fillId="0" borderId="6" xfId="0" applyNumberFormat="1" applyFont="1" applyBorder="1" applyAlignment="1" applyProtection="1">
      <alignment horizontal="center" vertical="center" wrapText="1"/>
      <protection locked="0"/>
    </xf>
    <xf numFmtId="164" fontId="0" fillId="0" borderId="0" xfId="0" applyNumberFormat="1"/>
    <xf numFmtId="0" fontId="0" fillId="0" borderId="0" xfId="0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0" fontId="19" fillId="0" borderId="14" xfId="0" applyFont="1" applyBorder="1" applyAlignment="1">
      <alignment vertical="top"/>
    </xf>
    <xf numFmtId="0" fontId="0" fillId="0" borderId="0" xfId="0" applyBorder="1" applyProtection="1"/>
    <xf numFmtId="0" fontId="0" fillId="0" borderId="0" xfId="0" applyProtection="1"/>
    <xf numFmtId="0" fontId="0" fillId="0" borderId="0" xfId="0" applyAlignment="1" applyProtection="1">
      <alignment horizontal="left"/>
    </xf>
    <xf numFmtId="0" fontId="0" fillId="0" borderId="0" xfId="0" applyNumberFormat="1" applyAlignment="1" applyProtection="1"/>
    <xf numFmtId="0" fontId="20" fillId="0" borderId="18" xfId="0" applyFont="1" applyBorder="1" applyAlignment="1">
      <alignment wrapText="1"/>
    </xf>
    <xf numFmtId="14" fontId="0" fillId="0" borderId="0" xfId="0" applyNumberFormat="1"/>
    <xf numFmtId="0" fontId="15" fillId="0" borderId="6" xfId="0" applyFont="1" applyBorder="1" applyAlignment="1" applyProtection="1">
      <alignment horizontal="justify" vertical="center" wrapText="1"/>
      <protection locked="0"/>
    </xf>
    <xf numFmtId="0" fontId="0" fillId="0" borderId="3" xfId="0" applyBorder="1"/>
    <xf numFmtId="0" fontId="0" fillId="0" borderId="0" xfId="0" applyBorder="1"/>
    <xf numFmtId="0" fontId="0" fillId="0" borderId="17" xfId="0" applyBorder="1"/>
    <xf numFmtId="0" fontId="0" fillId="0" borderId="7" xfId="0" applyBorder="1"/>
    <xf numFmtId="0" fontId="0" fillId="0" borderId="5" xfId="0" applyBorder="1"/>
    <xf numFmtId="0" fontId="23" fillId="0" borderId="0" xfId="0" applyFont="1"/>
    <xf numFmtId="0" fontId="22" fillId="0" borderId="0" xfId="0" applyFont="1"/>
    <xf numFmtId="0" fontId="23" fillId="0" borderId="0" xfId="0" applyFont="1" applyAlignment="1">
      <alignment horizontal="left" vertical="top" wrapText="1"/>
    </xf>
    <xf numFmtId="0" fontId="23" fillId="0" borderId="0" xfId="0" applyFont="1" applyAlignment="1">
      <alignment vertical="top"/>
    </xf>
    <xf numFmtId="0" fontId="0" fillId="0" borderId="16" xfId="0" applyBorder="1"/>
    <xf numFmtId="0" fontId="0" fillId="0" borderId="1" xfId="0" applyBorder="1"/>
    <xf numFmtId="0" fontId="0" fillId="0" borderId="2" xfId="0" applyBorder="1"/>
    <xf numFmtId="0" fontId="0" fillId="0" borderId="17" xfId="0" applyBorder="1" applyProtection="1"/>
    <xf numFmtId="0" fontId="0" fillId="0" borderId="3" xfId="0" applyBorder="1" applyProtection="1"/>
    <xf numFmtId="0" fontId="0" fillId="0" borderId="0" xfId="0"/>
    <xf numFmtId="0" fontId="0" fillId="0" borderId="0" xfId="0"/>
    <xf numFmtId="0" fontId="4" fillId="0" borderId="0" xfId="0" applyFont="1" applyBorder="1" applyAlignment="1" applyProtection="1">
      <alignment horizontal="left" vertical="center" wrapText="1"/>
    </xf>
    <xf numFmtId="0" fontId="24" fillId="0" borderId="6" xfId="0" applyFont="1" applyBorder="1" applyAlignment="1" applyProtection="1">
      <alignment horizontal="center" vertical="center"/>
    </xf>
    <xf numFmtId="0" fontId="24" fillId="0" borderId="6" xfId="0" applyFont="1" applyBorder="1" applyAlignment="1" applyProtection="1">
      <alignment horizontal="center" vertical="center" wrapText="1"/>
    </xf>
    <xf numFmtId="0" fontId="4" fillId="0" borderId="19" xfId="0" applyFont="1" applyBorder="1" applyAlignment="1" applyProtection="1">
      <alignment horizontal="left" vertical="center" wrapText="1"/>
    </xf>
    <xf numFmtId="0" fontId="21" fillId="0" borderId="6" xfId="0" applyFont="1" applyBorder="1" applyAlignment="1" applyProtection="1">
      <alignment horizontal="center" vertical="center"/>
    </xf>
    <xf numFmtId="0" fontId="21" fillId="0" borderId="6" xfId="0" applyFont="1" applyBorder="1" applyAlignment="1" applyProtection="1">
      <alignment horizontal="center" vertical="center"/>
      <protection locked="0"/>
    </xf>
    <xf numFmtId="0" fontId="22" fillId="0" borderId="19" xfId="0" applyFont="1" applyBorder="1"/>
    <xf numFmtId="0" fontId="22" fillId="0" borderId="3" xfId="0" applyFont="1" applyBorder="1"/>
    <xf numFmtId="0" fontId="22" fillId="0" borderId="0" xfId="0" applyFont="1" applyBorder="1"/>
    <xf numFmtId="0" fontId="22" fillId="0" borderId="17" xfId="0" applyFont="1" applyBorder="1"/>
    <xf numFmtId="0" fontId="22" fillId="0" borderId="3" xfId="0" applyFont="1" applyBorder="1" applyAlignment="1">
      <alignment horizontal="left" vertical="center" wrapText="1"/>
    </xf>
    <xf numFmtId="0" fontId="22" fillId="0" borderId="0" xfId="0" applyFont="1" applyBorder="1" applyAlignment="1">
      <alignment horizontal="left" vertical="center" wrapText="1"/>
    </xf>
    <xf numFmtId="0" fontId="22" fillId="0" borderId="17" xfId="0" applyFont="1" applyBorder="1" applyAlignment="1">
      <alignment horizontal="left" vertical="center" wrapText="1"/>
    </xf>
    <xf numFmtId="0" fontId="22" fillId="0" borderId="3" xfId="0" applyFont="1" applyBorder="1" applyAlignment="1">
      <alignment horizontal="left" wrapText="1"/>
    </xf>
    <xf numFmtId="0" fontId="22" fillId="0" borderId="0" xfId="0" applyFont="1" applyBorder="1" applyAlignment="1">
      <alignment horizontal="left" wrapText="1"/>
    </xf>
    <xf numFmtId="0" fontId="22" fillId="0" borderId="17" xfId="0" applyFont="1" applyBorder="1" applyAlignment="1">
      <alignment horizontal="left" wrapText="1"/>
    </xf>
    <xf numFmtId="0" fontId="22" fillId="0" borderId="7" xfId="0" applyFont="1" applyBorder="1"/>
    <xf numFmtId="0" fontId="22" fillId="0" borderId="4" xfId="0" applyFont="1" applyBorder="1"/>
    <xf numFmtId="0" fontId="22" fillId="0" borderId="5" xfId="0" applyFont="1" applyBorder="1"/>
    <xf numFmtId="0" fontId="22" fillId="0" borderId="0" xfId="0" applyFont="1" applyAlignment="1">
      <alignment horizontal="left" vertical="top"/>
    </xf>
    <xf numFmtId="0" fontId="0" fillId="0" borderId="0" xfId="0"/>
    <xf numFmtId="0" fontId="3" fillId="0" borderId="0" xfId="0" applyFont="1" applyAlignment="1">
      <alignment horizontal="right"/>
    </xf>
    <xf numFmtId="0" fontId="3" fillId="0" borderId="0" xfId="0" applyFont="1" applyAlignment="1">
      <alignment horizontal="left"/>
    </xf>
    <xf numFmtId="0" fontId="21" fillId="0" borderId="0" xfId="0" applyFont="1" applyAlignment="1">
      <alignment horizontal="left"/>
    </xf>
    <xf numFmtId="0" fontId="0" fillId="0" borderId="0" xfId="0"/>
    <xf numFmtId="49" fontId="25" fillId="0" borderId="0" xfId="0" applyNumberFormat="1" applyFont="1" applyBorder="1" applyAlignment="1">
      <alignment horizontal="left" vertical="center"/>
    </xf>
    <xf numFmtId="0" fontId="19" fillId="0" borderId="0" xfId="0" applyFont="1" applyBorder="1" applyAlignment="1">
      <alignment vertical="top" wrapText="1"/>
    </xf>
    <xf numFmtId="0" fontId="16" fillId="0" borderId="0" xfId="0" applyFont="1" applyBorder="1" applyAlignment="1">
      <alignment wrapText="1"/>
    </xf>
    <xf numFmtId="0" fontId="25" fillId="0" borderId="0" xfId="0" applyFont="1" applyBorder="1" applyAlignment="1">
      <alignment horizontal="left" vertical="center" wrapText="1"/>
    </xf>
    <xf numFmtId="0" fontId="16" fillId="0" borderId="0" xfId="0" applyFont="1" applyFill="1" applyBorder="1" applyAlignment="1">
      <alignment horizontal="center"/>
    </xf>
    <xf numFmtId="0" fontId="12" fillId="0" borderId="0" xfId="0" applyFont="1" applyBorder="1" applyAlignment="1">
      <alignment horizontal="right"/>
    </xf>
    <xf numFmtId="0" fontId="26" fillId="0" borderId="6" xfId="0" applyFont="1" applyBorder="1" applyAlignment="1">
      <alignment horizontal="center" vertical="center" wrapText="1"/>
    </xf>
    <xf numFmtId="0" fontId="15" fillId="0" borderId="6" xfId="0" applyFont="1" applyBorder="1" applyAlignment="1" applyProtection="1">
      <alignment horizontal="justify" vertical="center" wrapText="1"/>
      <protection locked="0"/>
    </xf>
    <xf numFmtId="0" fontId="0" fillId="0" borderId="0" xfId="0"/>
    <xf numFmtId="0" fontId="22" fillId="0" borderId="0" xfId="0" applyFont="1" applyBorder="1" applyAlignment="1">
      <alignment horizontal="left"/>
    </xf>
    <xf numFmtId="0" fontId="0" fillId="0" borderId="0" xfId="0" applyBorder="1" applyAlignment="1">
      <alignment horizontal="center"/>
    </xf>
    <xf numFmtId="0" fontId="12" fillId="0" borderId="0" xfId="0" applyFont="1" applyAlignment="1">
      <alignment horizontal="left"/>
    </xf>
    <xf numFmtId="0" fontId="0" fillId="0" borderId="0" xfId="0" applyFont="1" applyBorder="1" applyAlignment="1">
      <alignment horizontal="center"/>
    </xf>
    <xf numFmtId="0" fontId="0" fillId="0" borderId="0" xfId="0"/>
    <xf numFmtId="164" fontId="15" fillId="0" borderId="21" xfId="0" applyNumberFormat="1" applyFont="1" applyBorder="1" applyAlignment="1" applyProtection="1">
      <alignment horizontal="center" vertical="center" wrapText="1"/>
      <protection locked="0"/>
    </xf>
    <xf numFmtId="0" fontId="0" fillId="0" borderId="0" xfId="0" applyFont="1" applyBorder="1" applyAlignment="1">
      <alignment horizontal="left" vertical="top" wrapText="1"/>
    </xf>
    <xf numFmtId="0" fontId="0" fillId="0" borderId="17" xfId="0" applyFont="1" applyBorder="1" applyAlignment="1">
      <alignment horizontal="left" vertical="top" wrapText="1"/>
    </xf>
    <xf numFmtId="0" fontId="0" fillId="0" borderId="0" xfId="0" applyBorder="1" applyAlignment="1">
      <alignment vertical="top" wrapText="1"/>
    </xf>
    <xf numFmtId="0" fontId="0" fillId="0" borderId="0" xfId="0" applyAlignment="1">
      <alignment horizontal="center"/>
    </xf>
    <xf numFmtId="0" fontId="22" fillId="0" borderId="21" xfId="0" applyFont="1" applyBorder="1" applyAlignment="1">
      <alignment horizontal="left"/>
    </xf>
    <xf numFmtId="49" fontId="21" fillId="0" borderId="22" xfId="0" applyNumberFormat="1" applyFont="1" applyBorder="1" applyAlignment="1" applyProtection="1">
      <alignment horizontal="left"/>
      <protection locked="0"/>
    </xf>
    <xf numFmtId="49" fontId="21" fillId="5" borderId="0" xfId="0" applyNumberFormat="1" applyFont="1" applyFill="1" applyBorder="1" applyAlignment="1" applyProtection="1">
      <alignment horizontal="left"/>
    </xf>
    <xf numFmtId="0" fontId="16" fillId="5" borderId="0" xfId="0" applyFont="1" applyFill="1"/>
    <xf numFmtId="0" fontId="0" fillId="5" borderId="0" xfId="0" applyFill="1" applyAlignment="1">
      <alignment horizontal="left"/>
    </xf>
    <xf numFmtId="0" fontId="12" fillId="0" borderId="0" xfId="0" applyFont="1" applyAlignment="1">
      <alignment horizontal="right"/>
    </xf>
    <xf numFmtId="0" fontId="27" fillId="0" borderId="0" xfId="0" applyFont="1"/>
    <xf numFmtId="0" fontId="0" fillId="0" borderId="0" xfId="0" applyBorder="1"/>
    <xf numFmtId="0" fontId="0" fillId="0" borderId="0" xfId="0" applyAlignment="1">
      <alignment vertical="top" wrapText="1"/>
    </xf>
    <xf numFmtId="0" fontId="0" fillId="0" borderId="0" xfId="0" applyBorder="1" applyAlignment="1">
      <alignment horizontal="center"/>
    </xf>
    <xf numFmtId="0" fontId="12" fillId="0" borderId="0" xfId="0" applyFont="1" applyAlignment="1">
      <alignment horizontal="left"/>
    </xf>
    <xf numFmtId="0" fontId="0" fillId="0" borderId="0" xfId="0" applyBorder="1" applyAlignment="1">
      <alignment vertical="top" wrapText="1"/>
    </xf>
    <xf numFmtId="0" fontId="0" fillId="0" borderId="17" xfId="0" applyBorder="1" applyAlignment="1">
      <alignment vertical="top" wrapText="1"/>
    </xf>
    <xf numFmtId="0" fontId="0" fillId="0" borderId="0" xfId="0" applyBorder="1"/>
    <xf numFmtId="0" fontId="0" fillId="0" borderId="0" xfId="0" applyBorder="1"/>
    <xf numFmtId="0" fontId="21" fillId="0" borderId="6" xfId="0" applyFont="1" applyBorder="1" applyAlignment="1" applyProtection="1">
      <alignment horizontal="center"/>
      <protection locked="0"/>
    </xf>
    <xf numFmtId="0" fontId="0" fillId="0" borderId="10" xfId="0" applyBorder="1" applyAlignment="1">
      <alignment vertical="center" wrapText="1"/>
    </xf>
    <xf numFmtId="0" fontId="0" fillId="0" borderId="15" xfId="0" applyBorder="1" applyAlignment="1">
      <alignment vertical="center" wrapText="1"/>
    </xf>
    <xf numFmtId="0" fontId="0" fillId="0" borderId="0" xfId="0" applyBorder="1" applyAlignment="1">
      <alignment vertical="center" wrapText="1"/>
    </xf>
    <xf numFmtId="0" fontId="0" fillId="0" borderId="12" xfId="0" applyBorder="1" applyAlignment="1">
      <alignment vertical="center" wrapText="1"/>
    </xf>
    <xf numFmtId="0" fontId="0" fillId="0" borderId="8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164" fontId="15" fillId="6" borderId="6" xfId="0" applyNumberFormat="1" applyFont="1" applyFill="1" applyBorder="1" applyProtection="1"/>
    <xf numFmtId="0" fontId="15" fillId="6" borderId="6" xfId="0" applyFont="1" applyFill="1" applyBorder="1"/>
    <xf numFmtId="0" fontId="12" fillId="6" borderId="6" xfId="0" applyFont="1" applyFill="1" applyBorder="1" applyAlignment="1">
      <alignment horizontal="center" vertical="center"/>
    </xf>
    <xf numFmtId="9" fontId="12" fillId="6" borderId="6" xfId="0" applyNumberFormat="1" applyFont="1" applyFill="1" applyBorder="1" applyAlignment="1" applyProtection="1">
      <alignment horizontal="center" vertical="center"/>
    </xf>
    <xf numFmtId="164" fontId="12" fillId="6" borderId="6" xfId="0" applyNumberFormat="1" applyFont="1" applyFill="1" applyBorder="1" applyAlignment="1" applyProtection="1">
      <alignment horizontal="center" vertical="center"/>
    </xf>
    <xf numFmtId="164" fontId="15" fillId="4" borderId="6" xfId="0" applyNumberFormat="1" applyFont="1" applyFill="1" applyBorder="1" applyProtection="1"/>
    <xf numFmtId="0" fontId="15" fillId="4" borderId="6" xfId="0" applyFont="1" applyFill="1" applyBorder="1"/>
    <xf numFmtId="0" fontId="15" fillId="4" borderId="21" xfId="0" applyFont="1" applyFill="1" applyBorder="1"/>
    <xf numFmtId="0" fontId="15" fillId="4" borderId="6" xfId="0" applyFont="1" applyFill="1" applyBorder="1" applyAlignment="1">
      <alignment horizontal="left"/>
    </xf>
    <xf numFmtId="44" fontId="15" fillId="4" borderId="6" xfId="2" applyFont="1" applyFill="1" applyBorder="1"/>
    <xf numFmtId="0" fontId="15" fillId="4" borderId="27" xfId="0" applyFont="1" applyFill="1" applyBorder="1"/>
    <xf numFmtId="164" fontId="15" fillId="4" borderId="18" xfId="0" applyNumberFormat="1" applyFont="1" applyFill="1" applyBorder="1" applyProtection="1"/>
    <xf numFmtId="164" fontId="15" fillId="4" borderId="14" xfId="0" applyNumberFormat="1" applyFont="1" applyFill="1" applyBorder="1" applyProtection="1"/>
    <xf numFmtId="9" fontId="12" fillId="0" borderId="0" xfId="0" applyNumberFormat="1" applyFont="1" applyFill="1" applyBorder="1" applyAlignment="1" applyProtection="1">
      <alignment horizontal="center" vertical="center"/>
    </xf>
    <xf numFmtId="164" fontId="12" fillId="0" borderId="0" xfId="0" applyNumberFormat="1" applyFont="1" applyFill="1" applyBorder="1" applyAlignment="1" applyProtection="1">
      <alignment horizontal="center" vertical="center"/>
    </xf>
    <xf numFmtId="0" fontId="0" fillId="0" borderId="0" xfId="0" applyFont="1" applyBorder="1" applyAlignment="1">
      <alignment vertical="center"/>
    </xf>
    <xf numFmtId="43" fontId="0" fillId="0" borderId="20" xfId="0" applyNumberFormat="1" applyBorder="1"/>
    <xf numFmtId="164" fontId="12" fillId="6" borderId="6" xfId="0" applyNumberFormat="1" applyFont="1" applyFill="1" applyBorder="1" applyAlignment="1">
      <alignment horizontal="center" vertical="center" shrinkToFit="1"/>
    </xf>
    <xf numFmtId="0" fontId="0" fillId="0" borderId="16" xfId="0" applyBorder="1" applyAlignment="1"/>
    <xf numFmtId="0" fontId="0" fillId="0" borderId="1" xfId="0" applyBorder="1" applyAlignment="1"/>
    <xf numFmtId="0" fontId="0" fillId="0" borderId="2" xfId="0" applyBorder="1" applyAlignment="1"/>
    <xf numFmtId="0" fontId="0" fillId="0" borderId="3" xfId="0" applyBorder="1" applyAlignment="1"/>
    <xf numFmtId="0" fontId="0" fillId="0" borderId="17" xfId="0" applyBorder="1" applyAlignment="1"/>
    <xf numFmtId="0" fontId="0" fillId="0" borderId="25" xfId="0" applyBorder="1" applyAlignment="1"/>
    <xf numFmtId="0" fontId="0" fillId="0" borderId="26" xfId="0" applyBorder="1" applyAlignment="1"/>
    <xf numFmtId="0" fontId="22" fillId="0" borderId="14" xfId="0" applyFont="1" applyBorder="1" applyAlignment="1">
      <alignment horizontal="center"/>
    </xf>
    <xf numFmtId="0" fontId="22" fillId="0" borderId="10" xfId="0" applyFont="1" applyBorder="1" applyAlignment="1">
      <alignment horizontal="center"/>
    </xf>
    <xf numFmtId="0" fontId="22" fillId="0" borderId="15" xfId="0" applyFont="1" applyBorder="1" applyAlignment="1">
      <alignment horizontal="center"/>
    </xf>
    <xf numFmtId="0" fontId="22" fillId="0" borderId="11" xfId="0" applyFont="1" applyBorder="1" applyAlignment="1">
      <alignment horizontal="center"/>
    </xf>
    <xf numFmtId="0" fontId="22" fillId="0" borderId="0" xfId="0" applyFont="1" applyBorder="1" applyAlignment="1">
      <alignment horizontal="center"/>
    </xf>
    <xf numFmtId="0" fontId="22" fillId="0" borderId="12" xfId="0" applyFont="1" applyBorder="1" applyAlignment="1">
      <alignment horizontal="center"/>
    </xf>
    <xf numFmtId="0" fontId="22" fillId="0" borderId="13" xfId="0" applyFont="1" applyBorder="1" applyAlignment="1">
      <alignment horizontal="center"/>
    </xf>
    <xf numFmtId="0" fontId="22" fillId="0" borderId="8" xfId="0" applyFont="1" applyBorder="1" applyAlignment="1">
      <alignment horizontal="center"/>
    </xf>
    <xf numFmtId="0" fontId="22" fillId="0" borderId="9" xfId="0" applyFont="1" applyBorder="1" applyAlignment="1">
      <alignment horizontal="center"/>
    </xf>
    <xf numFmtId="0" fontId="22" fillId="0" borderId="6" xfId="0" applyFont="1" applyBorder="1" applyAlignment="1">
      <alignment horizontal="left" vertical="center"/>
    </xf>
    <xf numFmtId="0" fontId="22" fillId="0" borderId="6" xfId="0" applyFont="1" applyBorder="1" applyAlignment="1">
      <alignment horizontal="left"/>
    </xf>
    <xf numFmtId="0" fontId="22" fillId="0" borderId="6" xfId="0" applyFont="1" applyBorder="1" applyAlignment="1">
      <alignment horizontal="center"/>
    </xf>
    <xf numFmtId="0" fontId="22" fillId="0" borderId="21" xfId="0" applyFont="1" applyBorder="1" applyAlignment="1">
      <alignment horizontal="center"/>
    </xf>
    <xf numFmtId="0" fontId="8" fillId="0" borderId="9" xfId="0" applyFont="1" applyBorder="1" applyAlignment="1">
      <alignment horizontal="center"/>
    </xf>
    <xf numFmtId="0" fontId="8" fillId="0" borderId="22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12" fillId="0" borderId="11" xfId="0" applyFont="1" applyBorder="1" applyAlignment="1">
      <alignment horizontal="center" vertical="top"/>
    </xf>
    <xf numFmtId="0" fontId="12" fillId="0" borderId="0" xfId="0" applyFont="1" applyBorder="1" applyAlignment="1">
      <alignment horizontal="center" vertical="top"/>
    </xf>
    <xf numFmtId="0" fontId="12" fillId="0" borderId="12" xfId="0" applyFont="1" applyBorder="1" applyAlignment="1">
      <alignment horizontal="center" vertical="top"/>
    </xf>
    <xf numFmtId="0" fontId="0" fillId="0" borderId="11" xfId="0" applyBorder="1" applyAlignment="1">
      <alignment horizontal="left"/>
    </xf>
    <xf numFmtId="0" fontId="0" fillId="0" borderId="0" xfId="0" applyBorder="1" applyAlignment="1">
      <alignment horizontal="left"/>
    </xf>
    <xf numFmtId="0" fontId="0" fillId="0" borderId="12" xfId="0" applyBorder="1" applyAlignment="1">
      <alignment horizontal="left"/>
    </xf>
    <xf numFmtId="0" fontId="22" fillId="0" borderId="11" xfId="0" applyFont="1" applyBorder="1" applyAlignment="1">
      <alignment horizontal="left"/>
    </xf>
    <xf numFmtId="0" fontId="22" fillId="0" borderId="0" xfId="0" applyFont="1" applyBorder="1" applyAlignment="1">
      <alignment horizontal="left"/>
    </xf>
    <xf numFmtId="0" fontId="22" fillId="0" borderId="12" xfId="0" applyFont="1" applyBorder="1" applyAlignment="1">
      <alignment horizontal="left"/>
    </xf>
    <xf numFmtId="0" fontId="0" fillId="0" borderId="8" xfId="0" applyFont="1" applyBorder="1" applyAlignment="1">
      <alignment horizontal="center" vertical="center"/>
    </xf>
    <xf numFmtId="0" fontId="0" fillId="0" borderId="9" xfId="0" applyFont="1" applyBorder="1" applyAlignment="1">
      <alignment horizontal="center" vertical="center"/>
    </xf>
    <xf numFmtId="0" fontId="0" fillId="0" borderId="14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22" fillId="0" borderId="18" xfId="0" applyFont="1" applyBorder="1" applyAlignment="1">
      <alignment horizontal="left" vertical="center" wrapText="1"/>
    </xf>
    <xf numFmtId="0" fontId="22" fillId="0" borderId="23" xfId="0" applyFont="1" applyBorder="1" applyAlignment="1">
      <alignment horizontal="left" vertical="center" wrapText="1"/>
    </xf>
    <xf numFmtId="0" fontId="22" fillId="0" borderId="27" xfId="0" applyFont="1" applyBorder="1" applyAlignment="1">
      <alignment horizontal="left" vertical="center" wrapText="1"/>
    </xf>
    <xf numFmtId="0" fontId="22" fillId="0" borderId="3" xfId="0" applyFont="1" applyBorder="1"/>
    <xf numFmtId="0" fontId="22" fillId="0" borderId="0" xfId="0" applyFont="1" applyBorder="1"/>
    <xf numFmtId="0" fontId="22" fillId="0" borderId="17" xfId="0" applyFont="1" applyBorder="1"/>
    <xf numFmtId="0" fontId="22" fillId="0" borderId="14" xfId="0" applyFont="1" applyBorder="1" applyAlignment="1">
      <alignment horizontal="left" vertical="top"/>
    </xf>
    <xf numFmtId="0" fontId="22" fillId="0" borderId="10" xfId="0" applyFont="1" applyBorder="1" applyAlignment="1">
      <alignment horizontal="left" vertical="top"/>
    </xf>
    <xf numFmtId="0" fontId="22" fillId="0" borderId="24" xfId="0" applyFont="1" applyBorder="1" applyAlignment="1">
      <alignment horizontal="left" vertical="top"/>
    </xf>
    <xf numFmtId="0" fontId="4" fillId="0" borderId="11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4" fillId="0" borderId="17" xfId="0" applyFont="1" applyBorder="1" applyAlignment="1">
      <alignment horizontal="left" vertical="center" wrapText="1"/>
    </xf>
    <xf numFmtId="0" fontId="21" fillId="0" borderId="6" xfId="0" applyFont="1" applyBorder="1" applyAlignment="1" applyProtection="1">
      <alignment horizontal="left"/>
      <protection locked="0"/>
    </xf>
    <xf numFmtId="0" fontId="22" fillId="0" borderId="11" xfId="0" applyFont="1" applyBorder="1" applyAlignment="1">
      <alignment horizontal="left" vertical="top"/>
    </xf>
    <xf numFmtId="0" fontId="22" fillId="0" borderId="0" xfId="0" applyFont="1" applyBorder="1" applyAlignment="1">
      <alignment horizontal="left" vertical="top"/>
    </xf>
    <xf numFmtId="0" fontId="22" fillId="0" borderId="17" xfId="0" applyFont="1" applyBorder="1" applyAlignment="1">
      <alignment horizontal="left" vertical="top"/>
    </xf>
    <xf numFmtId="0" fontId="22" fillId="0" borderId="13" xfId="0" applyFont="1" applyBorder="1" applyAlignment="1">
      <alignment horizontal="left" vertical="top"/>
    </xf>
    <xf numFmtId="0" fontId="22" fillId="0" borderId="8" xfId="0" applyFont="1" applyBorder="1" applyAlignment="1">
      <alignment horizontal="left" vertical="top"/>
    </xf>
    <xf numFmtId="0" fontId="22" fillId="0" borderId="26" xfId="0" applyFont="1" applyBorder="1" applyAlignment="1">
      <alignment horizontal="left" vertical="top"/>
    </xf>
    <xf numFmtId="0" fontId="21" fillId="0" borderId="25" xfId="0" applyFont="1" applyBorder="1" applyAlignment="1" applyProtection="1">
      <alignment horizontal="left"/>
      <protection locked="0"/>
    </xf>
    <xf numFmtId="0" fontId="21" fillId="0" borderId="8" xfId="0" applyFont="1" applyBorder="1" applyAlignment="1" applyProtection="1">
      <alignment horizontal="left"/>
      <protection locked="0"/>
    </xf>
    <xf numFmtId="0" fontId="21" fillId="0" borderId="9" xfId="0" applyFont="1" applyBorder="1" applyAlignment="1" applyProtection="1">
      <alignment horizontal="left"/>
      <protection locked="0"/>
    </xf>
    <xf numFmtId="0" fontId="4" fillId="0" borderId="16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49" fontId="21" fillId="0" borderId="13" xfId="0" applyNumberFormat="1" applyFont="1" applyBorder="1" applyAlignment="1" applyProtection="1">
      <alignment horizontal="left"/>
    </xf>
    <xf numFmtId="49" fontId="21" fillId="0" borderId="8" xfId="0" applyNumberFormat="1" applyFont="1" applyBorder="1" applyAlignment="1" applyProtection="1">
      <alignment horizontal="left"/>
    </xf>
    <xf numFmtId="49" fontId="21" fillId="0" borderId="26" xfId="0" applyNumberFormat="1" applyFont="1" applyBorder="1" applyAlignment="1" applyProtection="1">
      <alignment horizontal="left"/>
    </xf>
    <xf numFmtId="0" fontId="24" fillId="0" borderId="18" xfId="0" applyFont="1" applyBorder="1" applyAlignment="1" applyProtection="1">
      <alignment horizontal="center" vertical="center"/>
    </xf>
    <xf numFmtId="0" fontId="24" fillId="0" borderId="27" xfId="0" applyFont="1" applyBorder="1" applyAlignment="1" applyProtection="1">
      <alignment horizontal="center" vertical="center"/>
    </xf>
    <xf numFmtId="0" fontId="21" fillId="0" borderId="18" xfId="0" applyFont="1" applyBorder="1" applyAlignment="1" applyProtection="1">
      <alignment horizontal="center" vertical="center"/>
      <protection locked="0"/>
    </xf>
    <xf numFmtId="0" fontId="21" fillId="0" borderId="27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 wrapText="1"/>
    </xf>
    <xf numFmtId="0" fontId="4" fillId="0" borderId="0" xfId="0" applyFont="1" applyBorder="1" applyAlignment="1" applyProtection="1">
      <alignment horizontal="center" vertical="center" wrapText="1"/>
    </xf>
    <xf numFmtId="0" fontId="4" fillId="0" borderId="17" xfId="0" applyFont="1" applyBorder="1" applyAlignment="1" applyProtection="1">
      <alignment horizontal="center" vertical="center" wrapText="1"/>
    </xf>
    <xf numFmtId="0" fontId="3" fillId="0" borderId="16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3" fillId="0" borderId="17" xfId="0" applyFont="1" applyBorder="1" applyAlignment="1">
      <alignment horizontal="left" vertical="center"/>
    </xf>
    <xf numFmtId="0" fontId="22" fillId="0" borderId="3" xfId="0" applyFont="1" applyBorder="1" applyAlignment="1">
      <alignment horizontal="left" vertical="center" wrapText="1"/>
    </xf>
    <xf numFmtId="0" fontId="22" fillId="0" borderId="0" xfId="0" applyFont="1" applyBorder="1" applyAlignment="1">
      <alignment horizontal="left" vertical="center" wrapText="1"/>
    </xf>
    <xf numFmtId="0" fontId="22" fillId="0" borderId="17" xfId="0" applyFont="1" applyBorder="1" applyAlignment="1">
      <alignment horizontal="left" vertical="center" wrapText="1"/>
    </xf>
    <xf numFmtId="0" fontId="22" fillId="0" borderId="14" xfId="0" applyFont="1" applyBorder="1" applyAlignment="1">
      <alignment horizontal="left" vertical="center"/>
    </xf>
    <xf numFmtId="0" fontId="22" fillId="0" borderId="10" xfId="0" applyFont="1" applyBorder="1" applyAlignment="1">
      <alignment horizontal="left" vertical="center"/>
    </xf>
    <xf numFmtId="0" fontId="22" fillId="0" borderId="15" xfId="0" applyFont="1" applyBorder="1" applyAlignment="1">
      <alignment horizontal="left" vertical="center"/>
    </xf>
    <xf numFmtId="0" fontId="22" fillId="0" borderId="3" xfId="0" applyFont="1" applyBorder="1" applyAlignment="1">
      <alignment horizontal="left" vertical="center"/>
    </xf>
    <xf numFmtId="0" fontId="22" fillId="0" borderId="0" xfId="0" applyFont="1" applyBorder="1" applyAlignment="1">
      <alignment horizontal="left" vertical="center"/>
    </xf>
    <xf numFmtId="0" fontId="22" fillId="0" borderId="12" xfId="0" applyFont="1" applyBorder="1" applyAlignment="1">
      <alignment horizontal="left" vertical="center"/>
    </xf>
    <xf numFmtId="0" fontId="12" fillId="0" borderId="11" xfId="0" applyFont="1" applyBorder="1" applyAlignment="1">
      <alignment horizontal="center" wrapText="1"/>
    </xf>
    <xf numFmtId="0" fontId="12" fillId="0" borderId="0" xfId="0" applyFont="1" applyBorder="1" applyAlignment="1">
      <alignment horizontal="center" wrapText="1"/>
    </xf>
    <xf numFmtId="0" fontId="12" fillId="0" borderId="12" xfId="0" applyFont="1" applyBorder="1" applyAlignment="1">
      <alignment horizontal="center" wrapText="1"/>
    </xf>
    <xf numFmtId="0" fontId="12" fillId="0" borderId="13" xfId="0" applyFont="1" applyBorder="1" applyAlignment="1">
      <alignment horizontal="center" wrapText="1"/>
    </xf>
    <xf numFmtId="0" fontId="12" fillId="0" borderId="8" xfId="0" applyFont="1" applyBorder="1" applyAlignment="1">
      <alignment horizontal="center" wrapText="1"/>
    </xf>
    <xf numFmtId="0" fontId="12" fillId="0" borderId="9" xfId="0" applyFont="1" applyBorder="1" applyAlignment="1">
      <alignment horizontal="center" wrapText="1"/>
    </xf>
    <xf numFmtId="14" fontId="21" fillId="0" borderId="0" xfId="0" applyNumberFormat="1" applyFont="1" applyAlignment="1" applyProtection="1">
      <alignment horizontal="left"/>
      <protection locked="0"/>
    </xf>
    <xf numFmtId="0" fontId="21" fillId="0" borderId="0" xfId="0" applyNumberFormat="1" applyFont="1" applyAlignment="1" applyProtection="1">
      <alignment horizontal="left"/>
      <protection locked="0"/>
    </xf>
    <xf numFmtId="0" fontId="22" fillId="0" borderId="28" xfId="0" applyFont="1" applyBorder="1" applyAlignment="1">
      <alignment horizontal="left" vertical="center"/>
    </xf>
    <xf numFmtId="0" fontId="21" fillId="0" borderId="13" xfId="0" applyFont="1" applyBorder="1" applyAlignment="1" applyProtection="1">
      <alignment horizontal="left"/>
      <protection locked="0"/>
    </xf>
    <xf numFmtId="49" fontId="21" fillId="0" borderId="11" xfId="0" applyNumberFormat="1" applyFont="1" applyFill="1" applyBorder="1" applyAlignment="1" applyProtection="1">
      <alignment horizontal="left"/>
    </xf>
    <xf numFmtId="49" fontId="21" fillId="0" borderId="0" xfId="0" applyNumberFormat="1" applyFont="1" applyFill="1" applyBorder="1" applyAlignment="1" applyProtection="1">
      <alignment horizontal="left"/>
    </xf>
    <xf numFmtId="49" fontId="21" fillId="0" borderId="12" xfId="0" applyNumberFormat="1" applyFont="1" applyFill="1" applyBorder="1" applyAlignment="1" applyProtection="1">
      <alignment horizontal="left"/>
    </xf>
    <xf numFmtId="49" fontId="21" fillId="0" borderId="6" xfId="0" applyNumberFormat="1" applyFont="1" applyFill="1" applyBorder="1" applyAlignment="1" applyProtection="1">
      <alignment horizontal="left"/>
    </xf>
    <xf numFmtId="0" fontId="22" fillId="0" borderId="3" xfId="0" applyFont="1" applyBorder="1" applyAlignment="1">
      <alignment horizontal="justify" vertical="top" wrapText="1"/>
    </xf>
    <xf numFmtId="0" fontId="22" fillId="0" borderId="0" xfId="0" applyFont="1" applyBorder="1" applyAlignment="1">
      <alignment horizontal="justify" vertical="top" wrapText="1"/>
    </xf>
    <xf numFmtId="0" fontId="22" fillId="0" borderId="17" xfId="0" applyFont="1" applyBorder="1" applyAlignment="1">
      <alignment horizontal="justify" vertical="top" wrapText="1"/>
    </xf>
    <xf numFmtId="0" fontId="21" fillId="0" borderId="6" xfId="0" applyFont="1" applyBorder="1" applyAlignment="1" applyProtection="1">
      <alignment horizontal="center"/>
      <protection locked="0"/>
    </xf>
    <xf numFmtId="0" fontId="4" fillId="0" borderId="3" xfId="0" applyFont="1" applyBorder="1" applyAlignment="1">
      <alignment horizontal="left" vertical="center" wrapText="1"/>
    </xf>
    <xf numFmtId="164" fontId="0" fillId="0" borderId="0" xfId="0" applyNumberFormat="1" applyBorder="1" applyAlignment="1" applyProtection="1">
      <alignment horizontal="center" vertical="top" wrapText="1"/>
      <protection locked="0"/>
    </xf>
    <xf numFmtId="0" fontId="0" fillId="0" borderId="3" xfId="0" applyBorder="1" applyAlignment="1" applyProtection="1">
      <alignment horizontal="center" vertical="top" wrapText="1"/>
      <protection locked="0"/>
    </xf>
    <xf numFmtId="0" fontId="0" fillId="0" borderId="0" xfId="0" applyBorder="1" applyAlignment="1" applyProtection="1">
      <alignment horizontal="center" vertical="top" wrapText="1"/>
      <protection locked="0"/>
    </xf>
    <xf numFmtId="14" fontId="12" fillId="0" borderId="0" xfId="0" applyNumberFormat="1" applyFont="1" applyAlignment="1" applyProtection="1">
      <alignment horizontal="left"/>
    </xf>
    <xf numFmtId="0" fontId="0" fillId="0" borderId="14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2" fillId="0" borderId="0" xfId="0" applyFont="1" applyAlignment="1">
      <alignment horizontal="left"/>
    </xf>
    <xf numFmtId="0" fontId="2" fillId="0" borderId="3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8" xfId="0" applyFont="1" applyBorder="1" applyAlignment="1">
      <alignment horizontal="center" vertical="center" wrapText="1"/>
    </xf>
    <xf numFmtId="0" fontId="0" fillId="0" borderId="9" xfId="0" applyFont="1" applyBorder="1" applyAlignment="1">
      <alignment horizontal="center" vertical="center" wrapText="1"/>
    </xf>
    <xf numFmtId="0" fontId="0" fillId="0" borderId="14" xfId="0" applyBorder="1" applyAlignment="1">
      <alignment horizontal="left"/>
    </xf>
    <xf numFmtId="0" fontId="0" fillId="0" borderId="15" xfId="0" applyBorder="1" applyAlignment="1">
      <alignment horizontal="left"/>
    </xf>
    <xf numFmtId="0" fontId="2" fillId="0" borderId="14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8" xfId="0" applyBorder="1" applyAlignment="1">
      <alignment horizontal="center"/>
    </xf>
    <xf numFmtId="49" fontId="12" fillId="0" borderId="11" xfId="0" applyNumberFormat="1" applyFont="1" applyFill="1" applyBorder="1" applyAlignment="1" applyProtection="1">
      <alignment horizontal="left" vertical="top"/>
    </xf>
    <xf numFmtId="49" fontId="12" fillId="0" borderId="12" xfId="0" applyNumberFormat="1" applyFont="1" applyFill="1" applyBorder="1" applyAlignment="1" applyProtection="1">
      <alignment horizontal="left" vertical="top"/>
    </xf>
    <xf numFmtId="49" fontId="12" fillId="0" borderId="13" xfId="0" applyNumberFormat="1" applyFont="1" applyFill="1" applyBorder="1" applyAlignment="1" applyProtection="1">
      <alignment horizontal="left" vertical="top"/>
    </xf>
    <xf numFmtId="49" fontId="12" fillId="0" borderId="9" xfId="0" applyNumberFormat="1" applyFont="1" applyFill="1" applyBorder="1" applyAlignment="1" applyProtection="1">
      <alignment horizontal="left" vertical="top"/>
    </xf>
    <xf numFmtId="0" fontId="0" fillId="0" borderId="3" xfId="0" applyBorder="1" applyAlignment="1" applyProtection="1">
      <alignment horizontal="left" vertical="top" wrapText="1"/>
      <protection locked="0"/>
    </xf>
    <xf numFmtId="0" fontId="0" fillId="0" borderId="0" xfId="0" applyAlignment="1">
      <alignment wrapText="1"/>
    </xf>
    <xf numFmtId="0" fontId="0" fillId="0" borderId="17" xfId="0" applyBorder="1" applyAlignment="1">
      <alignment wrapText="1"/>
    </xf>
    <xf numFmtId="0" fontId="0" fillId="0" borderId="3" xfId="0" applyBorder="1" applyAlignment="1">
      <alignment wrapText="1"/>
    </xf>
    <xf numFmtId="0" fontId="2" fillId="0" borderId="3" xfId="0" applyFont="1" applyBorder="1" applyAlignment="1">
      <alignment horizontal="left" vertical="top" wrapText="1"/>
    </xf>
    <xf numFmtId="0" fontId="2" fillId="0" borderId="0" xfId="0" applyFont="1" applyBorder="1" applyAlignment="1">
      <alignment horizontal="left" vertical="top" wrapText="1"/>
    </xf>
    <xf numFmtId="0" fontId="2" fillId="0" borderId="17" xfId="0" applyFont="1" applyBorder="1" applyAlignment="1">
      <alignment horizontal="left" vertical="top" wrapText="1"/>
    </xf>
    <xf numFmtId="0" fontId="26" fillId="0" borderId="6" xfId="0" applyFont="1" applyBorder="1" applyAlignment="1" applyProtection="1">
      <alignment horizontal="center" vertical="center" wrapText="1"/>
      <protection locked="0"/>
    </xf>
    <xf numFmtId="0" fontId="12" fillId="0" borderId="0" xfId="0" applyNumberFormat="1" applyFont="1" applyAlignment="1">
      <alignment horizontal="left"/>
    </xf>
    <xf numFmtId="0" fontId="15" fillId="0" borderId="18" xfId="0" applyFont="1" applyBorder="1" applyAlignment="1" applyProtection="1">
      <alignment horizontal="center" vertical="center" wrapText="1"/>
      <protection locked="0"/>
    </xf>
    <xf numFmtId="0" fontId="15" fillId="0" borderId="27" xfId="0" applyFont="1" applyBorder="1" applyAlignment="1" applyProtection="1">
      <alignment horizontal="center" vertical="center" wrapText="1"/>
      <protection locked="0"/>
    </xf>
    <xf numFmtId="0" fontId="15" fillId="0" borderId="6" xfId="0" applyFont="1" applyBorder="1" applyAlignment="1" applyProtection="1">
      <alignment horizontal="justify" vertical="center" wrapText="1"/>
      <protection locked="0"/>
    </xf>
    <xf numFmtId="0" fontId="15" fillId="4" borderId="6" xfId="0" applyFont="1" applyFill="1" applyBorder="1" applyAlignment="1">
      <alignment horizontal="center" vertical="center" wrapText="1"/>
    </xf>
    <xf numFmtId="0" fontId="12" fillId="0" borderId="0" xfId="0" applyFont="1" applyAlignment="1">
      <alignment horizontal="left"/>
    </xf>
    <xf numFmtId="0" fontId="26" fillId="4" borderId="6" xfId="0" applyFont="1" applyFill="1" applyBorder="1" applyAlignment="1">
      <alignment horizontal="center" vertical="center"/>
    </xf>
    <xf numFmtId="0" fontId="26" fillId="4" borderId="6" xfId="0" applyFont="1" applyFill="1" applyBorder="1" applyAlignment="1">
      <alignment horizontal="center" vertical="center" wrapText="1"/>
    </xf>
    <xf numFmtId="0" fontId="26" fillId="4" borderId="6" xfId="0" applyFont="1" applyFill="1" applyBorder="1" applyAlignment="1">
      <alignment horizontal="center"/>
    </xf>
    <xf numFmtId="49" fontId="12" fillId="5" borderId="0" xfId="0" applyNumberFormat="1" applyFont="1" applyFill="1" applyAlignment="1">
      <alignment horizontal="left"/>
    </xf>
    <xf numFmtId="0" fontId="12" fillId="5" borderId="0" xfId="0" applyFont="1" applyFill="1" applyAlignment="1">
      <alignment horizontal="left"/>
    </xf>
    <xf numFmtId="0" fontId="28" fillId="0" borderId="0" xfId="0" applyFont="1" applyAlignment="1">
      <alignment horizontal="left"/>
    </xf>
    <xf numFmtId="165" fontId="25" fillId="4" borderId="8" xfId="0" applyNumberFormat="1" applyFont="1" applyFill="1" applyBorder="1" applyAlignment="1" applyProtection="1">
      <alignment horizontal="left" vertical="center" wrapText="1"/>
      <protection locked="0"/>
    </xf>
    <xf numFmtId="165" fontId="19" fillId="4" borderId="8" xfId="0" applyNumberFormat="1" applyFont="1" applyFill="1" applyBorder="1" applyAlignment="1" applyProtection="1">
      <alignment horizontal="left" vertical="center" wrapText="1"/>
      <protection locked="0"/>
    </xf>
    <xf numFmtId="0" fontId="15" fillId="4" borderId="21" xfId="0" applyFont="1" applyFill="1" applyBorder="1" applyAlignment="1">
      <alignment horizontal="center" vertical="center" wrapText="1"/>
    </xf>
    <xf numFmtId="0" fontId="15" fillId="4" borderId="22" xfId="0" applyFont="1" applyFill="1" applyBorder="1" applyAlignment="1">
      <alignment horizontal="center" vertical="center" wrapText="1"/>
    </xf>
    <xf numFmtId="165" fontId="25" fillId="4" borderId="0" xfId="0" applyNumberFormat="1" applyFont="1" applyFill="1" applyBorder="1" applyAlignment="1" applyProtection="1">
      <alignment horizontal="left" vertical="center" wrapText="1"/>
      <protection locked="0"/>
    </xf>
    <xf numFmtId="165" fontId="19" fillId="4" borderId="0" xfId="0" applyNumberFormat="1" applyFont="1" applyFill="1" applyBorder="1" applyAlignment="1" applyProtection="1">
      <alignment horizontal="left" vertical="center" wrapText="1"/>
      <protection locked="0"/>
    </xf>
    <xf numFmtId="0" fontId="20" fillId="0" borderId="13" xfId="0" applyFont="1" applyBorder="1" applyAlignment="1">
      <alignment horizontal="left"/>
    </xf>
    <xf numFmtId="0" fontId="20" fillId="0" borderId="8" xfId="0" applyFont="1" applyBorder="1" applyAlignment="1">
      <alignment horizontal="left"/>
    </xf>
    <xf numFmtId="0" fontId="20" fillId="0" borderId="9" xfId="0" applyFont="1" applyBorder="1" applyAlignment="1">
      <alignment horizontal="left"/>
    </xf>
    <xf numFmtId="0" fontId="14" fillId="0" borderId="18" xfId="0" applyFont="1" applyBorder="1" applyAlignment="1">
      <alignment horizontal="center" vertical="center"/>
    </xf>
    <xf numFmtId="0" fontId="14" fillId="0" borderId="23" xfId="0" applyFont="1" applyBorder="1" applyAlignment="1">
      <alignment horizontal="center" vertical="center"/>
    </xf>
    <xf numFmtId="0" fontId="14" fillId="0" borderId="27" xfId="0" applyFont="1" applyBorder="1" applyAlignment="1">
      <alignment horizontal="center" vertical="center"/>
    </xf>
    <xf numFmtId="0" fontId="20" fillId="0" borderId="6" xfId="0" applyFont="1" applyBorder="1" applyAlignment="1">
      <alignment horizontal="left" wrapText="1"/>
    </xf>
    <xf numFmtId="0" fontId="0" fillId="0" borderId="6" xfId="0" applyFont="1" applyBorder="1" applyAlignment="1"/>
    <xf numFmtId="164" fontId="0" fillId="0" borderId="0" xfId="0" applyNumberFormat="1" applyFont="1" applyBorder="1" applyAlignment="1">
      <alignment horizontal="center" vertical="center"/>
    </xf>
    <xf numFmtId="0" fontId="14" fillId="0" borderId="14" xfId="0" applyFont="1" applyBorder="1" applyAlignment="1">
      <alignment horizontal="center" vertical="center" wrapText="1"/>
    </xf>
    <xf numFmtId="0" fontId="14" fillId="0" borderId="10" xfId="0" applyFont="1" applyBorder="1" applyAlignment="1">
      <alignment horizontal="center" vertical="center" wrapText="1"/>
    </xf>
    <xf numFmtId="0" fontId="14" fillId="0" borderId="15" xfId="0" applyFont="1" applyBorder="1" applyAlignment="1">
      <alignment horizontal="center" vertical="center" wrapText="1"/>
    </xf>
    <xf numFmtId="0" fontId="14" fillId="0" borderId="11" xfId="0" applyFont="1" applyBorder="1" applyAlignment="1">
      <alignment horizontal="center" vertical="center" wrapText="1"/>
    </xf>
    <xf numFmtId="0" fontId="14" fillId="0" borderId="0" xfId="0" applyFont="1" applyBorder="1" applyAlignment="1">
      <alignment horizontal="center" vertical="center" wrapText="1"/>
    </xf>
    <xf numFmtId="0" fontId="14" fillId="0" borderId="12" xfId="0" applyFont="1" applyBorder="1" applyAlignment="1">
      <alignment horizontal="center" vertical="center" wrapText="1"/>
    </xf>
    <xf numFmtId="0" fontId="14" fillId="0" borderId="13" xfId="0" applyFont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center" wrapText="1"/>
    </xf>
    <xf numFmtId="0" fontId="14" fillId="0" borderId="9" xfId="0" applyFont="1" applyBorder="1" applyAlignment="1">
      <alignment horizontal="center" vertical="center" wrapText="1"/>
    </xf>
    <xf numFmtId="0" fontId="14" fillId="0" borderId="14" xfId="0" applyFont="1" applyBorder="1" applyAlignment="1">
      <alignment horizontal="center" vertical="top" wrapText="1"/>
    </xf>
    <xf numFmtId="0" fontId="14" fillId="0" borderId="10" xfId="0" applyFont="1" applyBorder="1" applyAlignment="1">
      <alignment horizontal="center" vertical="top" wrapText="1"/>
    </xf>
    <xf numFmtId="0" fontId="14" fillId="0" borderId="15" xfId="0" applyFont="1" applyBorder="1" applyAlignment="1">
      <alignment horizontal="center" vertical="top" wrapText="1"/>
    </xf>
    <xf numFmtId="0" fontId="14" fillId="0" borderId="11" xfId="0" applyFont="1" applyBorder="1" applyAlignment="1">
      <alignment horizontal="center" vertical="top" wrapText="1"/>
    </xf>
    <xf numFmtId="0" fontId="14" fillId="0" borderId="0" xfId="0" applyFont="1" applyBorder="1" applyAlignment="1">
      <alignment horizontal="center" vertical="top" wrapText="1"/>
    </xf>
    <xf numFmtId="0" fontId="14" fillId="0" borderId="12" xfId="0" applyFont="1" applyBorder="1" applyAlignment="1">
      <alignment horizontal="center" vertical="top" wrapText="1"/>
    </xf>
    <xf numFmtId="0" fontId="14" fillId="0" borderId="13" xfId="0" applyFont="1" applyBorder="1" applyAlignment="1">
      <alignment horizontal="center" vertical="top" wrapText="1"/>
    </xf>
    <xf numFmtId="0" fontId="14" fillId="0" borderId="8" xfId="0" applyFont="1" applyBorder="1" applyAlignment="1">
      <alignment horizontal="center" vertical="top" wrapText="1"/>
    </xf>
    <xf numFmtId="0" fontId="14" fillId="0" borderId="9" xfId="0" applyFont="1" applyBorder="1" applyAlignment="1">
      <alignment horizontal="center" vertical="top" wrapText="1"/>
    </xf>
    <xf numFmtId="0" fontId="12" fillId="0" borderId="23" xfId="0" applyFont="1" applyBorder="1" applyAlignment="1">
      <alignment horizontal="left" wrapText="1"/>
    </xf>
    <xf numFmtId="0" fontId="12" fillId="0" borderId="27" xfId="0" applyFont="1" applyBorder="1" applyAlignment="1">
      <alignment horizontal="left" wrapText="1"/>
    </xf>
    <xf numFmtId="164" fontId="0" fillId="0" borderId="18" xfId="0" applyNumberFormat="1" applyFont="1" applyBorder="1" applyAlignment="1" applyProtection="1">
      <alignment horizontal="center"/>
      <protection locked="0"/>
    </xf>
    <xf numFmtId="164" fontId="0" fillId="0" borderId="23" xfId="0" applyNumberFormat="1" applyFont="1" applyBorder="1" applyAlignment="1" applyProtection="1">
      <alignment horizontal="center"/>
      <protection locked="0"/>
    </xf>
    <xf numFmtId="164" fontId="0" fillId="0" borderId="27" xfId="0" applyNumberFormat="1" applyFont="1" applyBorder="1" applyAlignment="1" applyProtection="1">
      <alignment horizontal="center"/>
      <protection locked="0"/>
    </xf>
    <xf numFmtId="0" fontId="16" fillId="0" borderId="18" xfId="0" applyFont="1" applyBorder="1" applyAlignment="1">
      <alignment horizontal="center" vertical="center"/>
    </xf>
    <xf numFmtId="0" fontId="16" fillId="0" borderId="23" xfId="0" applyFont="1" applyBorder="1" applyAlignment="1">
      <alignment horizontal="center" vertical="center"/>
    </xf>
    <xf numFmtId="0" fontId="16" fillId="0" borderId="27" xfId="0" applyFont="1" applyBorder="1" applyAlignment="1">
      <alignment horizontal="center" vertical="center"/>
    </xf>
    <xf numFmtId="0" fontId="0" fillId="0" borderId="18" xfId="0" applyFont="1" applyBorder="1" applyAlignment="1" applyProtection="1">
      <protection locked="0"/>
    </xf>
    <xf numFmtId="0" fontId="0" fillId="0" borderId="27" xfId="0" applyFont="1" applyBorder="1" applyAlignment="1" applyProtection="1">
      <protection locked="0"/>
    </xf>
    <xf numFmtId="0" fontId="0" fillId="0" borderId="18" xfId="0" applyFont="1" applyBorder="1" applyAlignment="1" applyProtection="1">
      <alignment horizontal="center"/>
      <protection locked="0"/>
    </xf>
    <xf numFmtId="0" fontId="0" fillId="0" borderId="27" xfId="0" applyFont="1" applyBorder="1" applyAlignment="1" applyProtection="1">
      <alignment horizontal="center"/>
      <protection locked="0"/>
    </xf>
    <xf numFmtId="0" fontId="16" fillId="4" borderId="18" xfId="0" applyFont="1" applyFill="1" applyBorder="1" applyAlignment="1">
      <alignment horizontal="left" vertical="center" wrapText="1"/>
    </xf>
    <xf numFmtId="0" fontId="16" fillId="4" borderId="23" xfId="0" applyFont="1" applyFill="1" applyBorder="1" applyAlignment="1">
      <alignment horizontal="left" vertical="center" wrapText="1"/>
    </xf>
    <xf numFmtId="0" fontId="16" fillId="4" borderId="27" xfId="0" applyFont="1" applyFill="1" applyBorder="1" applyAlignment="1">
      <alignment horizontal="left" vertical="center" wrapText="1"/>
    </xf>
    <xf numFmtId="164" fontId="0" fillId="4" borderId="18" xfId="0" applyNumberFormat="1" applyFont="1" applyFill="1" applyBorder="1" applyAlignment="1">
      <alignment horizontal="center" vertical="center" wrapText="1"/>
    </xf>
    <xf numFmtId="164" fontId="0" fillId="4" borderId="27" xfId="0" applyNumberFormat="1" applyFont="1" applyFill="1" applyBorder="1" applyAlignment="1">
      <alignment horizontal="center" vertical="center" wrapText="1"/>
    </xf>
    <xf numFmtId="0" fontId="16" fillId="0" borderId="18" xfId="0" applyFont="1" applyFill="1" applyBorder="1" applyAlignment="1">
      <alignment vertical="center" wrapText="1"/>
    </xf>
    <xf numFmtId="0" fontId="16" fillId="0" borderId="23" xfId="0" applyFont="1" applyFill="1" applyBorder="1" applyAlignment="1">
      <alignment vertical="center" wrapText="1"/>
    </xf>
    <xf numFmtId="0" fontId="16" fillId="0" borderId="27" xfId="0" applyFont="1" applyFill="1" applyBorder="1" applyAlignment="1">
      <alignment vertical="center" wrapText="1"/>
    </xf>
    <xf numFmtId="164" fontId="0" fillId="0" borderId="18" xfId="0" applyNumberFormat="1" applyFont="1" applyFill="1" applyBorder="1" applyAlignment="1">
      <alignment horizontal="center" vertical="center" wrapText="1"/>
    </xf>
    <xf numFmtId="164" fontId="0" fillId="0" borderId="27" xfId="0" applyNumberFormat="1" applyFont="1" applyFill="1" applyBorder="1" applyAlignment="1">
      <alignment horizontal="center" vertical="center" wrapText="1"/>
    </xf>
    <xf numFmtId="0" fontId="29" fillId="4" borderId="18" xfId="0" applyFont="1" applyFill="1" applyBorder="1" applyAlignment="1">
      <alignment horizontal="left" vertical="center" wrapText="1"/>
    </xf>
    <xf numFmtId="0" fontId="29" fillId="4" borderId="23" xfId="0" applyFont="1" applyFill="1" applyBorder="1" applyAlignment="1">
      <alignment horizontal="left" vertical="center" wrapText="1"/>
    </xf>
    <xf numFmtId="0" fontId="29" fillId="4" borderId="27" xfId="0" applyFont="1" applyFill="1" applyBorder="1" applyAlignment="1">
      <alignment horizontal="left" vertical="center" wrapText="1"/>
    </xf>
    <xf numFmtId="0" fontId="25" fillId="0" borderId="18" xfId="0" applyFont="1" applyBorder="1" applyAlignment="1">
      <alignment horizontal="left" vertical="center" wrapText="1"/>
    </xf>
    <xf numFmtId="0" fontId="25" fillId="0" borderId="23" xfId="0" applyFont="1" applyBorder="1" applyAlignment="1">
      <alignment horizontal="left" vertical="center" wrapText="1"/>
    </xf>
    <xf numFmtId="0" fontId="25" fillId="0" borderId="27" xfId="0" applyFont="1" applyBorder="1" applyAlignment="1">
      <alignment horizontal="left" vertical="center" wrapText="1"/>
    </xf>
    <xf numFmtId="49" fontId="25" fillId="0" borderId="18" xfId="0" applyNumberFormat="1" applyFont="1" applyBorder="1" applyAlignment="1">
      <alignment horizontal="left" vertical="center"/>
    </xf>
    <xf numFmtId="49" fontId="25" fillId="0" borderId="23" xfId="0" applyNumberFormat="1" applyFont="1" applyBorder="1" applyAlignment="1">
      <alignment horizontal="left" vertical="center"/>
    </xf>
    <xf numFmtId="49" fontId="25" fillId="0" borderId="27" xfId="0" applyNumberFormat="1" applyFont="1" applyBorder="1" applyAlignment="1">
      <alignment horizontal="left" vertical="center"/>
    </xf>
    <xf numFmtId="164" fontId="0" fillId="0" borderId="6" xfId="0" applyNumberFormat="1" applyFont="1" applyBorder="1" applyAlignment="1" applyProtection="1">
      <alignment horizontal="center"/>
      <protection locked="0"/>
    </xf>
    <xf numFmtId="0" fontId="0" fillId="0" borderId="6" xfId="0" applyNumberFormat="1" applyFont="1" applyBorder="1" applyAlignment="1" applyProtection="1">
      <alignment horizontal="center"/>
      <protection locked="0"/>
    </xf>
    <xf numFmtId="164" fontId="0" fillId="0" borderId="6" xfId="0" applyNumberFormat="1" applyFont="1" applyBorder="1" applyAlignment="1" applyProtection="1">
      <alignment horizontal="center"/>
    </xf>
    <xf numFmtId="0" fontId="25" fillId="0" borderId="18" xfId="0" applyFont="1" applyBorder="1" applyAlignment="1">
      <alignment horizontal="left" vertical="center"/>
    </xf>
    <xf numFmtId="0" fontId="25" fillId="0" borderId="23" xfId="0" applyFont="1" applyBorder="1" applyAlignment="1">
      <alignment horizontal="left" vertical="center"/>
    </xf>
    <xf numFmtId="0" fontId="25" fillId="0" borderId="27" xfId="0" applyFont="1" applyBorder="1" applyAlignment="1">
      <alignment horizontal="left" vertical="center"/>
    </xf>
    <xf numFmtId="0" fontId="16" fillId="0" borderId="18" xfId="0" applyFont="1" applyFill="1" applyBorder="1" applyAlignment="1">
      <alignment horizontal="left" vertical="center" wrapText="1"/>
    </xf>
    <xf numFmtId="0" fontId="16" fillId="0" borderId="23" xfId="0" applyFont="1" applyFill="1" applyBorder="1" applyAlignment="1">
      <alignment horizontal="left" vertical="center" wrapText="1"/>
    </xf>
    <xf numFmtId="0" fontId="16" fillId="0" borderId="27" xfId="0" applyFont="1" applyFill="1" applyBorder="1" applyAlignment="1">
      <alignment horizontal="left" vertical="center" wrapText="1"/>
    </xf>
    <xf numFmtId="164" fontId="16" fillId="4" borderId="6" xfId="0" applyNumberFormat="1" applyFont="1" applyFill="1" applyBorder="1" applyAlignment="1">
      <alignment horizontal="left" vertical="center" wrapText="1"/>
    </xf>
    <xf numFmtId="0" fontId="25" fillId="0" borderId="6" xfId="0" applyFont="1" applyBorder="1" applyAlignment="1">
      <alignment horizontal="left" vertical="center" wrapText="1"/>
    </xf>
    <xf numFmtId="0" fontId="16" fillId="0" borderId="14" xfId="0" applyFont="1" applyBorder="1" applyAlignment="1">
      <alignment horizontal="center" vertical="top" wrapText="1"/>
    </xf>
    <xf numFmtId="0" fontId="16" fillId="0" borderId="10" xfId="0" applyFont="1" applyBorder="1" applyAlignment="1">
      <alignment horizontal="center" vertical="top" wrapText="1"/>
    </xf>
    <xf numFmtId="0" fontId="16" fillId="0" borderId="15" xfId="0" applyFont="1" applyBorder="1" applyAlignment="1">
      <alignment horizontal="center" vertical="top" wrapText="1"/>
    </xf>
    <xf numFmtId="0" fontId="16" fillId="0" borderId="13" xfId="0" applyFont="1" applyBorder="1" applyAlignment="1">
      <alignment horizontal="center" vertical="top" wrapText="1"/>
    </xf>
    <xf numFmtId="0" fontId="16" fillId="0" borderId="8" xfId="0" applyFont="1" applyBorder="1" applyAlignment="1">
      <alignment horizontal="center" vertical="top" wrapText="1"/>
    </xf>
    <xf numFmtId="0" fontId="16" fillId="0" borderId="9" xfId="0" applyFont="1" applyBorder="1" applyAlignment="1">
      <alignment horizontal="center" vertical="top" wrapText="1"/>
    </xf>
    <xf numFmtId="164" fontId="0" fillId="0" borderId="18" xfId="0" applyNumberFormat="1" applyFont="1" applyFill="1" applyBorder="1" applyAlignment="1" applyProtection="1">
      <alignment horizontal="center" vertical="center" wrapText="1"/>
      <protection locked="0"/>
    </xf>
    <xf numFmtId="164" fontId="0" fillId="0" borderId="27" xfId="0" applyNumberFormat="1" applyFont="1" applyFill="1" applyBorder="1" applyAlignment="1" applyProtection="1">
      <alignment horizontal="center" vertical="center" wrapText="1"/>
      <protection locked="0"/>
    </xf>
    <xf numFmtId="0" fontId="25" fillId="0" borderId="6" xfId="0" applyFont="1" applyBorder="1" applyAlignment="1">
      <alignment horizontal="center" vertical="center" wrapText="1"/>
    </xf>
    <xf numFmtId="164" fontId="16" fillId="4" borderId="6" xfId="0" applyNumberFormat="1" applyFont="1" applyFill="1" applyBorder="1" applyAlignment="1">
      <alignment horizontal="center" vertical="center" wrapText="1"/>
    </xf>
    <xf numFmtId="0" fontId="23" fillId="0" borderId="0" xfId="0" applyFont="1" applyAlignment="1">
      <alignment horizontal="left" vertical="top" wrapText="1"/>
    </xf>
    <xf numFmtId="0" fontId="0" fillId="0" borderId="10" xfId="0" applyBorder="1" applyAlignment="1">
      <alignment horizontal="left"/>
    </xf>
    <xf numFmtId="0" fontId="12" fillId="0" borderId="0" xfId="0" applyNumberFormat="1" applyFont="1" applyFill="1" applyBorder="1" applyAlignment="1" applyProtection="1">
      <alignment horizontal="left" vertical="top"/>
    </xf>
    <xf numFmtId="0" fontId="12" fillId="0" borderId="12" xfId="0" applyNumberFormat="1" applyFont="1" applyFill="1" applyBorder="1" applyAlignment="1" applyProtection="1">
      <alignment horizontal="left" vertical="top"/>
    </xf>
    <xf numFmtId="0" fontId="12" fillId="0" borderId="11" xfId="0" applyNumberFormat="1" applyFont="1" applyFill="1" applyBorder="1" applyAlignment="1" applyProtection="1">
      <alignment horizontal="left" vertical="top"/>
    </xf>
    <xf numFmtId="0" fontId="12" fillId="0" borderId="13" xfId="0" applyNumberFormat="1" applyFont="1" applyFill="1" applyBorder="1" applyAlignment="1" applyProtection="1">
      <alignment horizontal="left" vertical="top"/>
    </xf>
    <xf numFmtId="0" fontId="12" fillId="0" borderId="8" xfId="0" applyNumberFormat="1" applyFont="1" applyFill="1" applyBorder="1" applyAlignment="1" applyProtection="1">
      <alignment horizontal="left" vertical="top"/>
    </xf>
    <xf numFmtId="0" fontId="12" fillId="0" borderId="9" xfId="0" applyNumberFormat="1" applyFont="1" applyFill="1" applyBorder="1" applyAlignment="1" applyProtection="1">
      <alignment horizontal="left" vertical="top"/>
    </xf>
    <xf numFmtId="0" fontId="22" fillId="0" borderId="0" xfId="0" applyFont="1" applyAlignment="1">
      <alignment horizontal="left" vertical="top"/>
    </xf>
    <xf numFmtId="0" fontId="0" fillId="0" borderId="28" xfId="0" applyBorder="1" applyAlignment="1">
      <alignment horizontal="center" vertical="center" wrapText="1"/>
    </xf>
    <xf numFmtId="0" fontId="0" fillId="0" borderId="24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23" fillId="0" borderId="0" xfId="0" applyFont="1" applyAlignment="1">
      <alignment horizontal="left" vertical="distributed"/>
    </xf>
    <xf numFmtId="0" fontId="0" fillId="0" borderId="4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0" fillId="0" borderId="0" xfId="0" applyBorder="1" applyAlignment="1">
      <alignment vertical="top" wrapText="1"/>
    </xf>
    <xf numFmtId="0" fontId="0" fillId="0" borderId="17" xfId="0" applyBorder="1" applyAlignment="1">
      <alignment vertical="top" wrapText="1"/>
    </xf>
    <xf numFmtId="0" fontId="0" fillId="0" borderId="4" xfId="0" applyBorder="1" applyAlignment="1">
      <alignment vertical="top" wrapText="1"/>
    </xf>
    <xf numFmtId="0" fontId="0" fillId="0" borderId="5" xfId="0" applyBorder="1" applyAlignment="1">
      <alignment vertical="top" wrapText="1"/>
    </xf>
    <xf numFmtId="14" fontId="12" fillId="0" borderId="0" xfId="0" applyNumberFormat="1" applyFont="1" applyAlignment="1">
      <alignment horizontal="left"/>
    </xf>
    <xf numFmtId="0" fontId="12" fillId="0" borderId="0" xfId="0" applyFont="1" applyAlignment="1">
      <alignment horizontal="center"/>
    </xf>
    <xf numFmtId="0" fontId="0" fillId="0" borderId="0" xfId="0" applyBorder="1" applyAlignment="1">
      <alignment horizontal="left" vertical="top" wrapText="1"/>
    </xf>
    <xf numFmtId="0" fontId="0" fillId="0" borderId="17" xfId="0" applyBorder="1" applyAlignment="1">
      <alignment horizontal="left" vertical="top" wrapText="1"/>
    </xf>
    <xf numFmtId="0" fontId="0" fillId="0" borderId="0" xfId="0" applyFont="1" applyBorder="1" applyAlignment="1">
      <alignment horizontal="left" vertical="top" wrapText="1"/>
    </xf>
    <xf numFmtId="0" fontId="0" fillId="0" borderId="17" xfId="0" applyFont="1" applyBorder="1" applyAlignment="1">
      <alignment horizontal="left" vertical="top" wrapText="1"/>
    </xf>
    <xf numFmtId="0" fontId="0" fillId="0" borderId="14" xfId="0" applyFont="1" applyBorder="1" applyAlignment="1">
      <alignment horizontal="center"/>
    </xf>
    <xf numFmtId="0" fontId="0" fillId="0" borderId="10" xfId="0" applyFont="1" applyBorder="1" applyAlignment="1">
      <alignment horizontal="center"/>
    </xf>
    <xf numFmtId="0" fontId="0" fillId="0" borderId="11" xfId="0" applyFont="1" applyBorder="1" applyAlignment="1">
      <alignment horizontal="center"/>
    </xf>
    <xf numFmtId="0" fontId="0" fillId="0" borderId="0" xfId="0" applyFont="1" applyBorder="1" applyAlignment="1">
      <alignment horizontal="center"/>
    </xf>
    <xf numFmtId="0" fontId="0" fillId="0" borderId="13" xfId="0" applyFont="1" applyBorder="1" applyAlignment="1">
      <alignment horizontal="center"/>
    </xf>
    <xf numFmtId="0" fontId="0" fillId="0" borderId="8" xfId="0" applyFont="1" applyBorder="1" applyAlignment="1">
      <alignment horizontal="center"/>
    </xf>
    <xf numFmtId="0" fontId="0" fillId="0" borderId="29" xfId="0" applyFont="1" applyBorder="1" applyAlignment="1">
      <alignment horizontal="center"/>
    </xf>
    <xf numFmtId="0" fontId="0" fillId="0" borderId="30" xfId="0" applyFont="1" applyBorder="1" applyAlignment="1">
      <alignment horizontal="center"/>
    </xf>
    <xf numFmtId="0" fontId="0" fillId="0" borderId="31" xfId="0" applyFont="1" applyBorder="1" applyAlignment="1">
      <alignment horizontal="center"/>
    </xf>
    <xf numFmtId="49" fontId="12" fillId="0" borderId="11" xfId="0" applyNumberFormat="1" applyFont="1" applyFill="1" applyBorder="1" applyAlignment="1">
      <alignment horizontal="left" vertical="top" wrapText="1"/>
    </xf>
    <xf numFmtId="0" fontId="12" fillId="0" borderId="0" xfId="0" applyFont="1" applyFill="1" applyBorder="1" applyAlignment="1">
      <alignment horizontal="left" vertical="top" wrapText="1"/>
    </xf>
    <xf numFmtId="0" fontId="12" fillId="0" borderId="12" xfId="0" applyFont="1" applyFill="1" applyBorder="1" applyAlignment="1">
      <alignment horizontal="left" vertical="top" wrapText="1"/>
    </xf>
    <xf numFmtId="0" fontId="12" fillId="0" borderId="11" xfId="0" applyFont="1" applyFill="1" applyBorder="1" applyAlignment="1">
      <alignment horizontal="left" vertical="top" wrapText="1"/>
    </xf>
    <xf numFmtId="0" fontId="12" fillId="0" borderId="13" xfId="0" applyFont="1" applyFill="1" applyBorder="1" applyAlignment="1">
      <alignment horizontal="left" vertical="top" wrapText="1"/>
    </xf>
    <xf numFmtId="0" fontId="12" fillId="0" borderId="8" xfId="0" applyFont="1" applyFill="1" applyBorder="1" applyAlignment="1">
      <alignment horizontal="left" vertical="top" wrapText="1"/>
    </xf>
    <xf numFmtId="0" fontId="12" fillId="0" borderId="9" xfId="0" applyFont="1" applyFill="1" applyBorder="1" applyAlignment="1">
      <alignment horizontal="left" vertical="top" wrapText="1"/>
    </xf>
    <xf numFmtId="0" fontId="0" fillId="0" borderId="15" xfId="0" applyFont="1" applyBorder="1" applyAlignment="1">
      <alignment horizontal="center"/>
    </xf>
    <xf numFmtId="0" fontId="0" fillId="0" borderId="12" xfId="0" applyFont="1" applyBorder="1" applyAlignment="1">
      <alignment horizontal="center"/>
    </xf>
    <xf numFmtId="0" fontId="0" fillId="0" borderId="9" xfId="0" applyFont="1" applyBorder="1" applyAlignment="1">
      <alignment horizontal="center"/>
    </xf>
    <xf numFmtId="0" fontId="0" fillId="0" borderId="14" xfId="0" applyBorder="1" applyAlignment="1">
      <alignment horizontal="left" wrapText="1"/>
    </xf>
    <xf numFmtId="0" fontId="0" fillId="0" borderId="10" xfId="0" applyBorder="1" applyAlignment="1">
      <alignment horizontal="left" wrapText="1"/>
    </xf>
    <xf numFmtId="0" fontId="0" fillId="0" borderId="15" xfId="0" applyBorder="1" applyAlignment="1">
      <alignment horizontal="left" wrapText="1"/>
    </xf>
    <xf numFmtId="0" fontId="0" fillId="0" borderId="32" xfId="0" applyBorder="1" applyAlignment="1">
      <alignment horizontal="center" vertical="center" wrapText="1"/>
    </xf>
    <xf numFmtId="0" fontId="0" fillId="0" borderId="30" xfId="0" applyBorder="1" applyAlignment="1">
      <alignment horizontal="center" vertical="center" wrapText="1"/>
    </xf>
    <xf numFmtId="0" fontId="3" fillId="0" borderId="8" xfId="0" applyFont="1" applyBorder="1" applyAlignment="1">
      <alignment horizontal="center"/>
    </xf>
    <xf numFmtId="0" fontId="0" fillId="0" borderId="13" xfId="0" applyBorder="1" applyAlignment="1">
      <alignment horizontal="center" vertical="center" wrapText="1"/>
    </xf>
    <xf numFmtId="0" fontId="29" fillId="0" borderId="11" xfId="0" applyFont="1" applyBorder="1" applyAlignment="1">
      <alignment horizontal="center" wrapText="1"/>
    </xf>
    <xf numFmtId="0" fontId="29" fillId="0" borderId="0" xfId="0" applyFont="1" applyBorder="1" applyAlignment="1">
      <alignment horizontal="center" wrapText="1"/>
    </xf>
    <xf numFmtId="0" fontId="29" fillId="0" borderId="12" xfId="0" applyFont="1" applyBorder="1" applyAlignment="1">
      <alignment horizontal="center" wrapText="1"/>
    </xf>
    <xf numFmtId="0" fontId="29" fillId="0" borderId="13" xfId="0" applyFont="1" applyBorder="1" applyAlignment="1">
      <alignment horizontal="center" wrapText="1"/>
    </xf>
    <xf numFmtId="0" fontId="29" fillId="0" borderId="8" xfId="0" applyFont="1" applyBorder="1" applyAlignment="1">
      <alignment horizontal="center" wrapText="1"/>
    </xf>
    <xf numFmtId="0" fontId="29" fillId="0" borderId="9" xfId="0" applyFont="1" applyBorder="1" applyAlignment="1">
      <alignment horizontal="center" wrapText="1"/>
    </xf>
    <xf numFmtId="0" fontId="0" fillId="0" borderId="7" xfId="0" applyBorder="1" applyAlignment="1">
      <alignment horizontal="center" vertical="center"/>
    </xf>
    <xf numFmtId="0" fontId="0" fillId="0" borderId="33" xfId="0" applyBorder="1" applyAlignment="1">
      <alignment horizontal="center" vertical="center" wrapText="1"/>
    </xf>
  </cellXfs>
  <cellStyles count="3">
    <cellStyle name="Millares 5" xfId="1"/>
    <cellStyle name="Moneda" xfId="2" builtinId="4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jpeg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jpeg"/><Relationship Id="rId2" Type="http://schemas.openxmlformats.org/officeDocument/2006/relationships/image" Target="../media/image5.png"/><Relationship Id="rId1" Type="http://schemas.openxmlformats.org/officeDocument/2006/relationships/image" Target="../media/image1.jpeg"/><Relationship Id="rId4" Type="http://schemas.openxmlformats.org/officeDocument/2006/relationships/image" Target="../media/image4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8.jpeg"/><Relationship Id="rId1" Type="http://schemas.openxmlformats.org/officeDocument/2006/relationships/image" Target="../media/image7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11.jpeg"/><Relationship Id="rId2" Type="http://schemas.openxmlformats.org/officeDocument/2006/relationships/image" Target="../media/image10.png"/><Relationship Id="rId1" Type="http://schemas.openxmlformats.org/officeDocument/2006/relationships/image" Target="../media/image1.jpeg"/><Relationship Id="rId4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12.jpeg"/><Relationship Id="rId2" Type="http://schemas.openxmlformats.org/officeDocument/2006/relationships/image" Target="../media/image1.jpeg"/><Relationship Id="rId1" Type="http://schemas.openxmlformats.org/officeDocument/2006/relationships/image" Target="../media/image2.png"/><Relationship Id="rId4" Type="http://schemas.openxmlformats.org/officeDocument/2006/relationships/image" Target="../media/image4.pn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11.jpeg"/><Relationship Id="rId2" Type="http://schemas.openxmlformats.org/officeDocument/2006/relationships/image" Target="../media/image1.jpeg"/><Relationship Id="rId1" Type="http://schemas.openxmlformats.org/officeDocument/2006/relationships/image" Target="../media/image10.png"/><Relationship Id="rId4" Type="http://schemas.openxmlformats.org/officeDocument/2006/relationships/image" Target="../media/image4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9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714375</xdr:colOff>
      <xdr:row>2</xdr:row>
      <xdr:rowOff>76200</xdr:rowOff>
    </xdr:from>
    <xdr:to>
      <xdr:col>4</xdr:col>
      <xdr:colOff>581025</xdr:colOff>
      <xdr:row>4</xdr:row>
      <xdr:rowOff>238125</xdr:rowOff>
    </xdr:to>
    <xdr:pic>
      <xdr:nvPicPr>
        <xdr:cNvPr id="1148" name="Imagen 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24000" y="457200"/>
          <a:ext cx="628650" cy="5429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2</xdr:row>
      <xdr:rowOff>0</xdr:rowOff>
    </xdr:from>
    <xdr:to>
      <xdr:col>3</xdr:col>
      <xdr:colOff>685800</xdr:colOff>
      <xdr:row>4</xdr:row>
      <xdr:rowOff>600075</xdr:rowOff>
    </xdr:to>
    <xdr:pic>
      <xdr:nvPicPr>
        <xdr:cNvPr id="1149" name="Imagen 5" descr="h:\escrit\PLANTILLAS WORD\NUEVOS LOGOS JULIO 2019\LOGO FOGAIBA COLOR.png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23850" y="381000"/>
          <a:ext cx="1171575" cy="981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38100</xdr:colOff>
      <xdr:row>5</xdr:row>
      <xdr:rowOff>238125</xdr:rowOff>
    </xdr:from>
    <xdr:to>
      <xdr:col>4</xdr:col>
      <xdr:colOff>571500</xdr:colOff>
      <xdr:row>8</xdr:row>
      <xdr:rowOff>314325</xdr:rowOff>
    </xdr:to>
    <xdr:pic>
      <xdr:nvPicPr>
        <xdr:cNvPr id="1150" name="Imagen 7" descr="PDR-1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61950" y="1876425"/>
          <a:ext cx="1781175" cy="752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542925</xdr:colOff>
      <xdr:row>4</xdr:row>
      <xdr:rowOff>361950</xdr:rowOff>
    </xdr:from>
    <xdr:to>
      <xdr:col>4</xdr:col>
      <xdr:colOff>762000</xdr:colOff>
      <xdr:row>4</xdr:row>
      <xdr:rowOff>828675</xdr:rowOff>
    </xdr:to>
    <xdr:pic>
      <xdr:nvPicPr>
        <xdr:cNvPr id="6" name="5 Imagen" descr="42899C52"/>
        <xdr:cNvPicPr/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1352550" y="1123950"/>
          <a:ext cx="981075" cy="466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85725</xdr:colOff>
      <xdr:row>1</xdr:row>
      <xdr:rowOff>57150</xdr:rowOff>
    </xdr:from>
    <xdr:to>
      <xdr:col>2</xdr:col>
      <xdr:colOff>714375</xdr:colOff>
      <xdr:row>3</xdr:row>
      <xdr:rowOff>219075</xdr:rowOff>
    </xdr:to>
    <xdr:pic>
      <xdr:nvPicPr>
        <xdr:cNvPr id="2167" name="Imagen 1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190625" y="247650"/>
          <a:ext cx="628650" cy="5429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</xdr:row>
      <xdr:rowOff>0</xdr:rowOff>
    </xdr:from>
    <xdr:to>
      <xdr:col>2</xdr:col>
      <xdr:colOff>28575</xdr:colOff>
      <xdr:row>3</xdr:row>
      <xdr:rowOff>381000</xdr:rowOff>
    </xdr:to>
    <xdr:pic>
      <xdr:nvPicPr>
        <xdr:cNvPr id="2168" name="Imagen 12" descr="h:\escrit\PLANTILLAS WORD\NUEVOS LOGOS JULIO 2019\LOGO FOGAIBA COLOR.png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42900" y="190500"/>
          <a:ext cx="790575" cy="762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257175</xdr:colOff>
      <xdr:row>5</xdr:row>
      <xdr:rowOff>0</xdr:rowOff>
    </xdr:from>
    <xdr:to>
      <xdr:col>2</xdr:col>
      <xdr:colOff>666750</xdr:colOff>
      <xdr:row>7</xdr:row>
      <xdr:rowOff>161925</xdr:rowOff>
    </xdr:to>
    <xdr:pic>
      <xdr:nvPicPr>
        <xdr:cNvPr id="2170" name="Imagen 14" descr="PDR-1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600075" y="1657350"/>
          <a:ext cx="1171575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142875</xdr:colOff>
      <xdr:row>3</xdr:row>
      <xdr:rowOff>419100</xdr:rowOff>
    </xdr:from>
    <xdr:to>
      <xdr:col>2</xdr:col>
      <xdr:colOff>361950</xdr:colOff>
      <xdr:row>3</xdr:row>
      <xdr:rowOff>885825</xdr:rowOff>
    </xdr:to>
    <xdr:pic>
      <xdr:nvPicPr>
        <xdr:cNvPr id="6" name="5 Imagen" descr="42899C52"/>
        <xdr:cNvPicPr/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485775" y="990600"/>
          <a:ext cx="981075" cy="466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790575</xdr:colOff>
      <xdr:row>0</xdr:row>
      <xdr:rowOff>619125</xdr:rowOff>
    </xdr:to>
    <xdr:pic>
      <xdr:nvPicPr>
        <xdr:cNvPr id="6240" name="Imagen 4" descr="h:\escrit\PLANTILLAS WORD\NUEVOS LOGOS JULIO 2019\LOGO FOGAIBA COLOR.pn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790575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0</xdr:row>
      <xdr:rowOff>0</xdr:rowOff>
    </xdr:from>
    <xdr:to>
      <xdr:col>4</xdr:col>
      <xdr:colOff>752475</xdr:colOff>
      <xdr:row>0</xdr:row>
      <xdr:rowOff>447675</xdr:rowOff>
    </xdr:to>
    <xdr:pic>
      <xdr:nvPicPr>
        <xdr:cNvPr id="6242" name="Imagen 6" descr="PDR-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371725" y="0"/>
          <a:ext cx="15240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638175</xdr:colOff>
      <xdr:row>0</xdr:row>
      <xdr:rowOff>152400</xdr:rowOff>
    </xdr:from>
    <xdr:to>
      <xdr:col>3</xdr:col>
      <xdr:colOff>76200</xdr:colOff>
      <xdr:row>0</xdr:row>
      <xdr:rowOff>619125</xdr:rowOff>
    </xdr:to>
    <xdr:pic>
      <xdr:nvPicPr>
        <xdr:cNvPr id="5" name="4 Imagen" descr="42899C52"/>
        <xdr:cNvPicPr/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66850" y="152400"/>
          <a:ext cx="981075" cy="466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714375</xdr:colOff>
      <xdr:row>1</xdr:row>
      <xdr:rowOff>76200</xdr:rowOff>
    </xdr:from>
    <xdr:to>
      <xdr:col>4</xdr:col>
      <xdr:colOff>628650</xdr:colOff>
      <xdr:row>3</xdr:row>
      <xdr:rowOff>238125</xdr:rowOff>
    </xdr:to>
    <xdr:pic>
      <xdr:nvPicPr>
        <xdr:cNvPr id="3182" name="Imagen 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00275" y="142875"/>
          <a:ext cx="628650" cy="5429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66675</xdr:colOff>
      <xdr:row>1</xdr:row>
      <xdr:rowOff>114300</xdr:rowOff>
    </xdr:from>
    <xdr:to>
      <xdr:col>2</xdr:col>
      <xdr:colOff>419100</xdr:colOff>
      <xdr:row>4</xdr:row>
      <xdr:rowOff>95250</xdr:rowOff>
    </xdr:to>
    <xdr:pic>
      <xdr:nvPicPr>
        <xdr:cNvPr id="3183" name="Imagen 9" descr="h:\escrit\PLANTILLAS WORD\NUEVOS LOGOS JULIO 2019\LOGO FOGAIBA COLOR.png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04800" y="180975"/>
          <a:ext cx="1114425" cy="981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352425</xdr:colOff>
      <xdr:row>4</xdr:row>
      <xdr:rowOff>76200</xdr:rowOff>
    </xdr:from>
    <xdr:to>
      <xdr:col>4</xdr:col>
      <xdr:colOff>28575</xdr:colOff>
      <xdr:row>7</xdr:row>
      <xdr:rowOff>314325</xdr:rowOff>
    </xdr:to>
    <xdr:pic>
      <xdr:nvPicPr>
        <xdr:cNvPr id="3184" name="Imagen 10" descr="PDR-1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590550" y="1143000"/>
          <a:ext cx="1638300" cy="752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723900</xdr:colOff>
      <xdr:row>3</xdr:row>
      <xdr:rowOff>133350</xdr:rowOff>
    </xdr:from>
    <xdr:to>
      <xdr:col>4</xdr:col>
      <xdr:colOff>419100</xdr:colOff>
      <xdr:row>3</xdr:row>
      <xdr:rowOff>600075</xdr:rowOff>
    </xdr:to>
    <xdr:pic>
      <xdr:nvPicPr>
        <xdr:cNvPr id="6" name="5 Imagen" descr="42899C52"/>
        <xdr:cNvPicPr/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1800225" y="581025"/>
          <a:ext cx="981075" cy="466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3</xdr:col>
      <xdr:colOff>180975</xdr:colOff>
      <xdr:row>5</xdr:row>
      <xdr:rowOff>219075</xdr:rowOff>
    </xdr:to>
    <xdr:pic>
      <xdr:nvPicPr>
        <xdr:cNvPr id="4204" name="Imagen 4" descr="h:\escrit\PLANTILLAS WORD\NUEVOS LOGOS JULIO 2019\LOGO FOGAIBA COLOR.pn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0975" y="190500"/>
          <a:ext cx="1171575" cy="981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28575</xdr:colOff>
      <xdr:row>1</xdr:row>
      <xdr:rowOff>66675</xdr:rowOff>
    </xdr:from>
    <xdr:to>
      <xdr:col>3</xdr:col>
      <xdr:colOff>657225</xdr:colOff>
      <xdr:row>4</xdr:row>
      <xdr:rowOff>38100</xdr:rowOff>
    </xdr:to>
    <xdr:pic>
      <xdr:nvPicPr>
        <xdr:cNvPr id="4205" name="Imagen 5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200150" y="257175"/>
          <a:ext cx="628650" cy="5429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152400</xdr:colOff>
      <xdr:row>7</xdr:row>
      <xdr:rowOff>0</xdr:rowOff>
    </xdr:from>
    <xdr:to>
      <xdr:col>3</xdr:col>
      <xdr:colOff>685800</xdr:colOff>
      <xdr:row>9</xdr:row>
      <xdr:rowOff>190500</xdr:rowOff>
    </xdr:to>
    <xdr:pic>
      <xdr:nvPicPr>
        <xdr:cNvPr id="4206" name="Imagen 6" descr="PDR-1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33375" y="1590675"/>
          <a:ext cx="1524000" cy="571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342900</xdr:colOff>
      <xdr:row>4</xdr:row>
      <xdr:rowOff>171450</xdr:rowOff>
    </xdr:from>
    <xdr:to>
      <xdr:col>3</xdr:col>
      <xdr:colOff>733425</xdr:colOff>
      <xdr:row>6</xdr:row>
      <xdr:rowOff>0</xdr:rowOff>
    </xdr:to>
    <xdr:pic>
      <xdr:nvPicPr>
        <xdr:cNvPr id="6" name="5 Imagen" descr="42899C52"/>
        <xdr:cNvPicPr/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923925" y="942975"/>
          <a:ext cx="981075" cy="466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</xdr:row>
      <xdr:rowOff>0</xdr:rowOff>
    </xdr:from>
    <xdr:to>
      <xdr:col>5</xdr:col>
      <xdr:colOff>152400</xdr:colOff>
      <xdr:row>5</xdr:row>
      <xdr:rowOff>409575</xdr:rowOff>
    </xdr:to>
    <xdr:pic>
      <xdr:nvPicPr>
        <xdr:cNvPr id="5231" name="Imagen 4" descr="h:\escrit\PLANTILLAS WORD\NUEVOS LOGOS JULIO 2019\LOGO FOGAIBA COLOR.pn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8600" y="381000"/>
          <a:ext cx="1085850" cy="981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95250</xdr:colOff>
      <xdr:row>2</xdr:row>
      <xdr:rowOff>28575</xdr:rowOff>
    </xdr:from>
    <xdr:to>
      <xdr:col>7</xdr:col>
      <xdr:colOff>476250</xdr:colOff>
      <xdr:row>5</xdr:row>
      <xdr:rowOff>0</xdr:rowOff>
    </xdr:to>
    <xdr:pic>
      <xdr:nvPicPr>
        <xdr:cNvPr id="5232" name="Imagen 5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476375" y="409575"/>
          <a:ext cx="609600" cy="5429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247650</xdr:colOff>
      <xdr:row>6</xdr:row>
      <xdr:rowOff>180975</xdr:rowOff>
    </xdr:from>
    <xdr:to>
      <xdr:col>7</xdr:col>
      <xdr:colOff>514350</xdr:colOff>
      <xdr:row>9</xdr:row>
      <xdr:rowOff>361950</xdr:rowOff>
    </xdr:to>
    <xdr:pic>
      <xdr:nvPicPr>
        <xdr:cNvPr id="5233" name="Imagen 6" descr="PDR-1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0" y="1809750"/>
          <a:ext cx="1638300" cy="752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57150</xdr:colOff>
      <xdr:row>5</xdr:row>
      <xdr:rowOff>200025</xdr:rowOff>
    </xdr:from>
    <xdr:to>
      <xdr:col>8</xdr:col>
      <xdr:colOff>9525</xdr:colOff>
      <xdr:row>5</xdr:row>
      <xdr:rowOff>666750</xdr:rowOff>
    </xdr:to>
    <xdr:pic>
      <xdr:nvPicPr>
        <xdr:cNvPr id="6" name="5 Imagen" descr="42899C52"/>
        <xdr:cNvPicPr/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1314450" y="1162050"/>
          <a:ext cx="981075" cy="466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4" Type="http://schemas.openxmlformats.org/officeDocument/2006/relationships/oleObject" Target="../embeddings/oleObject1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F63"/>
  <sheetViews>
    <sheetView showGridLines="0" topLeftCell="B5" zoomScaleNormal="100" workbookViewId="0">
      <selection activeCell="J19" sqref="J19:M19"/>
    </sheetView>
  </sheetViews>
  <sheetFormatPr baseColWidth="10" defaultRowHeight="15"/>
  <cols>
    <col min="1" max="1" width="4.85546875" customWidth="1"/>
    <col min="2" max="2" width="4.7109375" customWidth="1"/>
    <col min="3" max="3" width="2.5703125" customWidth="1"/>
    <col min="5" max="5" width="12.85546875" customWidth="1"/>
    <col min="9" max="9" width="14.85546875" customWidth="1"/>
    <col min="10" max="10" width="10.5703125" customWidth="1"/>
    <col min="11" max="11" width="9.28515625" customWidth="1"/>
    <col min="12" max="12" width="1.5703125" customWidth="1"/>
    <col min="13" max="13" width="16.28515625" customWidth="1"/>
    <col min="14" max="14" width="12.85546875" hidden="1" customWidth="1"/>
    <col min="15" max="19" width="11.42578125" hidden="1" customWidth="1"/>
    <col min="20" max="28" width="11.42578125" customWidth="1"/>
  </cols>
  <sheetData>
    <row r="1" spans="1:18" s="1" customFormat="1"/>
    <row r="2" spans="1:18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</row>
    <row r="3" spans="1:18">
      <c r="B3" s="203"/>
      <c r="C3" s="204"/>
      <c r="D3" s="204"/>
      <c r="E3" s="205"/>
      <c r="F3" s="214"/>
      <c r="G3" s="214"/>
      <c r="H3" s="214"/>
      <c r="I3" s="214"/>
      <c r="J3" s="203"/>
      <c r="K3" s="204"/>
      <c r="L3" s="204"/>
      <c r="M3" s="205"/>
      <c r="N3" s="1"/>
      <c r="O3" s="1"/>
      <c r="P3" s="1"/>
      <c r="Q3" s="1"/>
      <c r="R3" s="1"/>
    </row>
    <row r="4" spans="1:18">
      <c r="B4" s="206"/>
      <c r="C4" s="207"/>
      <c r="D4" s="207"/>
      <c r="E4" s="208"/>
      <c r="F4" s="215"/>
      <c r="G4" s="215"/>
      <c r="H4" s="215"/>
      <c r="I4" s="215"/>
      <c r="J4" s="206"/>
      <c r="K4" s="207"/>
      <c r="L4" s="207"/>
      <c r="M4" s="208"/>
      <c r="N4" s="1"/>
      <c r="O4" s="1"/>
      <c r="P4" s="1"/>
      <c r="Q4" s="1"/>
      <c r="R4" s="1"/>
    </row>
    <row r="5" spans="1:18" ht="69" customHeight="1">
      <c r="B5" s="209"/>
      <c r="C5" s="210"/>
      <c r="D5" s="210"/>
      <c r="E5" s="211"/>
      <c r="F5" s="216"/>
      <c r="G5" s="217"/>
      <c r="H5" s="217"/>
      <c r="I5" s="217"/>
      <c r="J5" s="209"/>
      <c r="K5" s="210"/>
      <c r="L5" s="210"/>
      <c r="M5" s="211"/>
      <c r="N5" s="1"/>
      <c r="O5" s="1"/>
      <c r="P5" s="1"/>
      <c r="Q5" s="1"/>
      <c r="R5" s="1"/>
    </row>
    <row r="6" spans="1:18" ht="22.5" customHeight="1">
      <c r="B6" s="224"/>
      <c r="C6" s="225"/>
      <c r="D6" s="225"/>
      <c r="E6" s="226"/>
      <c r="F6" s="219" t="s">
        <v>0</v>
      </c>
      <c r="G6" s="220"/>
      <c r="H6" s="220"/>
      <c r="I6" s="220"/>
      <c r="J6" s="232" t="s">
        <v>138</v>
      </c>
      <c r="K6" s="233"/>
      <c r="L6" s="233"/>
      <c r="M6" s="234"/>
      <c r="N6" s="1"/>
      <c r="O6" s="1"/>
      <c r="P6" s="1"/>
      <c r="Q6" s="1"/>
      <c r="R6" s="1"/>
    </row>
    <row r="7" spans="1:18" ht="15.75">
      <c r="B7" s="227"/>
      <c r="C7" s="228"/>
      <c r="D7" s="228"/>
      <c r="E7" s="229"/>
      <c r="F7" s="221" t="s">
        <v>1</v>
      </c>
      <c r="G7" s="222"/>
      <c r="H7" s="222"/>
      <c r="I7" s="223"/>
      <c r="J7" s="235"/>
      <c r="K7" s="236"/>
      <c r="L7" s="236"/>
      <c r="M7" s="237"/>
      <c r="N7" s="1"/>
      <c r="O7" s="1"/>
      <c r="P7" s="1"/>
      <c r="Q7" s="1"/>
      <c r="R7" s="1"/>
    </row>
    <row r="8" spans="1:18" s="1" customFormat="1" ht="15" customHeight="1">
      <c r="B8" s="297"/>
      <c r="C8" s="298"/>
      <c r="D8" s="298"/>
      <c r="E8" s="299"/>
      <c r="F8" s="287" t="s">
        <v>137</v>
      </c>
      <c r="G8" s="288"/>
      <c r="H8" s="288"/>
      <c r="I8" s="289"/>
      <c r="J8" s="235" t="s">
        <v>139</v>
      </c>
      <c r="K8" s="236"/>
      <c r="L8" s="236"/>
      <c r="M8" s="237"/>
      <c r="P8" s="60" t="str">
        <f>"ITC "&amp;K8&amp;" / "&amp;M8</f>
        <v xml:space="preserve">ITC  / </v>
      </c>
    </row>
    <row r="9" spans="1:18" ht="40.5" customHeight="1">
      <c r="B9" s="68"/>
      <c r="C9" s="69"/>
      <c r="D9" s="16"/>
      <c r="E9" s="17"/>
      <c r="F9" s="290"/>
      <c r="G9" s="291"/>
      <c r="H9" s="291"/>
      <c r="I9" s="292"/>
      <c r="J9" s="316" t="s">
        <v>136</v>
      </c>
      <c r="K9" s="230"/>
      <c r="L9" s="230"/>
      <c r="M9" s="231"/>
      <c r="N9" s="1"/>
      <c r="O9" s="1"/>
      <c r="P9" s="60" t="str">
        <f>"ITC"&amp;E8</f>
        <v>ITC</v>
      </c>
      <c r="Q9" s="1"/>
      <c r="R9" s="1" t="s">
        <v>3</v>
      </c>
    </row>
    <row r="10" spans="1:18">
      <c r="B10" s="3"/>
      <c r="C10" s="3"/>
      <c r="D10" s="3"/>
      <c r="E10" s="3"/>
      <c r="F10" s="3"/>
      <c r="G10" s="2"/>
      <c r="H10" s="2"/>
      <c r="I10" s="2"/>
      <c r="J10" s="2"/>
      <c r="K10" s="2"/>
      <c r="L10" s="2"/>
      <c r="M10" s="2"/>
      <c r="N10" s="1"/>
      <c r="O10" s="1"/>
      <c r="P10" s="1"/>
      <c r="Q10" s="1"/>
      <c r="R10" s="1"/>
    </row>
    <row r="11" spans="1:18" ht="15.75">
      <c r="A11" s="102"/>
      <c r="B11" s="102"/>
      <c r="C11" s="496" t="s">
        <v>118</v>
      </c>
      <c r="D11" s="496"/>
      <c r="E11" s="496"/>
      <c r="F11" s="496"/>
      <c r="G11" s="496"/>
      <c r="H11" s="496"/>
      <c r="I11" s="496"/>
      <c r="J11" s="496"/>
      <c r="K11" s="496"/>
      <c r="L11" s="496"/>
      <c r="M11" s="496"/>
      <c r="N11" s="1"/>
      <c r="O11" s="1"/>
      <c r="P11" s="1"/>
      <c r="Q11" s="1"/>
      <c r="R11" s="60" t="s">
        <v>83</v>
      </c>
    </row>
    <row r="12" spans="1:18" ht="28.5" customHeight="1">
      <c r="A12" s="102"/>
      <c r="B12" s="238" t="s">
        <v>119</v>
      </c>
      <c r="C12" s="239"/>
      <c r="D12" s="239"/>
      <c r="E12" s="239"/>
      <c r="F12" s="239"/>
      <c r="G12" s="239"/>
      <c r="H12" s="239"/>
      <c r="I12" s="239"/>
      <c r="J12" s="239"/>
      <c r="K12" s="239"/>
      <c r="L12" s="239"/>
      <c r="M12" s="240"/>
      <c r="N12" s="1"/>
      <c r="O12" s="1"/>
      <c r="P12" s="1"/>
      <c r="Q12" s="1"/>
      <c r="R12" s="1"/>
    </row>
    <row r="13" spans="1:18" ht="15.75">
      <c r="A13" s="102"/>
      <c r="B13" s="300"/>
      <c r="C13" s="300"/>
      <c r="D13" s="300"/>
      <c r="E13" s="300"/>
      <c r="F13" s="300"/>
      <c r="G13" s="300"/>
      <c r="H13" s="300"/>
      <c r="I13" s="300"/>
      <c r="J13" s="212" t="s">
        <v>4</v>
      </c>
      <c r="K13" s="212"/>
      <c r="L13" s="212"/>
      <c r="M13" s="212"/>
      <c r="N13" s="1"/>
      <c r="O13" s="1"/>
      <c r="P13" s="1"/>
      <c r="Q13" s="1"/>
      <c r="R13" s="1"/>
    </row>
    <row r="14" spans="1:18" ht="15.75">
      <c r="A14" s="102"/>
      <c r="B14" s="214"/>
      <c r="C14" s="214"/>
      <c r="D14" s="214"/>
      <c r="E14" s="214"/>
      <c r="F14" s="214"/>
      <c r="G14" s="214"/>
      <c r="H14" s="214"/>
      <c r="I14" s="214"/>
      <c r="J14" s="212" t="s">
        <v>4</v>
      </c>
      <c r="K14" s="212"/>
      <c r="L14" s="212"/>
      <c r="M14" s="212"/>
      <c r="N14" s="1"/>
      <c r="O14" s="1"/>
      <c r="P14" s="1"/>
      <c r="Q14" s="1"/>
      <c r="R14" s="1"/>
    </row>
    <row r="15" spans="1:18" s="150" customFormat="1" ht="15.75">
      <c r="A15" s="102"/>
      <c r="B15" s="214"/>
      <c r="C15" s="214"/>
      <c r="D15" s="214"/>
      <c r="E15" s="214"/>
      <c r="F15" s="214"/>
      <c r="G15" s="214"/>
      <c r="H15" s="214"/>
      <c r="I15" s="214"/>
      <c r="J15" s="212" t="s">
        <v>4</v>
      </c>
      <c r="K15" s="212"/>
      <c r="L15" s="212"/>
      <c r="M15" s="212"/>
    </row>
    <row r="16" spans="1:18" s="150" customFormat="1" ht="15.75">
      <c r="A16" s="102"/>
      <c r="B16" s="214"/>
      <c r="C16" s="214"/>
      <c r="D16" s="214"/>
      <c r="E16" s="214"/>
      <c r="F16" s="214"/>
      <c r="G16" s="214"/>
      <c r="H16" s="214"/>
      <c r="I16" s="214"/>
      <c r="J16" s="212" t="s">
        <v>4</v>
      </c>
      <c r="K16" s="212"/>
      <c r="L16" s="212"/>
      <c r="M16" s="212"/>
    </row>
    <row r="17" spans="1:18" ht="15.75">
      <c r="A17" s="102"/>
      <c r="B17" s="304"/>
      <c r="C17" s="304"/>
      <c r="D17" s="304"/>
      <c r="E17" s="304"/>
      <c r="F17" s="304"/>
      <c r="G17" s="304"/>
      <c r="H17" s="304"/>
      <c r="I17" s="304"/>
      <c r="J17" s="212" t="s">
        <v>4</v>
      </c>
      <c r="K17" s="212"/>
      <c r="L17" s="212"/>
      <c r="M17" s="212"/>
      <c r="N17" s="1"/>
      <c r="O17" s="1"/>
      <c r="P17" s="1"/>
      <c r="Q17" s="1"/>
      <c r="R17" s="1"/>
    </row>
    <row r="18" spans="1:18" ht="15.75">
      <c r="A18" s="102"/>
      <c r="B18" s="213" t="s">
        <v>130</v>
      </c>
      <c r="C18" s="213"/>
      <c r="D18" s="213"/>
      <c r="E18" s="213"/>
      <c r="F18" s="213"/>
      <c r="G18" s="213"/>
      <c r="H18" s="213"/>
      <c r="I18" s="213"/>
      <c r="J18" s="213" t="s">
        <v>4</v>
      </c>
      <c r="K18" s="213"/>
      <c r="L18" s="213"/>
      <c r="M18" s="213"/>
      <c r="N18" s="1"/>
      <c r="O18" s="1"/>
      <c r="P18" s="1"/>
      <c r="Q18" s="1"/>
      <c r="R18" s="1"/>
    </row>
    <row r="19" spans="1:18" ht="15.75">
      <c r="A19" s="102"/>
      <c r="B19" s="250" t="s">
        <v>131</v>
      </c>
      <c r="C19" s="250"/>
      <c r="D19" s="250"/>
      <c r="E19" s="250"/>
      <c r="F19" s="250"/>
      <c r="G19" s="250"/>
      <c r="H19" s="250"/>
      <c r="I19" s="250"/>
      <c r="J19" s="213" t="s">
        <v>4</v>
      </c>
      <c r="K19" s="213"/>
      <c r="L19" s="213"/>
      <c r="M19" s="213"/>
      <c r="N19" s="1"/>
      <c r="O19" s="1"/>
      <c r="P19" s="1"/>
      <c r="Q19" s="1"/>
      <c r="R19" s="1"/>
    </row>
    <row r="20" spans="1:18" ht="15.75">
      <c r="A20" s="102"/>
      <c r="B20" s="284" t="s">
        <v>5</v>
      </c>
      <c r="C20" s="285"/>
      <c r="D20" s="285"/>
      <c r="E20" s="285"/>
      <c r="F20" s="285"/>
      <c r="G20" s="285"/>
      <c r="H20" s="285"/>
      <c r="I20" s="286"/>
      <c r="J20" s="251" t="s">
        <v>120</v>
      </c>
      <c r="K20" s="252"/>
      <c r="L20" s="252"/>
      <c r="M20" s="253"/>
      <c r="N20" s="1"/>
      <c r="O20" s="1"/>
      <c r="P20" s="1"/>
      <c r="Q20" s="1"/>
      <c r="R20" s="1"/>
    </row>
    <row r="21" spans="1:18" ht="15.75">
      <c r="A21" s="102"/>
      <c r="B21" s="257"/>
      <c r="C21" s="258"/>
      <c r="D21" s="258"/>
      <c r="E21" s="258"/>
      <c r="F21" s="258"/>
      <c r="G21" s="258"/>
      <c r="H21" s="258"/>
      <c r="I21" s="259"/>
      <c r="J21" s="254"/>
      <c r="K21" s="255"/>
      <c r="L21" s="255"/>
      <c r="M21" s="256"/>
      <c r="N21" s="1"/>
      <c r="O21" s="1"/>
      <c r="P21" s="1"/>
      <c r="Q21" s="1"/>
      <c r="R21" s="1"/>
    </row>
    <row r="22" spans="1:18" ht="15.75">
      <c r="A22" s="102"/>
      <c r="B22" s="295" t="s">
        <v>6</v>
      </c>
      <c r="C22" s="282"/>
      <c r="D22" s="282"/>
      <c r="E22" s="283"/>
      <c r="F22" s="281" t="s">
        <v>7</v>
      </c>
      <c r="G22" s="282"/>
      <c r="H22" s="283"/>
      <c r="I22" s="156" t="s">
        <v>8</v>
      </c>
      <c r="J22" s="244" t="s">
        <v>9</v>
      </c>
      <c r="K22" s="245"/>
      <c r="L22" s="245"/>
      <c r="M22" s="246"/>
      <c r="N22" s="1"/>
      <c r="O22" s="1"/>
      <c r="P22" s="1"/>
      <c r="Q22" s="1"/>
      <c r="R22" s="1"/>
    </row>
    <row r="23" spans="1:18" ht="15.75">
      <c r="A23" s="102"/>
      <c r="B23" s="257"/>
      <c r="C23" s="258"/>
      <c r="D23" s="258"/>
      <c r="E23" s="259"/>
      <c r="F23" s="296"/>
      <c r="G23" s="258"/>
      <c r="H23" s="259"/>
      <c r="I23" s="157"/>
      <c r="J23" s="262"/>
      <c r="K23" s="263"/>
      <c r="L23" s="263"/>
      <c r="M23" s="264"/>
      <c r="N23" s="1"/>
      <c r="O23" s="1"/>
      <c r="P23" s="1"/>
      <c r="Q23" s="1"/>
      <c r="R23" s="1"/>
    </row>
    <row r="24" spans="1:18" ht="16.5" thickBot="1">
      <c r="A24" s="102"/>
      <c r="B24" s="102"/>
      <c r="C24" s="102"/>
      <c r="D24" s="102"/>
      <c r="E24" s="102"/>
      <c r="F24" s="102"/>
      <c r="G24" s="102"/>
      <c r="H24" s="102"/>
      <c r="I24" s="102"/>
      <c r="J24" s="102"/>
      <c r="K24" s="102"/>
      <c r="L24" s="102"/>
      <c r="M24" s="102"/>
      <c r="N24" s="1"/>
      <c r="O24" s="1"/>
      <c r="P24" s="1"/>
      <c r="Q24" s="1"/>
      <c r="R24" s="1"/>
    </row>
    <row r="25" spans="1:18" ht="15.75" customHeight="1">
      <c r="A25" s="102"/>
      <c r="B25" s="260" t="s">
        <v>81</v>
      </c>
      <c r="C25" s="261"/>
      <c r="D25" s="261"/>
      <c r="E25" s="7"/>
      <c r="F25" s="7"/>
      <c r="G25" s="7"/>
      <c r="H25" s="7"/>
      <c r="I25" s="7"/>
      <c r="J25" s="7"/>
      <c r="K25" s="7"/>
      <c r="L25" s="7"/>
      <c r="M25" s="8"/>
      <c r="N25" s="1"/>
      <c r="O25" s="1"/>
      <c r="P25" s="1"/>
      <c r="Q25" s="1"/>
      <c r="R25" s="1"/>
    </row>
    <row r="26" spans="1:18" ht="15.75" customHeight="1">
      <c r="A26" s="102"/>
      <c r="B26" s="9"/>
      <c r="C26" s="13"/>
      <c r="D26" s="247" t="s">
        <v>10</v>
      </c>
      <c r="E26" s="248"/>
      <c r="F26" s="248"/>
      <c r="G26" s="248"/>
      <c r="H26" s="248"/>
      <c r="I26" s="248"/>
      <c r="J26" s="248"/>
      <c r="K26" s="248"/>
      <c r="L26" s="248"/>
      <c r="M26" s="249"/>
      <c r="N26" s="1"/>
      <c r="O26" s="1"/>
      <c r="P26" s="1"/>
      <c r="Q26" s="1"/>
      <c r="R26" s="1" t="s">
        <v>2</v>
      </c>
    </row>
    <row r="27" spans="1:18" ht="15.75">
      <c r="A27" s="102"/>
      <c r="B27" s="9"/>
      <c r="C27" s="13"/>
      <c r="D27" s="247" t="s">
        <v>11</v>
      </c>
      <c r="E27" s="248"/>
      <c r="F27" s="248"/>
      <c r="G27" s="248"/>
      <c r="H27" s="248"/>
      <c r="I27" s="248"/>
      <c r="J27" s="248"/>
      <c r="K27" s="248"/>
      <c r="L27" s="248"/>
      <c r="M27" s="249"/>
      <c r="N27" s="1"/>
      <c r="O27" s="1"/>
      <c r="P27" s="1"/>
      <c r="Q27" s="1"/>
      <c r="R27" s="1" t="s">
        <v>12</v>
      </c>
    </row>
    <row r="28" spans="1:18" ht="33" customHeight="1">
      <c r="A28" s="102"/>
      <c r="B28" s="269" t="s">
        <v>102</v>
      </c>
      <c r="C28" s="270"/>
      <c r="D28" s="270"/>
      <c r="E28" s="270"/>
      <c r="F28" s="270"/>
      <c r="G28" s="270"/>
      <c r="H28" s="270"/>
      <c r="I28" s="270"/>
      <c r="J28" s="270"/>
      <c r="K28" s="270"/>
      <c r="L28" s="270"/>
      <c r="M28" s="271"/>
      <c r="N28" s="1"/>
      <c r="O28" s="1"/>
      <c r="P28" s="1"/>
      <c r="Q28" s="1"/>
      <c r="R28" s="1" t="s">
        <v>15</v>
      </c>
    </row>
    <row r="29" spans="1:18" ht="45" customHeight="1">
      <c r="A29" s="102"/>
      <c r="B29" s="9"/>
      <c r="C29" s="112"/>
      <c r="D29" s="112"/>
      <c r="E29" s="113" t="s">
        <v>91</v>
      </c>
      <c r="F29" s="114" t="s">
        <v>77</v>
      </c>
      <c r="G29" s="114" t="s">
        <v>78</v>
      </c>
      <c r="H29" s="113" t="s">
        <v>13</v>
      </c>
      <c r="I29" s="113" t="s">
        <v>13</v>
      </c>
      <c r="J29" s="113" t="s">
        <v>13</v>
      </c>
      <c r="K29" s="265" t="s">
        <v>13</v>
      </c>
      <c r="L29" s="266"/>
      <c r="M29" s="115"/>
      <c r="N29" s="1"/>
      <c r="O29" s="1"/>
      <c r="P29" s="1"/>
      <c r="Q29" s="1"/>
      <c r="R29" s="1" t="s">
        <v>17</v>
      </c>
    </row>
    <row r="30" spans="1:18" ht="15.75">
      <c r="A30" s="102"/>
      <c r="B30" s="9"/>
      <c r="C30" s="102"/>
      <c r="D30" s="102"/>
      <c r="E30" s="116" t="s">
        <v>14</v>
      </c>
      <c r="F30" s="117"/>
      <c r="G30" s="117"/>
      <c r="H30" s="117"/>
      <c r="I30" s="117"/>
      <c r="J30" s="117"/>
      <c r="K30" s="267"/>
      <c r="L30" s="268"/>
      <c r="M30" s="118"/>
      <c r="N30" s="15" t="e">
        <f>RIGHT(0&amp;98-MOD(MOD(MOD(MOD(MID(O30,1,8),97)&amp;MID(O30,9,8),97)&amp;MID(O30&amp;142800,17,8),97)&amp;MID(O30&amp;142800,25,2),97),2)</f>
        <v>#VALUE!</v>
      </c>
      <c r="O30" s="1" t="str">
        <f>G30&amp;H30&amp;I30&amp;J30&amp;K30</f>
        <v/>
      </c>
      <c r="P30" s="1"/>
      <c r="Q30" s="1"/>
      <c r="R30" s="1" t="s">
        <v>18</v>
      </c>
    </row>
    <row r="31" spans="1:18" ht="16.5" thickBot="1">
      <c r="A31" s="102"/>
      <c r="B31" s="14"/>
      <c r="C31" s="10"/>
      <c r="D31" s="11"/>
      <c r="E31" s="11"/>
      <c r="F31" s="11"/>
      <c r="G31" s="11"/>
      <c r="H31" s="11"/>
      <c r="I31" s="11"/>
      <c r="J31" s="11"/>
      <c r="K31" s="11"/>
      <c r="L31" s="11"/>
      <c r="M31" s="12"/>
      <c r="N31" s="1"/>
      <c r="O31" s="1"/>
      <c r="P31" s="1"/>
      <c r="Q31" s="1"/>
      <c r="R31" s="1" t="s">
        <v>19</v>
      </c>
    </row>
    <row r="32" spans="1:18" ht="15.75">
      <c r="A32" s="102"/>
      <c r="B32" s="305" t="s">
        <v>16</v>
      </c>
      <c r="C32" s="248"/>
      <c r="D32" s="248"/>
      <c r="E32" s="248"/>
      <c r="F32" s="248"/>
      <c r="G32" s="248"/>
      <c r="H32" s="248"/>
      <c r="I32" s="248"/>
      <c r="J32" s="248"/>
      <c r="K32" s="248"/>
      <c r="L32" s="248"/>
      <c r="M32" s="249"/>
      <c r="N32" s="1"/>
      <c r="O32" s="1"/>
      <c r="P32" s="1"/>
      <c r="Q32" s="1"/>
      <c r="R32" s="1" t="s">
        <v>21</v>
      </c>
    </row>
    <row r="33" spans="1:32" ht="15.75">
      <c r="A33" s="102"/>
      <c r="B33" s="305"/>
      <c r="C33" s="248"/>
      <c r="D33" s="248"/>
      <c r="E33" s="248"/>
      <c r="F33" s="248"/>
      <c r="G33" s="248"/>
      <c r="H33" s="248"/>
      <c r="I33" s="248"/>
      <c r="J33" s="248"/>
      <c r="K33" s="248"/>
      <c r="L33" s="248"/>
      <c r="M33" s="249"/>
      <c r="N33" s="1"/>
      <c r="O33" s="1"/>
      <c r="P33" s="1"/>
      <c r="Q33" s="1"/>
      <c r="R33" s="1" t="s">
        <v>22</v>
      </c>
    </row>
    <row r="34" spans="1:32" ht="16.5" thickBot="1">
      <c r="A34" s="102"/>
      <c r="B34" s="305"/>
      <c r="C34" s="248"/>
      <c r="D34" s="248"/>
      <c r="E34" s="248"/>
      <c r="F34" s="248"/>
      <c r="G34" s="248"/>
      <c r="H34" s="248"/>
      <c r="I34" s="248"/>
      <c r="J34" s="248"/>
      <c r="K34" s="248"/>
      <c r="L34" s="248"/>
      <c r="M34" s="249"/>
      <c r="N34" s="1"/>
      <c r="O34" s="1"/>
      <c r="P34" s="1"/>
      <c r="Q34" s="1"/>
      <c r="R34" s="1" t="s">
        <v>23</v>
      </c>
    </row>
    <row r="35" spans="1:32" ht="15.75">
      <c r="A35" s="102"/>
      <c r="B35" s="272" t="s">
        <v>20</v>
      </c>
      <c r="C35" s="273"/>
      <c r="D35" s="273"/>
      <c r="E35" s="273"/>
      <c r="F35" s="273"/>
      <c r="G35" s="273"/>
      <c r="H35" s="273"/>
      <c r="I35" s="273"/>
      <c r="J35" s="273"/>
      <c r="K35" s="273"/>
      <c r="L35" s="273"/>
      <c r="M35" s="274"/>
      <c r="N35" s="1"/>
      <c r="O35" s="1"/>
      <c r="P35" s="1"/>
      <c r="Q35" s="1"/>
      <c r="R35" s="1" t="s">
        <v>24</v>
      </c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</row>
    <row r="36" spans="1:32" ht="15.75">
      <c r="A36" s="102"/>
      <c r="B36" s="275"/>
      <c r="C36" s="276"/>
      <c r="D36" s="276"/>
      <c r="E36" s="276"/>
      <c r="F36" s="276"/>
      <c r="G36" s="276"/>
      <c r="H36" s="276"/>
      <c r="I36" s="276"/>
      <c r="J36" s="276"/>
      <c r="K36" s="276"/>
      <c r="L36" s="276"/>
      <c r="M36" s="277"/>
      <c r="N36" s="1"/>
      <c r="O36" s="1"/>
      <c r="P36" s="1"/>
      <c r="Q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</row>
    <row r="37" spans="1:32" ht="6.75" customHeight="1">
      <c r="A37" s="102"/>
      <c r="B37" s="119"/>
      <c r="C37" s="120"/>
      <c r="D37" s="120"/>
      <c r="E37" s="120"/>
      <c r="F37" s="120"/>
      <c r="G37" s="120"/>
      <c r="H37" s="120"/>
      <c r="I37" s="120"/>
      <c r="J37" s="120"/>
      <c r="K37" s="120"/>
      <c r="L37" s="120"/>
      <c r="M37" s="121"/>
      <c r="N37" s="1"/>
      <c r="O37" s="1"/>
      <c r="P37" s="1"/>
      <c r="Q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</row>
    <row r="38" spans="1:32" ht="15.75">
      <c r="A38" s="102"/>
      <c r="B38" s="278" t="s">
        <v>94</v>
      </c>
      <c r="C38" s="279"/>
      <c r="D38" s="279"/>
      <c r="E38" s="279"/>
      <c r="F38" s="279"/>
      <c r="G38" s="279"/>
      <c r="H38" s="279"/>
      <c r="I38" s="279"/>
      <c r="J38" s="279"/>
      <c r="K38" s="279"/>
      <c r="L38" s="279"/>
      <c r="M38" s="280"/>
      <c r="N38" s="1"/>
      <c r="O38" s="1"/>
      <c r="P38" s="1"/>
      <c r="Q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</row>
    <row r="39" spans="1:32" ht="15.75">
      <c r="A39" s="102"/>
      <c r="B39" s="278"/>
      <c r="C39" s="279"/>
      <c r="D39" s="279"/>
      <c r="E39" s="279"/>
      <c r="F39" s="279"/>
      <c r="G39" s="279"/>
      <c r="H39" s="279"/>
      <c r="I39" s="279"/>
      <c r="J39" s="279"/>
      <c r="K39" s="279"/>
      <c r="L39" s="279"/>
      <c r="M39" s="280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</row>
    <row r="40" spans="1:32" ht="9.75" customHeight="1">
      <c r="A40" s="102"/>
      <c r="B40" s="119"/>
      <c r="C40" s="120"/>
      <c r="D40" s="120"/>
      <c r="E40" s="120"/>
      <c r="F40" s="120"/>
      <c r="G40" s="120"/>
      <c r="H40" s="120"/>
      <c r="I40" s="120"/>
      <c r="J40" s="120"/>
      <c r="K40" s="120"/>
      <c r="L40" s="120"/>
      <c r="M40" s="12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</row>
    <row r="41" spans="1:32" ht="15.75">
      <c r="A41" s="102"/>
      <c r="B41" s="119" t="s">
        <v>25</v>
      </c>
      <c r="C41" s="120"/>
      <c r="D41" s="120"/>
      <c r="E41" s="120"/>
      <c r="F41" s="120"/>
      <c r="G41" s="120"/>
      <c r="H41" s="120"/>
      <c r="I41" s="120"/>
      <c r="J41" s="120"/>
      <c r="K41" s="120"/>
      <c r="L41" s="120"/>
      <c r="M41" s="12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</row>
    <row r="42" spans="1:32" ht="9" customHeight="1">
      <c r="A42" s="102"/>
      <c r="B42" s="119"/>
      <c r="C42" s="120"/>
      <c r="D42" s="120"/>
      <c r="E42" s="120"/>
      <c r="F42" s="120"/>
      <c r="G42" s="120"/>
      <c r="H42" s="120"/>
      <c r="I42" s="120"/>
      <c r="J42" s="120"/>
      <c r="K42" s="120"/>
      <c r="L42" s="120"/>
      <c r="M42" s="12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</row>
    <row r="43" spans="1:32" ht="9" customHeight="1">
      <c r="A43" s="102"/>
      <c r="B43" s="119"/>
      <c r="C43" s="120"/>
      <c r="D43" s="120"/>
      <c r="E43" s="120"/>
      <c r="F43" s="120"/>
      <c r="G43" s="120"/>
      <c r="H43" s="120"/>
      <c r="I43" s="146"/>
      <c r="J43" s="120"/>
      <c r="K43" s="120"/>
      <c r="L43" s="120"/>
      <c r="M43" s="12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</row>
    <row r="44" spans="1:32" ht="15.75">
      <c r="A44" s="102"/>
      <c r="B44" s="301" t="s">
        <v>92</v>
      </c>
      <c r="C44" s="302"/>
      <c r="D44" s="302"/>
      <c r="E44" s="302"/>
      <c r="F44" s="302"/>
      <c r="G44" s="302"/>
      <c r="H44" s="302"/>
      <c r="I44" s="302"/>
      <c r="J44" s="302"/>
      <c r="K44" s="302"/>
      <c r="L44" s="302"/>
      <c r="M44" s="303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</row>
    <row r="45" spans="1:32" ht="15.75">
      <c r="A45" s="102"/>
      <c r="B45" s="301"/>
      <c r="C45" s="302"/>
      <c r="D45" s="302"/>
      <c r="E45" s="302"/>
      <c r="F45" s="302"/>
      <c r="G45" s="302"/>
      <c r="H45" s="302"/>
      <c r="I45" s="302"/>
      <c r="J45" s="302"/>
      <c r="K45" s="302"/>
      <c r="L45" s="302"/>
      <c r="M45" s="303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</row>
    <row r="46" spans="1:32" ht="15.75">
      <c r="A46" s="102"/>
      <c r="B46" s="301"/>
      <c r="C46" s="302"/>
      <c r="D46" s="302"/>
      <c r="E46" s="302"/>
      <c r="F46" s="302"/>
      <c r="G46" s="302"/>
      <c r="H46" s="302"/>
      <c r="I46" s="302"/>
      <c r="J46" s="302"/>
      <c r="K46" s="302"/>
      <c r="L46" s="302"/>
      <c r="M46" s="303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</row>
    <row r="47" spans="1:32" ht="10.5" customHeight="1">
      <c r="A47" s="102"/>
      <c r="B47" s="119"/>
      <c r="C47" s="120"/>
      <c r="D47" s="120"/>
      <c r="E47" s="120"/>
      <c r="F47" s="120"/>
      <c r="G47" s="120"/>
      <c r="H47" s="120"/>
      <c r="I47" s="120"/>
      <c r="J47" s="120"/>
      <c r="K47" s="120"/>
      <c r="L47" s="120"/>
      <c r="M47" s="121"/>
    </row>
    <row r="48" spans="1:32" s="1" customFormat="1" ht="24.75" customHeight="1">
      <c r="A48" s="102"/>
      <c r="B48" s="278" t="s">
        <v>132</v>
      </c>
      <c r="C48" s="279"/>
      <c r="D48" s="279"/>
      <c r="E48" s="279"/>
      <c r="F48" s="279"/>
      <c r="G48" s="279"/>
      <c r="H48" s="279"/>
      <c r="I48" s="279"/>
      <c r="J48" s="279"/>
      <c r="K48" s="279"/>
      <c r="L48" s="279"/>
      <c r="M48" s="280"/>
    </row>
    <row r="49" spans="1:13" s="1" customFormat="1" ht="26.25" customHeight="1">
      <c r="A49" s="102"/>
      <c r="B49" s="278"/>
      <c r="C49" s="279"/>
      <c r="D49" s="279"/>
      <c r="E49" s="279"/>
      <c r="F49" s="279"/>
      <c r="G49" s="279"/>
      <c r="H49" s="279"/>
      <c r="I49" s="279"/>
      <c r="J49" s="279"/>
      <c r="K49" s="279"/>
      <c r="L49" s="279"/>
      <c r="M49" s="280"/>
    </row>
    <row r="50" spans="1:13" s="110" customFormat="1" ht="18" customHeight="1">
      <c r="A50" s="102"/>
      <c r="B50" s="122"/>
      <c r="C50" s="123"/>
      <c r="D50" s="123"/>
      <c r="E50" s="123"/>
      <c r="F50" s="123"/>
      <c r="G50" s="123"/>
      <c r="H50" s="123"/>
      <c r="I50" s="123"/>
      <c r="J50" s="123"/>
      <c r="K50" s="123"/>
      <c r="L50" s="123"/>
      <c r="M50" s="124"/>
    </row>
    <row r="51" spans="1:13" ht="12" customHeight="1">
      <c r="A51" s="102"/>
      <c r="B51" s="241" t="s">
        <v>93</v>
      </c>
      <c r="C51" s="242"/>
      <c r="D51" s="242"/>
      <c r="E51" s="242"/>
      <c r="F51" s="242"/>
      <c r="G51" s="242"/>
      <c r="H51" s="242"/>
      <c r="I51" s="242"/>
      <c r="J51" s="242"/>
      <c r="K51" s="242"/>
      <c r="L51" s="242"/>
      <c r="M51" s="243"/>
    </row>
    <row r="52" spans="1:13" s="110" customFormat="1" ht="12" customHeight="1">
      <c r="A52" s="102"/>
      <c r="B52" s="119"/>
      <c r="C52" s="120"/>
      <c r="D52" s="120"/>
      <c r="E52" s="120"/>
      <c r="F52" s="120"/>
      <c r="G52" s="120"/>
      <c r="H52" s="120"/>
      <c r="I52" s="120"/>
      <c r="J52" s="120"/>
      <c r="K52" s="120"/>
      <c r="L52" s="120"/>
      <c r="M52" s="121"/>
    </row>
    <row r="53" spans="1:13" ht="2.25" customHeight="1">
      <c r="A53" s="102"/>
      <c r="B53" s="278" t="s">
        <v>95</v>
      </c>
      <c r="C53" s="279"/>
      <c r="D53" s="279"/>
      <c r="E53" s="279"/>
      <c r="F53" s="279"/>
      <c r="G53" s="279"/>
      <c r="H53" s="279"/>
      <c r="I53" s="279"/>
      <c r="J53" s="279"/>
      <c r="K53" s="279"/>
      <c r="L53" s="279"/>
      <c r="M53" s="280"/>
    </row>
    <row r="54" spans="1:13" ht="50.25" customHeight="1">
      <c r="A54" s="102"/>
      <c r="B54" s="278"/>
      <c r="C54" s="279"/>
      <c r="D54" s="279"/>
      <c r="E54" s="279"/>
      <c r="F54" s="279"/>
      <c r="G54" s="279"/>
      <c r="H54" s="279"/>
      <c r="I54" s="279"/>
      <c r="J54" s="279"/>
      <c r="K54" s="279"/>
      <c r="L54" s="279"/>
      <c r="M54" s="280"/>
    </row>
    <row r="55" spans="1:13" s="60" customFormat="1" ht="12" customHeight="1">
      <c r="A55" s="102"/>
      <c r="B55" s="125"/>
      <c r="C55" s="126"/>
      <c r="D55" s="126"/>
      <c r="E55" s="126"/>
      <c r="F55" s="126"/>
      <c r="G55" s="126"/>
      <c r="H55" s="126"/>
      <c r="I55" s="126"/>
      <c r="J55" s="126"/>
      <c r="K55" s="126"/>
      <c r="L55" s="126"/>
      <c r="M55" s="127"/>
    </row>
    <row r="56" spans="1:13" s="60" customFormat="1" ht="10.5" customHeight="1" thickBot="1">
      <c r="A56" s="102"/>
      <c r="B56" s="128"/>
      <c r="C56" s="129"/>
      <c r="D56" s="129"/>
      <c r="E56" s="129"/>
      <c r="F56" s="129"/>
      <c r="G56" s="129"/>
      <c r="H56" s="129"/>
      <c r="I56" s="129"/>
      <c r="J56" s="129"/>
      <c r="K56" s="129"/>
      <c r="L56" s="129"/>
      <c r="M56" s="130"/>
    </row>
    <row r="57" spans="1:13" s="60" customFormat="1" ht="15.75">
      <c r="A57" s="102"/>
      <c r="B57" s="102"/>
      <c r="C57" s="102"/>
      <c r="D57" s="102"/>
      <c r="E57" s="102"/>
      <c r="F57" s="102"/>
      <c r="G57" s="102"/>
      <c r="H57" s="102"/>
      <c r="I57" s="102"/>
      <c r="J57" s="102"/>
      <c r="K57" s="102"/>
      <c r="L57" s="102"/>
      <c r="M57" s="102"/>
    </row>
    <row r="58" spans="1:13" ht="15.75">
      <c r="A58" s="102"/>
      <c r="B58" s="102" t="s">
        <v>26</v>
      </c>
      <c r="C58" s="102"/>
      <c r="D58" s="102"/>
      <c r="E58" s="293"/>
      <c r="F58" s="294"/>
      <c r="G58" s="294"/>
      <c r="H58" s="102"/>
      <c r="I58" s="102"/>
      <c r="J58" s="102"/>
      <c r="K58" s="102"/>
      <c r="L58" s="102"/>
      <c r="M58" s="102"/>
    </row>
    <row r="59" spans="1:13" ht="15.75">
      <c r="A59" s="102"/>
      <c r="B59" s="102" t="s">
        <v>27</v>
      </c>
      <c r="C59" s="102"/>
      <c r="D59" s="102"/>
      <c r="E59" s="102"/>
      <c r="F59" s="102"/>
      <c r="G59" s="102"/>
      <c r="H59" s="102"/>
      <c r="I59" s="102"/>
      <c r="J59" s="102"/>
      <c r="K59" s="102"/>
      <c r="L59" s="102"/>
      <c r="M59" s="102"/>
    </row>
    <row r="61" spans="1:13" s="1" customFormat="1"/>
    <row r="63" spans="1:13" ht="15.75">
      <c r="B63" s="1"/>
      <c r="C63" s="1"/>
      <c r="D63" s="1"/>
      <c r="E63" s="1"/>
      <c r="F63" s="218"/>
      <c r="G63" s="218"/>
      <c r="H63" s="218"/>
      <c r="I63" s="218"/>
      <c r="J63" s="6"/>
      <c r="K63" s="6"/>
      <c r="L63" s="6"/>
      <c r="M63" s="4"/>
    </row>
  </sheetData>
  <mergeCells count="53">
    <mergeCell ref="J6:M7"/>
    <mergeCell ref="J8:M8"/>
    <mergeCell ref="C11:M11"/>
    <mergeCell ref="F8:I9"/>
    <mergeCell ref="E58:G58"/>
    <mergeCell ref="B22:E22"/>
    <mergeCell ref="B38:M39"/>
    <mergeCell ref="F23:H23"/>
    <mergeCell ref="B8:E8"/>
    <mergeCell ref="B13:I13"/>
    <mergeCell ref="B44:M46"/>
    <mergeCell ref="B17:I17"/>
    <mergeCell ref="J15:M15"/>
    <mergeCell ref="J16:M16"/>
    <mergeCell ref="B32:M34"/>
    <mergeCell ref="B16:I16"/>
    <mergeCell ref="B48:M49"/>
    <mergeCell ref="J19:M19"/>
    <mergeCell ref="B53:M54"/>
    <mergeCell ref="B23:E23"/>
    <mergeCell ref="F22:H22"/>
    <mergeCell ref="B20:I20"/>
    <mergeCell ref="F63:I63"/>
    <mergeCell ref="B15:I15"/>
    <mergeCell ref="B18:I18"/>
    <mergeCell ref="B51:M51"/>
    <mergeCell ref="J22:M22"/>
    <mergeCell ref="D27:M27"/>
    <mergeCell ref="B19:I19"/>
    <mergeCell ref="J20:M21"/>
    <mergeCell ref="B21:I21"/>
    <mergeCell ref="J17:M17"/>
    <mergeCell ref="B25:D25"/>
    <mergeCell ref="D26:M26"/>
    <mergeCell ref="J23:M23"/>
    <mergeCell ref="K29:L29"/>
    <mergeCell ref="K30:L30"/>
    <mergeCell ref="B28:M28"/>
    <mergeCell ref="B35:M36"/>
    <mergeCell ref="J3:M5"/>
    <mergeCell ref="J14:M14"/>
    <mergeCell ref="B3:E5"/>
    <mergeCell ref="J18:M18"/>
    <mergeCell ref="F3:I4"/>
    <mergeCell ref="F5:I5"/>
    <mergeCell ref="F6:I6"/>
    <mergeCell ref="F7:I7"/>
    <mergeCell ref="B6:E6"/>
    <mergeCell ref="J13:M13"/>
    <mergeCell ref="B7:E7"/>
    <mergeCell ref="J9:M9"/>
    <mergeCell ref="B12:M12"/>
    <mergeCell ref="B14:I14"/>
  </mergeCells>
  <dataValidations count="1">
    <dataValidation type="list" allowBlank="1" showInputMessage="1" showErrorMessage="1" sqref="C26:C27">
      <formula1>$Q$26:$Q$27</formula1>
    </dataValidation>
  </dataValidations>
  <pageMargins left="0.70866141732283472" right="0.70866141732283472" top="0.74803149606299213" bottom="0.74803149606299213" header="0.31496062992125984" footer="0.31496062992125984"/>
  <pageSetup paperSize="9" scale="73" orientation="portrait" r:id="rId1"/>
  <headerFooter>
    <oddFooter>&amp;C&amp;"-,Negrita"SR. PRESIDENT DEL FOGAIBA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2:M55"/>
  <sheetViews>
    <sheetView showGridLines="0" zoomScaleNormal="100" workbookViewId="0">
      <selection activeCell="D9" sqref="D9"/>
    </sheetView>
  </sheetViews>
  <sheetFormatPr baseColWidth="10" defaultRowHeight="15"/>
  <cols>
    <col min="1" max="1" width="5.140625" customWidth="1"/>
    <col min="3" max="3" width="10.85546875" customWidth="1"/>
    <col min="7" max="7" width="11.42578125" customWidth="1"/>
    <col min="8" max="8" width="7.28515625" customWidth="1"/>
    <col min="9" max="9" width="10" customWidth="1"/>
    <col min="10" max="10" width="8.28515625" customWidth="1"/>
    <col min="11" max="11" width="7.140625" customWidth="1"/>
    <col min="12" max="13" width="11.42578125" customWidth="1"/>
  </cols>
  <sheetData>
    <row r="2" spans="2:11" ht="15" customHeight="1">
      <c r="B2" s="322"/>
      <c r="C2" s="323"/>
      <c r="D2" s="322"/>
      <c r="E2" s="334"/>
      <c r="F2" s="334"/>
      <c r="G2" s="323"/>
      <c r="H2" s="310"/>
      <c r="I2" s="311"/>
      <c r="J2" s="311"/>
      <c r="K2" s="312"/>
    </row>
    <row r="3" spans="2:11" ht="15" customHeight="1">
      <c r="B3" s="324"/>
      <c r="C3" s="325"/>
      <c r="D3" s="324"/>
      <c r="E3" s="335"/>
      <c r="F3" s="335"/>
      <c r="G3" s="325"/>
      <c r="H3" s="313"/>
      <c r="I3" s="314"/>
      <c r="J3" s="314"/>
      <c r="K3" s="315"/>
    </row>
    <row r="4" spans="2:11" ht="70.5" customHeight="1">
      <c r="B4" s="326"/>
      <c r="C4" s="327"/>
      <c r="D4" s="326"/>
      <c r="E4" s="336"/>
      <c r="F4" s="336"/>
      <c r="G4" s="327"/>
      <c r="H4" s="316"/>
      <c r="I4" s="317"/>
      <c r="J4" s="317"/>
      <c r="K4" s="318"/>
    </row>
    <row r="5" spans="2:11" ht="15" customHeight="1">
      <c r="B5" s="330"/>
      <c r="C5" s="331"/>
      <c r="D5" s="332" t="s">
        <v>0</v>
      </c>
      <c r="E5" s="333"/>
      <c r="F5" s="333"/>
      <c r="G5" s="219"/>
      <c r="H5" s="232" t="s">
        <v>117</v>
      </c>
      <c r="I5" s="233"/>
      <c r="J5" s="233"/>
      <c r="K5" s="234"/>
    </row>
    <row r="6" spans="2:11" ht="15" customHeight="1">
      <c r="B6" s="337"/>
      <c r="C6" s="338"/>
      <c r="D6" s="221" t="s">
        <v>1</v>
      </c>
      <c r="E6" s="222"/>
      <c r="F6" s="222"/>
      <c r="G6" s="223"/>
      <c r="H6" s="235"/>
      <c r="I6" s="236"/>
      <c r="J6" s="236"/>
      <c r="K6" s="237"/>
    </row>
    <row r="7" spans="2:11" s="24" customFormat="1" ht="15" customHeight="1">
      <c r="B7" s="337"/>
      <c r="C7" s="338"/>
      <c r="D7" s="287" t="s">
        <v>144</v>
      </c>
      <c r="E7" s="288"/>
      <c r="F7" s="288"/>
      <c r="G7" s="289"/>
      <c r="H7" s="235"/>
      <c r="I7" s="236"/>
      <c r="J7" s="236"/>
      <c r="K7" s="237"/>
    </row>
    <row r="8" spans="2:11" ht="38.25" customHeight="1">
      <c r="B8" s="339"/>
      <c r="C8" s="340"/>
      <c r="D8" s="290"/>
      <c r="E8" s="291"/>
      <c r="F8" s="291"/>
      <c r="G8" s="292"/>
      <c r="H8" s="497" t="s">
        <v>140</v>
      </c>
      <c r="I8" s="328"/>
      <c r="J8" s="328"/>
      <c r="K8" s="329"/>
    </row>
    <row r="11" spans="2:11" ht="15.75" thickBot="1">
      <c r="B11" s="319" t="s">
        <v>28</v>
      </c>
      <c r="C11" s="319"/>
      <c r="D11" s="319"/>
      <c r="E11" s="319"/>
      <c r="F11" s="319"/>
      <c r="G11" s="319"/>
      <c r="H11" s="319"/>
      <c r="I11" s="319"/>
      <c r="J11" s="319"/>
      <c r="K11" s="319"/>
    </row>
    <row r="12" spans="2:11">
      <c r="B12" s="105"/>
      <c r="C12" s="106"/>
      <c r="D12" s="106"/>
      <c r="E12" s="106"/>
      <c r="F12" s="106"/>
      <c r="G12" s="106"/>
      <c r="H12" s="106"/>
      <c r="I12" s="106"/>
      <c r="J12" s="106"/>
      <c r="K12" s="107"/>
    </row>
    <row r="13" spans="2:11">
      <c r="B13" s="345" t="s">
        <v>116</v>
      </c>
      <c r="C13" s="346"/>
      <c r="D13" s="346"/>
      <c r="E13" s="346"/>
      <c r="F13" s="346"/>
      <c r="G13" s="346"/>
      <c r="H13" s="346"/>
      <c r="I13" s="346"/>
      <c r="J13" s="346"/>
      <c r="K13" s="347"/>
    </row>
    <row r="14" spans="2:11">
      <c r="B14" s="345"/>
      <c r="C14" s="346"/>
      <c r="D14" s="346"/>
      <c r="E14" s="346"/>
      <c r="F14" s="346"/>
      <c r="G14" s="346"/>
      <c r="H14" s="346"/>
      <c r="I14" s="346"/>
      <c r="J14" s="346"/>
      <c r="K14" s="347"/>
    </row>
    <row r="15" spans="2:11">
      <c r="B15" s="341"/>
      <c r="C15" s="342"/>
      <c r="D15" s="342"/>
      <c r="E15" s="342"/>
      <c r="F15" s="342"/>
      <c r="G15" s="342"/>
      <c r="H15" s="342"/>
      <c r="I15" s="342"/>
      <c r="J15" s="342"/>
      <c r="K15" s="343"/>
    </row>
    <row r="16" spans="2:11" ht="15" customHeight="1">
      <c r="B16" s="344"/>
      <c r="C16" s="342"/>
      <c r="D16" s="342"/>
      <c r="E16" s="342"/>
      <c r="F16" s="342"/>
      <c r="G16" s="342"/>
      <c r="H16" s="342"/>
      <c r="I16" s="342"/>
      <c r="J16" s="342"/>
      <c r="K16" s="343"/>
    </row>
    <row r="17" spans="1:11">
      <c r="B17" s="344"/>
      <c r="C17" s="342"/>
      <c r="D17" s="342"/>
      <c r="E17" s="342"/>
      <c r="F17" s="342"/>
      <c r="G17" s="342"/>
      <c r="H17" s="342"/>
      <c r="I17" s="342"/>
      <c r="J17" s="342"/>
      <c r="K17" s="343"/>
    </row>
    <row r="18" spans="1:11">
      <c r="B18" s="344"/>
      <c r="C18" s="342"/>
      <c r="D18" s="342"/>
      <c r="E18" s="342"/>
      <c r="F18" s="342"/>
      <c r="G18" s="342"/>
      <c r="H18" s="342"/>
      <c r="I18" s="342"/>
      <c r="J18" s="342"/>
      <c r="K18" s="343"/>
    </row>
    <row r="19" spans="1:11">
      <c r="B19" s="344"/>
      <c r="C19" s="342"/>
      <c r="D19" s="342"/>
      <c r="E19" s="342"/>
      <c r="F19" s="342"/>
      <c r="G19" s="342"/>
      <c r="H19" s="342"/>
      <c r="I19" s="342"/>
      <c r="J19" s="342"/>
      <c r="K19" s="343"/>
    </row>
    <row r="20" spans="1:11">
      <c r="B20" s="344"/>
      <c r="C20" s="342"/>
      <c r="D20" s="342"/>
      <c r="E20" s="342"/>
      <c r="F20" s="342"/>
      <c r="G20" s="342"/>
      <c r="H20" s="342"/>
      <c r="I20" s="342"/>
      <c r="J20" s="342"/>
      <c r="K20" s="343"/>
    </row>
    <row r="21" spans="1:11">
      <c r="B21" s="344"/>
      <c r="C21" s="342"/>
      <c r="D21" s="342"/>
      <c r="E21" s="342"/>
      <c r="F21" s="342"/>
      <c r="G21" s="342"/>
      <c r="H21" s="342"/>
      <c r="I21" s="342"/>
      <c r="J21" s="342"/>
      <c r="K21" s="343"/>
    </row>
    <row r="22" spans="1:11">
      <c r="B22" s="344"/>
      <c r="C22" s="342"/>
      <c r="D22" s="342"/>
      <c r="E22" s="342"/>
      <c r="F22" s="342"/>
      <c r="G22" s="342"/>
      <c r="H22" s="342"/>
      <c r="I22" s="342"/>
      <c r="J22" s="342"/>
      <c r="K22" s="343"/>
    </row>
    <row r="23" spans="1:11">
      <c r="B23" s="344"/>
      <c r="C23" s="342"/>
      <c r="D23" s="342"/>
      <c r="E23" s="342"/>
      <c r="F23" s="342"/>
      <c r="G23" s="342"/>
      <c r="H23" s="342"/>
      <c r="I23" s="342"/>
      <c r="J23" s="342"/>
      <c r="K23" s="343"/>
    </row>
    <row r="24" spans="1:11" s="60" customFormat="1">
      <c r="B24" s="344"/>
      <c r="C24" s="342"/>
      <c r="D24" s="342"/>
      <c r="E24" s="342"/>
      <c r="F24" s="342"/>
      <c r="G24" s="342"/>
      <c r="H24" s="342"/>
      <c r="I24" s="342"/>
      <c r="J24" s="342"/>
      <c r="K24" s="343"/>
    </row>
    <row r="25" spans="1:11" s="60" customFormat="1">
      <c r="B25" s="344"/>
      <c r="C25" s="342"/>
      <c r="D25" s="342"/>
      <c r="E25" s="342"/>
      <c r="F25" s="342"/>
      <c r="G25" s="342"/>
      <c r="H25" s="342"/>
      <c r="I25" s="342"/>
      <c r="J25" s="342"/>
      <c r="K25" s="343"/>
    </row>
    <row r="26" spans="1:11" s="60" customFormat="1">
      <c r="B26" s="344"/>
      <c r="C26" s="342"/>
      <c r="D26" s="342"/>
      <c r="E26" s="342"/>
      <c r="F26" s="342"/>
      <c r="G26" s="342"/>
      <c r="H26" s="342"/>
      <c r="I26" s="342"/>
      <c r="J26" s="342"/>
      <c r="K26" s="343"/>
    </row>
    <row r="27" spans="1:11" s="60" customFormat="1">
      <c r="B27" s="344"/>
      <c r="C27" s="342"/>
      <c r="D27" s="342"/>
      <c r="E27" s="342"/>
      <c r="F27" s="342"/>
      <c r="G27" s="342"/>
      <c r="H27" s="342"/>
      <c r="I27" s="342"/>
      <c r="J27" s="342"/>
      <c r="K27" s="343"/>
    </row>
    <row r="28" spans="1:11">
      <c r="A28" s="98"/>
      <c r="B28" s="344"/>
      <c r="C28" s="342"/>
      <c r="D28" s="342"/>
      <c r="E28" s="342"/>
      <c r="F28" s="342"/>
      <c r="G28" s="342"/>
      <c r="H28" s="342"/>
      <c r="I28" s="342"/>
      <c r="J28" s="342"/>
      <c r="K28" s="343"/>
    </row>
    <row r="29" spans="1:11" s="60" customFormat="1">
      <c r="B29" s="344"/>
      <c r="C29" s="342"/>
      <c r="D29" s="342"/>
      <c r="E29" s="342"/>
      <c r="F29" s="342"/>
      <c r="G29" s="342"/>
      <c r="H29" s="342"/>
      <c r="I29" s="342"/>
      <c r="J29" s="342"/>
      <c r="K29" s="343"/>
    </row>
    <row r="30" spans="1:11" s="60" customFormat="1">
      <c r="B30" s="344"/>
      <c r="C30" s="342"/>
      <c r="D30" s="342"/>
      <c r="E30" s="342"/>
      <c r="F30" s="342"/>
      <c r="G30" s="342"/>
      <c r="H30" s="342"/>
      <c r="I30" s="342"/>
      <c r="J30" s="342"/>
      <c r="K30" s="343"/>
    </row>
    <row r="31" spans="1:11" s="60" customFormat="1">
      <c r="B31" s="344"/>
      <c r="C31" s="342"/>
      <c r="D31" s="342"/>
      <c r="E31" s="342"/>
      <c r="F31" s="342"/>
      <c r="G31" s="342"/>
      <c r="H31" s="342"/>
      <c r="I31" s="342"/>
      <c r="J31" s="342"/>
      <c r="K31" s="343"/>
    </row>
    <row r="32" spans="1:11" s="60" customFormat="1">
      <c r="B32" s="344"/>
      <c r="C32" s="342"/>
      <c r="D32" s="342"/>
      <c r="E32" s="342"/>
      <c r="F32" s="342"/>
      <c r="G32" s="342"/>
      <c r="H32" s="342"/>
      <c r="I32" s="342"/>
      <c r="J32" s="342"/>
      <c r="K32" s="343"/>
    </row>
    <row r="33" spans="1:13" s="60" customFormat="1">
      <c r="B33" s="320" t="s">
        <v>29</v>
      </c>
      <c r="C33" s="321"/>
      <c r="D33" s="321"/>
      <c r="E33" s="321"/>
      <c r="F33" s="321"/>
      <c r="G33" s="306"/>
      <c r="H33" s="306"/>
      <c r="I33" s="79"/>
      <c r="J33" s="79"/>
      <c r="K33" s="80"/>
    </row>
    <row r="34" spans="1:13" s="60" customFormat="1">
      <c r="B34" s="307"/>
      <c r="C34" s="308"/>
      <c r="D34" s="308"/>
      <c r="E34" s="308"/>
      <c r="F34" s="308"/>
      <c r="G34" s="306"/>
      <c r="H34" s="306"/>
      <c r="I34" s="79"/>
      <c r="J34" s="79"/>
      <c r="K34" s="80"/>
    </row>
    <row r="35" spans="1:13" s="60" customFormat="1">
      <c r="B35" s="307"/>
      <c r="C35" s="308"/>
      <c r="D35" s="308"/>
      <c r="E35" s="308"/>
      <c r="F35" s="308"/>
      <c r="G35" s="306"/>
      <c r="H35" s="306"/>
      <c r="I35" s="79"/>
      <c r="J35" s="79"/>
      <c r="K35" s="80"/>
    </row>
    <row r="36" spans="1:13" s="60" customFormat="1">
      <c r="B36" s="307"/>
      <c r="C36" s="308"/>
      <c r="D36" s="308"/>
      <c r="E36" s="308"/>
      <c r="F36" s="308"/>
      <c r="G36" s="306"/>
      <c r="H36" s="306"/>
      <c r="I36" s="79"/>
      <c r="J36" s="79"/>
      <c r="K36" s="80"/>
    </row>
    <row r="37" spans="1:13" s="60" customFormat="1">
      <c r="B37" s="307"/>
      <c r="C37" s="308"/>
      <c r="D37" s="308"/>
      <c r="E37" s="308"/>
      <c r="F37" s="308"/>
      <c r="G37" s="306"/>
      <c r="H37" s="306"/>
      <c r="I37" s="79"/>
      <c r="J37" s="79"/>
      <c r="K37" s="80"/>
    </row>
    <row r="38" spans="1:13" s="60" customFormat="1">
      <c r="B38" s="307"/>
      <c r="C38" s="308"/>
      <c r="D38" s="308"/>
      <c r="E38" s="308"/>
      <c r="F38" s="308"/>
      <c r="G38" s="306"/>
      <c r="H38" s="306"/>
      <c r="I38" s="79"/>
      <c r="J38" s="79"/>
      <c r="K38" s="80"/>
    </row>
    <row r="39" spans="1:13" s="60" customFormat="1">
      <c r="B39" s="307"/>
      <c r="C39" s="308"/>
      <c r="D39" s="308"/>
      <c r="E39" s="308"/>
      <c r="F39" s="308"/>
      <c r="G39" s="306"/>
      <c r="H39" s="306"/>
      <c r="I39" s="79"/>
      <c r="J39" s="79"/>
      <c r="K39" s="80"/>
    </row>
    <row r="40" spans="1:13" s="60" customFormat="1">
      <c r="B40" s="307"/>
      <c r="C40" s="308"/>
      <c r="D40" s="308"/>
      <c r="E40" s="308"/>
      <c r="F40" s="308"/>
      <c r="G40" s="306"/>
      <c r="H40" s="306"/>
      <c r="I40" s="79"/>
      <c r="J40" s="79"/>
      <c r="K40" s="80"/>
    </row>
    <row r="41" spans="1:13" s="60" customFormat="1">
      <c r="B41" s="307"/>
      <c r="C41" s="308"/>
      <c r="D41" s="308"/>
      <c r="E41" s="308"/>
      <c r="F41" s="308"/>
      <c r="G41" s="306"/>
      <c r="H41" s="306"/>
      <c r="I41" s="79"/>
      <c r="J41" s="79"/>
      <c r="K41" s="80"/>
    </row>
    <row r="42" spans="1:13">
      <c r="A42" s="90"/>
      <c r="B42" s="109"/>
      <c r="C42" s="89"/>
      <c r="D42" s="89"/>
      <c r="E42" s="89"/>
      <c r="F42" s="89"/>
      <c r="G42" s="89"/>
      <c r="H42" s="89"/>
      <c r="I42" s="89"/>
      <c r="J42" s="89"/>
      <c r="K42" s="108"/>
      <c r="L42" s="90"/>
    </row>
    <row r="43" spans="1:13">
      <c r="A43" s="90"/>
      <c r="B43" s="96"/>
      <c r="C43" s="97"/>
      <c r="D43" s="97"/>
      <c r="E43" s="97"/>
      <c r="F43" s="97"/>
      <c r="G43" s="97"/>
      <c r="H43" s="89"/>
      <c r="I43" s="89"/>
      <c r="J43" s="89"/>
      <c r="K43" s="108"/>
      <c r="L43" s="90"/>
      <c r="M43" s="18"/>
    </row>
    <row r="44" spans="1:13">
      <c r="A44" s="90"/>
      <c r="B44" s="96"/>
      <c r="C44" s="97"/>
      <c r="D44" s="97"/>
      <c r="E44" s="97"/>
      <c r="F44" s="97"/>
      <c r="G44" s="97"/>
      <c r="H44" s="89"/>
      <c r="I44" s="89"/>
      <c r="J44" s="89"/>
      <c r="K44" s="108"/>
      <c r="L44" s="90"/>
      <c r="M44" s="18"/>
    </row>
    <row r="45" spans="1:13">
      <c r="A45" s="90"/>
      <c r="B45" s="96"/>
      <c r="C45" s="97"/>
      <c r="D45" s="97"/>
      <c r="E45" s="97"/>
      <c r="F45" s="97"/>
      <c r="G45" s="97"/>
      <c r="H45" s="89"/>
      <c r="I45" s="89"/>
      <c r="J45" s="89"/>
      <c r="K45" s="108"/>
      <c r="L45" s="90"/>
      <c r="M45" s="18"/>
    </row>
    <row r="46" spans="1:13" s="24" customFormat="1">
      <c r="A46" s="90"/>
      <c r="B46" s="96"/>
      <c r="C46" s="97"/>
      <c r="D46" s="97"/>
      <c r="E46" s="97"/>
      <c r="F46" s="97"/>
      <c r="G46" s="97"/>
      <c r="H46" s="89"/>
      <c r="I46" s="89"/>
      <c r="J46" s="89"/>
      <c r="K46" s="108"/>
      <c r="L46" s="90"/>
    </row>
    <row r="47" spans="1:13" ht="15.75" thickBot="1">
      <c r="B47" s="99"/>
      <c r="C47" s="77"/>
      <c r="D47" s="77"/>
      <c r="E47" s="77"/>
      <c r="F47" s="77"/>
      <c r="G47" s="77"/>
      <c r="H47" s="77"/>
      <c r="I47" s="77"/>
      <c r="J47" s="77"/>
      <c r="K47" s="100"/>
    </row>
    <row r="48" spans="1:13" s="136" customFormat="1">
      <c r="B48" s="97"/>
      <c r="C48" s="97"/>
      <c r="D48" s="97"/>
      <c r="E48" s="97"/>
      <c r="F48" s="97"/>
      <c r="G48" s="97"/>
      <c r="H48" s="97"/>
      <c r="I48" s="97"/>
      <c r="J48" s="97"/>
      <c r="K48" s="97"/>
    </row>
    <row r="49" spans="2:7">
      <c r="B49" s="91" t="s">
        <v>26</v>
      </c>
      <c r="C49" s="309" t="str">
        <f>IF('SOL·LICITUD DE PAGAMENT'!E58="","",'SOL·LICITUD DE PAGAMENT'!E58)</f>
        <v/>
      </c>
      <c r="D49" s="309"/>
      <c r="E49" s="309"/>
      <c r="F49" s="92"/>
      <c r="G49" s="92"/>
    </row>
    <row r="50" spans="2:7">
      <c r="B50" s="91" t="s">
        <v>27</v>
      </c>
      <c r="C50" s="90"/>
      <c r="D50" s="92"/>
      <c r="E50" s="92"/>
      <c r="F50" s="92"/>
      <c r="G50" s="92"/>
    </row>
    <row r="51" spans="2:7">
      <c r="B51" s="90"/>
      <c r="C51" s="90"/>
      <c r="D51" s="92"/>
      <c r="E51" s="92"/>
      <c r="F51" s="92"/>
      <c r="G51" s="92"/>
    </row>
    <row r="52" spans="2:7">
      <c r="B52" s="90"/>
      <c r="C52" s="90"/>
      <c r="D52" s="92"/>
      <c r="E52" s="92"/>
      <c r="F52" s="92"/>
      <c r="G52" s="92"/>
    </row>
    <row r="53" spans="2:7">
      <c r="B53" s="18"/>
      <c r="C53" s="5"/>
      <c r="D53" s="18"/>
      <c r="E53" s="18"/>
      <c r="F53" s="18"/>
      <c r="G53" s="18"/>
    </row>
    <row r="55" spans="2:7" ht="15.75">
      <c r="B55" s="18"/>
      <c r="C55" s="18"/>
      <c r="D55" s="6"/>
      <c r="E55" s="6"/>
      <c r="F55" s="6"/>
      <c r="G55" s="6"/>
    </row>
  </sheetData>
  <mergeCells count="32">
    <mergeCell ref="B38:F38"/>
    <mergeCell ref="G38:H38"/>
    <mergeCell ref="B39:F39"/>
    <mergeCell ref="H2:K4"/>
    <mergeCell ref="B11:K11"/>
    <mergeCell ref="B33:F33"/>
    <mergeCell ref="D6:G6"/>
    <mergeCell ref="B2:C4"/>
    <mergeCell ref="H8:K8"/>
    <mergeCell ref="H5:K7"/>
    <mergeCell ref="B5:C5"/>
    <mergeCell ref="D5:G5"/>
    <mergeCell ref="D2:G4"/>
    <mergeCell ref="B6:C8"/>
    <mergeCell ref="B15:K32"/>
    <mergeCell ref="B13:K14"/>
    <mergeCell ref="G39:H39"/>
    <mergeCell ref="B40:F40"/>
    <mergeCell ref="G40:H40"/>
    <mergeCell ref="C49:E49"/>
    <mergeCell ref="D7:G8"/>
    <mergeCell ref="G33:H33"/>
    <mergeCell ref="B34:F34"/>
    <mergeCell ref="G35:H35"/>
    <mergeCell ref="G34:H34"/>
    <mergeCell ref="B35:F35"/>
    <mergeCell ref="B36:F36"/>
    <mergeCell ref="G36:H36"/>
    <mergeCell ref="B37:F37"/>
    <mergeCell ref="G37:H37"/>
    <mergeCell ref="B41:F41"/>
    <mergeCell ref="G41:H41"/>
  </mergeCells>
  <pageMargins left="0.70866141732283472" right="0.70866141732283472" top="0.74803149606299213" bottom="0.74803149606299213" header="0.31496062992125984" footer="0.31496062992125984"/>
  <pageSetup paperSize="9" scale="85" orientation="portrait" r:id="rId1"/>
  <headerFooter>
    <oddFooter>&amp;C&amp;"-,Negrita"SR. PRESIDENT DEL FOGAIBA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T32"/>
  <sheetViews>
    <sheetView zoomScaleNormal="100" workbookViewId="0">
      <selection activeCell="M31" sqref="M31"/>
    </sheetView>
  </sheetViews>
  <sheetFormatPr baseColWidth="10" defaultColWidth="11.5703125" defaultRowHeight="15"/>
  <cols>
    <col min="1" max="1" width="12.42578125" style="60" customWidth="1"/>
    <col min="2" max="8" width="11.5703125" style="60"/>
    <col min="9" max="9" width="17.140625" style="60" customWidth="1"/>
    <col min="10" max="11" width="11.5703125" style="60"/>
    <col min="12" max="12" width="11.42578125" style="60" customWidth="1"/>
    <col min="13" max="13" width="12" style="60" bestFit="1" customWidth="1"/>
    <col min="14" max="14" width="5.28515625" style="150" customWidth="1"/>
    <col min="15" max="16" width="11.5703125" style="60"/>
    <col min="17" max="34" width="11.42578125" style="60" customWidth="1"/>
    <col min="35" max="16384" width="11.5703125" style="60"/>
  </cols>
  <sheetData>
    <row r="1" spans="1:15" s="111" customFormat="1" ht="54" customHeight="1">
      <c r="N1" s="150"/>
    </row>
    <row r="2" spans="1:15" ht="15.75">
      <c r="A2" s="159" t="s">
        <v>105</v>
      </c>
      <c r="B2" s="358">
        <f>'SOL·LICITUD DE PAGAMENT'!B8:E8</f>
        <v>0</v>
      </c>
      <c r="C2" s="359"/>
      <c r="I2" s="111" t="s">
        <v>103</v>
      </c>
      <c r="J2" s="160">
        <f>'SOL·LICITUD DE PAGAMENT'!B13</f>
        <v>0</v>
      </c>
      <c r="K2" s="158"/>
      <c r="L2" s="354"/>
      <c r="M2" s="354"/>
      <c r="N2" s="166"/>
      <c r="O2" s="148"/>
    </row>
    <row r="3" spans="1:15">
      <c r="A3" s="360" t="s">
        <v>30</v>
      </c>
      <c r="B3" s="360"/>
      <c r="C3" s="360"/>
      <c r="D3" s="360"/>
      <c r="E3" s="360"/>
      <c r="F3" s="360"/>
      <c r="G3" s="360"/>
      <c r="H3" s="25"/>
      <c r="I3" s="60" t="s">
        <v>4</v>
      </c>
      <c r="J3" s="359" t="str">
        <f>'SOL·LICITUD DE PAGAMENT'!J13:M13</f>
        <v>NIF:</v>
      </c>
      <c r="K3" s="359"/>
    </row>
    <row r="4" spans="1:15">
      <c r="D4" s="26"/>
      <c r="I4" s="361" t="s">
        <v>31</v>
      </c>
      <c r="J4" s="362"/>
      <c r="K4" s="362"/>
      <c r="L4" s="362"/>
      <c r="M4" s="362"/>
      <c r="N4" s="362"/>
      <c r="O4" s="362"/>
    </row>
    <row r="5" spans="1:15">
      <c r="A5" s="355" t="s">
        <v>32</v>
      </c>
      <c r="B5" s="355"/>
      <c r="C5" s="355"/>
      <c r="D5" s="356" t="s">
        <v>33</v>
      </c>
      <c r="E5" s="356"/>
      <c r="F5" s="356"/>
      <c r="G5" s="356"/>
      <c r="H5" s="356"/>
      <c r="I5" s="356"/>
      <c r="J5" s="356"/>
      <c r="K5" s="356"/>
      <c r="L5" s="356"/>
      <c r="M5" s="357" t="s">
        <v>34</v>
      </c>
      <c r="N5" s="357"/>
      <c r="O5" s="357"/>
    </row>
    <row r="6" spans="1:15" ht="15" customHeight="1">
      <c r="A6" s="353" t="s">
        <v>35</v>
      </c>
      <c r="B6" s="353" t="s">
        <v>36</v>
      </c>
      <c r="C6" s="353" t="s">
        <v>37</v>
      </c>
      <c r="D6" s="353" t="s">
        <v>38</v>
      </c>
      <c r="E6" s="353"/>
      <c r="F6" s="353" t="s">
        <v>39</v>
      </c>
      <c r="G6" s="353" t="s">
        <v>35</v>
      </c>
      <c r="H6" s="353"/>
      <c r="I6" s="353" t="s">
        <v>36</v>
      </c>
      <c r="J6" s="353" t="s">
        <v>40</v>
      </c>
      <c r="K6" s="353" t="s">
        <v>41</v>
      </c>
      <c r="L6" s="353" t="s">
        <v>109</v>
      </c>
      <c r="M6" s="353" t="s">
        <v>108</v>
      </c>
      <c r="N6" s="363" t="s">
        <v>124</v>
      </c>
      <c r="O6" s="353" t="s">
        <v>42</v>
      </c>
    </row>
    <row r="7" spans="1:15">
      <c r="A7" s="353"/>
      <c r="B7" s="353"/>
      <c r="C7" s="353"/>
      <c r="D7" s="353"/>
      <c r="E7" s="353"/>
      <c r="F7" s="353"/>
      <c r="G7" s="353"/>
      <c r="H7" s="353"/>
      <c r="I7" s="353"/>
      <c r="J7" s="353"/>
      <c r="K7" s="353"/>
      <c r="L7" s="353"/>
      <c r="M7" s="353"/>
      <c r="N7" s="364"/>
      <c r="O7" s="353"/>
    </row>
    <row r="8" spans="1:15" s="145" customFormat="1">
      <c r="A8" s="183"/>
      <c r="B8" s="184"/>
      <c r="C8" s="183"/>
      <c r="D8" s="348"/>
      <c r="E8" s="348"/>
      <c r="F8" s="143"/>
      <c r="G8" s="348"/>
      <c r="H8" s="348"/>
      <c r="I8" s="143"/>
      <c r="J8" s="143"/>
      <c r="K8" s="143"/>
      <c r="L8" s="143"/>
      <c r="M8" s="189"/>
      <c r="N8" s="183"/>
      <c r="O8" s="188"/>
    </row>
    <row r="9" spans="1:15" s="145" customFormat="1">
      <c r="A9" s="183"/>
      <c r="B9" s="184"/>
      <c r="C9" s="183"/>
      <c r="D9" s="348"/>
      <c r="E9" s="348"/>
      <c r="F9" s="143"/>
      <c r="G9" s="348"/>
      <c r="H9" s="348"/>
      <c r="I9" s="143"/>
      <c r="J9" s="143"/>
      <c r="K9" s="143"/>
      <c r="L9" s="143"/>
      <c r="M9" s="189"/>
      <c r="N9" s="183"/>
      <c r="O9" s="188"/>
    </row>
    <row r="10" spans="1:15" s="145" customFormat="1">
      <c r="A10" s="183"/>
      <c r="B10" s="184"/>
      <c r="C10" s="183"/>
      <c r="D10" s="348"/>
      <c r="E10" s="348"/>
      <c r="F10" s="143"/>
      <c r="G10" s="348"/>
      <c r="H10" s="348"/>
      <c r="I10" s="143"/>
      <c r="J10" s="143"/>
      <c r="K10" s="143"/>
      <c r="L10" s="143"/>
      <c r="M10" s="189"/>
      <c r="N10" s="183"/>
      <c r="O10" s="188"/>
    </row>
    <row r="11" spans="1:15">
      <c r="A11" s="183"/>
      <c r="B11" s="184"/>
      <c r="C11" s="183"/>
      <c r="D11" s="348"/>
      <c r="E11" s="348"/>
      <c r="F11" s="83"/>
      <c r="G11" s="348"/>
      <c r="H11" s="348"/>
      <c r="I11" s="95"/>
      <c r="J11" s="95"/>
      <c r="K11" s="84"/>
      <c r="L11" s="84"/>
      <c r="M11" s="189"/>
      <c r="N11" s="183"/>
      <c r="O11" s="188"/>
    </row>
    <row r="12" spans="1:15">
      <c r="A12" s="184"/>
      <c r="B12" s="184"/>
      <c r="C12" s="184"/>
      <c r="D12" s="348"/>
      <c r="E12" s="348"/>
      <c r="F12" s="95"/>
      <c r="G12" s="348"/>
      <c r="H12" s="348"/>
      <c r="I12" s="95"/>
      <c r="J12" s="95"/>
      <c r="K12" s="84"/>
      <c r="L12" s="84"/>
      <c r="M12" s="189"/>
      <c r="N12" s="183"/>
      <c r="O12" s="188"/>
    </row>
    <row r="13" spans="1:15">
      <c r="A13" s="184"/>
      <c r="B13" s="184"/>
      <c r="C13" s="184"/>
      <c r="D13" s="348"/>
      <c r="E13" s="348"/>
      <c r="F13" s="95"/>
      <c r="G13" s="348"/>
      <c r="H13" s="348"/>
      <c r="I13" s="95"/>
      <c r="J13" s="95"/>
      <c r="K13" s="84"/>
      <c r="L13" s="84"/>
      <c r="M13" s="189"/>
      <c r="N13" s="183"/>
      <c r="O13" s="188"/>
    </row>
    <row r="14" spans="1:15" s="145" customFormat="1">
      <c r="A14" s="184"/>
      <c r="B14" s="184"/>
      <c r="C14" s="184"/>
      <c r="D14" s="348"/>
      <c r="E14" s="348"/>
      <c r="F14" s="144"/>
      <c r="G14" s="348"/>
      <c r="H14" s="348"/>
      <c r="I14" s="144"/>
      <c r="J14" s="144"/>
      <c r="K14" s="84"/>
      <c r="L14" s="84"/>
      <c r="M14" s="189"/>
      <c r="N14" s="183"/>
      <c r="O14" s="188"/>
    </row>
    <row r="15" spans="1:15" s="145" customFormat="1">
      <c r="A15" s="184"/>
      <c r="B15" s="184"/>
      <c r="C15" s="184"/>
      <c r="D15" s="348"/>
      <c r="E15" s="348"/>
      <c r="F15" s="144"/>
      <c r="G15" s="348"/>
      <c r="H15" s="348"/>
      <c r="I15" s="144"/>
      <c r="J15" s="144"/>
      <c r="K15" s="84"/>
      <c r="L15" s="84"/>
      <c r="M15" s="189"/>
      <c r="N15" s="183"/>
      <c r="O15" s="188"/>
    </row>
    <row r="16" spans="1:15">
      <c r="A16" s="184"/>
      <c r="B16" s="184"/>
      <c r="C16" s="185"/>
      <c r="D16" s="348"/>
      <c r="E16" s="348"/>
      <c r="F16" s="95"/>
      <c r="G16" s="352"/>
      <c r="H16" s="352"/>
      <c r="I16" s="95"/>
      <c r="J16" s="95"/>
      <c r="K16" s="151"/>
      <c r="L16" s="151"/>
      <c r="M16" s="190"/>
      <c r="N16" s="183"/>
      <c r="O16" s="188"/>
    </row>
    <row r="17" spans="1:20">
      <c r="A17" s="184"/>
      <c r="B17" s="186"/>
      <c r="C17" s="187"/>
      <c r="D17" s="348"/>
      <c r="E17" s="348"/>
      <c r="F17" s="95"/>
      <c r="G17" s="352"/>
      <c r="H17" s="352"/>
      <c r="I17" s="95"/>
      <c r="J17" s="95"/>
      <c r="K17" s="84"/>
      <c r="L17" s="84"/>
      <c r="M17" s="189"/>
      <c r="N17" s="183"/>
      <c r="O17" s="188"/>
    </row>
    <row r="18" spans="1:20">
      <c r="A18" s="184"/>
      <c r="B18" s="186"/>
      <c r="C18" s="187"/>
      <c r="D18" s="348"/>
      <c r="E18" s="348"/>
      <c r="F18" s="95"/>
      <c r="G18" s="350"/>
      <c r="H18" s="351"/>
      <c r="I18" s="95"/>
      <c r="J18" s="95"/>
      <c r="K18" s="84"/>
      <c r="L18" s="84"/>
      <c r="M18" s="189"/>
      <c r="N18" s="183"/>
      <c r="O18" s="188"/>
    </row>
    <row r="19" spans="1:20">
      <c r="A19" s="184"/>
      <c r="B19" s="186"/>
      <c r="C19" s="187"/>
      <c r="D19" s="348"/>
      <c r="E19" s="348"/>
      <c r="F19" s="95"/>
      <c r="G19" s="350"/>
      <c r="H19" s="351"/>
      <c r="I19" s="95"/>
      <c r="J19" s="95"/>
      <c r="K19" s="84"/>
      <c r="L19" s="84"/>
      <c r="M19" s="189"/>
      <c r="N19" s="183"/>
      <c r="O19" s="188"/>
    </row>
    <row r="20" spans="1:20">
      <c r="A20" s="184"/>
      <c r="B20" s="184"/>
      <c r="C20" s="184"/>
      <c r="D20" s="348"/>
      <c r="E20" s="348"/>
      <c r="F20" s="95"/>
      <c r="G20" s="350"/>
      <c r="H20" s="351"/>
      <c r="I20" s="95"/>
      <c r="J20" s="95"/>
      <c r="K20" s="84"/>
      <c r="L20" s="84"/>
      <c r="M20" s="189"/>
      <c r="N20" s="183"/>
      <c r="O20" s="188"/>
    </row>
    <row r="21" spans="1:20">
      <c r="A21" s="184"/>
      <c r="B21" s="184"/>
      <c r="C21" s="184"/>
      <c r="D21" s="348"/>
      <c r="E21" s="348"/>
      <c r="F21" s="95"/>
      <c r="G21" s="350"/>
      <c r="H21" s="351"/>
      <c r="I21" s="95"/>
      <c r="J21" s="95"/>
      <c r="K21" s="84"/>
      <c r="L21" s="84"/>
      <c r="M21" s="189"/>
      <c r="N21" s="183"/>
      <c r="O21" s="188"/>
    </row>
    <row r="22" spans="1:20">
      <c r="A22" s="184"/>
      <c r="B22" s="184"/>
      <c r="C22" s="184"/>
      <c r="D22" s="348"/>
      <c r="E22" s="348"/>
      <c r="F22" s="95"/>
      <c r="G22" s="350"/>
      <c r="H22" s="351"/>
      <c r="I22" s="95"/>
      <c r="J22" s="95"/>
      <c r="K22" s="84"/>
      <c r="L22" s="84"/>
      <c r="M22" s="189"/>
      <c r="N22" s="183"/>
      <c r="O22" s="188"/>
    </row>
    <row r="23" spans="1:20">
      <c r="A23" s="184"/>
      <c r="B23" s="184"/>
      <c r="C23" s="184"/>
      <c r="D23" s="348"/>
      <c r="E23" s="348"/>
      <c r="F23" s="95"/>
      <c r="G23" s="350"/>
      <c r="H23" s="351"/>
      <c r="I23" s="95"/>
      <c r="J23" s="95"/>
      <c r="K23" s="84"/>
      <c r="L23" s="84"/>
      <c r="M23" s="189"/>
      <c r="N23" s="183"/>
      <c r="O23" s="188"/>
    </row>
    <row r="24" spans="1:20">
      <c r="A24" s="184"/>
      <c r="B24" s="184"/>
      <c r="C24" s="184"/>
      <c r="D24" s="348"/>
      <c r="E24" s="348"/>
      <c r="F24" s="95"/>
      <c r="G24" s="350"/>
      <c r="H24" s="351"/>
      <c r="I24" s="95"/>
      <c r="J24" s="95"/>
      <c r="K24" s="84"/>
      <c r="L24" s="84"/>
      <c r="M24" s="189"/>
      <c r="N24" s="183"/>
      <c r="O24" s="188"/>
    </row>
    <row r="25" spans="1:20">
      <c r="A25" s="184"/>
      <c r="B25" s="184"/>
      <c r="C25" s="185"/>
      <c r="D25" s="348"/>
      <c r="E25" s="348"/>
      <c r="F25" s="95"/>
      <c r="G25" s="350"/>
      <c r="H25" s="351"/>
      <c r="I25" s="95"/>
      <c r="J25" s="95"/>
      <c r="K25" s="151"/>
      <c r="L25" s="151"/>
      <c r="M25" s="190"/>
      <c r="N25" s="183"/>
      <c r="O25" s="188"/>
    </row>
    <row r="26" spans="1:20" s="150" customFormat="1" ht="14.45" customHeight="1" thickBot="1">
      <c r="B26" s="27"/>
      <c r="L26" s="27"/>
      <c r="M26" s="27"/>
      <c r="N26" s="27"/>
      <c r="O26" s="27"/>
      <c r="S26" s="28"/>
      <c r="T26" s="28"/>
    </row>
    <row r="27" spans="1:20" s="150" customFormat="1" ht="14.45" customHeight="1" thickBot="1">
      <c r="A27" s="162" t="s">
        <v>121</v>
      </c>
      <c r="B27" s="27"/>
      <c r="C27" s="194" t="str">
        <f>IF(SUM(C8:C25)=0,"",SUM(C8:C25))</f>
        <v/>
      </c>
      <c r="I27" s="161"/>
      <c r="J27" s="161" t="s">
        <v>122</v>
      </c>
      <c r="K27" s="194" t="str">
        <f>IF(SUM(K8:K25)=0,"",SUM(K8:K25))</f>
        <v/>
      </c>
      <c r="L27" s="194" t="str">
        <f t="shared" ref="L27:M27" si="0">IF(SUM(L8:L25)=0,"",SUM(L8:L25))</f>
        <v/>
      </c>
      <c r="M27" s="194" t="str">
        <f t="shared" si="0"/>
        <v/>
      </c>
      <c r="N27" s="178"/>
      <c r="O27" s="179"/>
      <c r="S27" s="28"/>
      <c r="T27" s="28"/>
    </row>
    <row r="28" spans="1:20" s="150" customFormat="1" ht="14.45" customHeight="1">
      <c r="B28" s="27"/>
      <c r="C28" s="155" t="s">
        <v>61</v>
      </c>
      <c r="L28" s="149" t="s">
        <v>43</v>
      </c>
      <c r="M28" s="147" t="s">
        <v>67</v>
      </c>
      <c r="N28" s="165"/>
      <c r="O28" s="27"/>
      <c r="S28" s="28"/>
      <c r="T28" s="28"/>
    </row>
    <row r="29" spans="1:20">
      <c r="B29" s="27"/>
    </row>
    <row r="30" spans="1:20" ht="15" customHeight="1">
      <c r="B30" s="60" t="s">
        <v>44</v>
      </c>
      <c r="C30" s="349" t="str">
        <f>IF('SOL·LICITUD DE PAGAMENT'!E58="","",'SOL·LICITUD DE PAGAMENT'!E58)</f>
        <v/>
      </c>
      <c r="D30" s="349"/>
      <c r="E30" s="349"/>
      <c r="F30" s="349"/>
      <c r="G30" s="349"/>
      <c r="L30" s="180" t="s">
        <v>79</v>
      </c>
      <c r="M30" s="181"/>
      <c r="N30" s="191"/>
      <c r="O30" s="150" t="s">
        <v>63</v>
      </c>
    </row>
    <row r="31" spans="1:20">
      <c r="B31" s="60" t="s">
        <v>27</v>
      </c>
      <c r="L31" s="195" t="s">
        <v>80</v>
      </c>
      <c r="M31" s="182"/>
      <c r="N31" s="192"/>
      <c r="O31" s="150" t="s">
        <v>68</v>
      </c>
    </row>
    <row r="32" spans="1:20" ht="15.75">
      <c r="B32" s="27"/>
      <c r="G32" s="6"/>
      <c r="K32" s="86"/>
      <c r="M32" s="87"/>
      <c r="N32" s="87"/>
    </row>
  </sheetData>
  <mergeCells count="58">
    <mergeCell ref="L2:M2"/>
    <mergeCell ref="A5:C5"/>
    <mergeCell ref="D5:L5"/>
    <mergeCell ref="M5:O5"/>
    <mergeCell ref="B2:C2"/>
    <mergeCell ref="A3:G3"/>
    <mergeCell ref="J3:K3"/>
    <mergeCell ref="I4:O4"/>
    <mergeCell ref="G6:H7"/>
    <mergeCell ref="I6:I7"/>
    <mergeCell ref="J6:J7"/>
    <mergeCell ref="K6:K7"/>
    <mergeCell ref="L6:L7"/>
    <mergeCell ref="M6:M7"/>
    <mergeCell ref="N6:N7"/>
    <mergeCell ref="O6:O7"/>
    <mergeCell ref="A6:A7"/>
    <mergeCell ref="B6:B7"/>
    <mergeCell ref="C6:C7"/>
    <mergeCell ref="D6:E7"/>
    <mergeCell ref="F6:F7"/>
    <mergeCell ref="D17:E17"/>
    <mergeCell ref="G17:H17"/>
    <mergeCell ref="D11:E11"/>
    <mergeCell ref="G11:H11"/>
    <mergeCell ref="D12:E12"/>
    <mergeCell ref="G12:H12"/>
    <mergeCell ref="D13:E13"/>
    <mergeCell ref="G13:H13"/>
    <mergeCell ref="D16:E16"/>
    <mergeCell ref="G16:H16"/>
    <mergeCell ref="D21:E21"/>
    <mergeCell ref="G21:H21"/>
    <mergeCell ref="D22:E22"/>
    <mergeCell ref="G22:H22"/>
    <mergeCell ref="D23:E23"/>
    <mergeCell ref="G23:H23"/>
    <mergeCell ref="D18:E18"/>
    <mergeCell ref="G18:H18"/>
    <mergeCell ref="D19:E19"/>
    <mergeCell ref="G19:H19"/>
    <mergeCell ref="D20:E20"/>
    <mergeCell ref="G20:H20"/>
    <mergeCell ref="C30:G30"/>
    <mergeCell ref="D24:E24"/>
    <mergeCell ref="G24:H24"/>
    <mergeCell ref="D25:E25"/>
    <mergeCell ref="G25:H25"/>
    <mergeCell ref="G8:H8"/>
    <mergeCell ref="G9:H9"/>
    <mergeCell ref="G10:H10"/>
    <mergeCell ref="G14:H14"/>
    <mergeCell ref="G15:H15"/>
    <mergeCell ref="D8:E8"/>
    <mergeCell ref="D9:E9"/>
    <mergeCell ref="D10:E10"/>
    <mergeCell ref="D14:E14"/>
    <mergeCell ref="D15:E15"/>
  </mergeCells>
  <pageMargins left="0.70866141732283472" right="0.70866141732283472" top="0.44" bottom="0.39" header="0.31496062992125984" footer="0.31496062992125984"/>
  <pageSetup paperSize="9" scale="75" orientation="landscape" r:id="rId1"/>
  <headerFooter>
    <oddFooter>&amp;C&amp;"-,Negrita"SR. PRESIDENT DEL FOGAIBA</oddFooter>
  </headerFooter>
  <drawing r:id="rId2"/>
  <legacyDrawing r:id="rId3"/>
  <oleObjects>
    <oleObject progId="Word.Picture.8" shapeId="6145" r:id="rId4"/>
  </oleObjects>
</worksheet>
</file>

<file path=xl/worksheets/sheet4.xml><?xml version="1.0" encoding="utf-8"?>
<worksheet xmlns="http://schemas.openxmlformats.org/spreadsheetml/2006/main" xmlns:r="http://schemas.openxmlformats.org/officeDocument/2006/relationships">
  <dimension ref="A1:P32"/>
  <sheetViews>
    <sheetView showGridLines="0" view="pageLayout" topLeftCell="A2" zoomScaleNormal="100" workbookViewId="0">
      <selection activeCell="J9" sqref="J9"/>
    </sheetView>
  </sheetViews>
  <sheetFormatPr baseColWidth="10" defaultRowHeight="15"/>
  <cols>
    <col min="1" max="1" width="3.5703125" customWidth="1"/>
    <col min="4" max="4" width="6.5703125" customWidth="1"/>
    <col min="5" max="5" width="12.7109375" customWidth="1"/>
    <col min="6" max="6" width="6" customWidth="1"/>
    <col min="8" max="8" width="14.42578125" customWidth="1"/>
    <col min="9" max="9" width="13.5703125" customWidth="1"/>
    <col min="10" max="10" width="5.28515625" customWidth="1"/>
    <col min="11" max="11" width="8.28515625" customWidth="1"/>
    <col min="12" max="12" width="10.42578125" customWidth="1"/>
    <col min="13" max="13" width="12.85546875" customWidth="1"/>
  </cols>
  <sheetData>
    <row r="1" spans="1:14" ht="5.25" customHeight="1">
      <c r="A1" s="30"/>
      <c r="B1" s="30"/>
      <c r="C1" s="31"/>
      <c r="D1" s="31"/>
      <c r="E1" s="30"/>
      <c r="F1" s="30"/>
      <c r="G1" s="30"/>
      <c r="H1" s="30"/>
      <c r="I1" s="30"/>
      <c r="J1" s="30"/>
      <c r="K1" s="30"/>
      <c r="L1" s="30"/>
      <c r="M1" s="30"/>
    </row>
    <row r="2" spans="1:14">
      <c r="A2" s="30"/>
      <c r="B2" s="203"/>
      <c r="C2" s="204"/>
      <c r="D2" s="204"/>
      <c r="E2" s="205"/>
      <c r="F2" s="214"/>
      <c r="G2" s="214"/>
      <c r="H2" s="214"/>
      <c r="I2" s="214"/>
      <c r="J2" s="203"/>
      <c r="K2" s="204"/>
      <c r="L2" s="204"/>
      <c r="M2" s="205"/>
    </row>
    <row r="3" spans="1:14" s="30" customFormat="1">
      <c r="B3" s="206"/>
      <c r="C3" s="207"/>
      <c r="D3" s="207"/>
      <c r="E3" s="208"/>
      <c r="F3" s="215"/>
      <c r="G3" s="215"/>
      <c r="H3" s="215"/>
      <c r="I3" s="215"/>
      <c r="J3" s="206"/>
      <c r="K3" s="207"/>
      <c r="L3" s="207"/>
      <c r="M3" s="208"/>
    </row>
    <row r="4" spans="1:14" ht="48.75" customHeight="1">
      <c r="A4" s="30"/>
      <c r="B4" s="209"/>
      <c r="C4" s="210"/>
      <c r="D4" s="210"/>
      <c r="E4" s="211"/>
      <c r="F4" s="216"/>
      <c r="G4" s="217"/>
      <c r="H4" s="217"/>
      <c r="I4" s="217"/>
      <c r="J4" s="209"/>
      <c r="K4" s="210"/>
      <c r="L4" s="210"/>
      <c r="M4" s="211"/>
    </row>
    <row r="5" spans="1:14" ht="15" customHeight="1">
      <c r="A5" s="30"/>
      <c r="B5" s="224"/>
      <c r="C5" s="225"/>
      <c r="D5" s="225"/>
      <c r="E5" s="226"/>
      <c r="F5" s="219" t="s">
        <v>0</v>
      </c>
      <c r="G5" s="220"/>
      <c r="H5" s="220"/>
      <c r="I5" s="220"/>
      <c r="J5" s="232" t="s">
        <v>117</v>
      </c>
      <c r="K5" s="233"/>
      <c r="L5" s="233"/>
      <c r="M5" s="234"/>
    </row>
    <row r="6" spans="1:14" ht="12.75" customHeight="1">
      <c r="A6" s="30"/>
      <c r="B6" s="227"/>
      <c r="C6" s="228"/>
      <c r="D6" s="228"/>
      <c r="E6" s="229"/>
      <c r="F6" s="221" t="s">
        <v>1</v>
      </c>
      <c r="G6" s="222"/>
      <c r="H6" s="222"/>
      <c r="I6" s="223"/>
      <c r="J6" s="235"/>
      <c r="K6" s="236"/>
      <c r="L6" s="236"/>
      <c r="M6" s="237"/>
    </row>
    <row r="7" spans="1:14" s="30" customFormat="1" ht="12.75" customHeight="1">
      <c r="B7" s="297"/>
      <c r="C7" s="298"/>
      <c r="D7" s="298"/>
      <c r="E7" s="299"/>
      <c r="F7" s="498" t="s">
        <v>141</v>
      </c>
      <c r="G7" s="499"/>
      <c r="H7" s="499"/>
      <c r="I7" s="500"/>
      <c r="J7" s="235"/>
      <c r="K7" s="236"/>
      <c r="L7" s="236"/>
      <c r="M7" s="237"/>
    </row>
    <row r="8" spans="1:14" ht="44.25" customHeight="1">
      <c r="A8" s="30"/>
      <c r="B8" s="68"/>
      <c r="C8" s="69"/>
      <c r="D8" s="16"/>
      <c r="E8" s="17"/>
      <c r="F8" s="501"/>
      <c r="G8" s="502"/>
      <c r="H8" s="502"/>
      <c r="I8" s="503"/>
      <c r="J8" s="316" t="s">
        <v>136</v>
      </c>
      <c r="K8" s="230"/>
      <c r="L8" s="230"/>
      <c r="M8" s="231"/>
    </row>
    <row r="9" spans="1:14" ht="14.25" customHeight="1">
      <c r="A9" s="30"/>
      <c r="B9" s="34"/>
      <c r="C9" s="34"/>
      <c r="D9" s="37"/>
      <c r="E9" s="37"/>
      <c r="F9" s="37"/>
      <c r="G9" s="37"/>
      <c r="H9" s="37"/>
      <c r="I9" s="37"/>
      <c r="J9" s="37"/>
      <c r="K9" s="36"/>
      <c r="L9" s="36"/>
      <c r="M9" s="30"/>
    </row>
    <row r="10" spans="1:14" ht="16.5" customHeight="1">
      <c r="A10" s="30"/>
      <c r="B10" s="428" t="s">
        <v>123</v>
      </c>
      <c r="C10" s="429"/>
      <c r="D10" s="429"/>
      <c r="E10" s="430"/>
      <c r="F10" s="425"/>
      <c r="G10" s="425"/>
      <c r="H10" s="30"/>
      <c r="I10" s="435" t="s">
        <v>45</v>
      </c>
      <c r="J10" s="435"/>
      <c r="K10" s="435"/>
      <c r="L10" s="444"/>
      <c r="M10" s="444"/>
    </row>
    <row r="11" spans="1:14" ht="17.25" customHeight="1">
      <c r="A11" s="31"/>
      <c r="B11" s="419" t="s">
        <v>46</v>
      </c>
      <c r="C11" s="420"/>
      <c r="D11" s="420"/>
      <c r="E11" s="421"/>
      <c r="F11" s="426"/>
      <c r="G11" s="426"/>
      <c r="H11" s="30"/>
      <c r="I11" s="435" t="s">
        <v>82</v>
      </c>
      <c r="J11" s="435"/>
      <c r="K11" s="435"/>
      <c r="L11" s="444"/>
      <c r="M11" s="444"/>
    </row>
    <row r="12" spans="1:14" ht="16.5" customHeight="1">
      <c r="A12" s="31"/>
      <c r="B12" s="422" t="s">
        <v>47</v>
      </c>
      <c r="C12" s="423"/>
      <c r="D12" s="423"/>
      <c r="E12" s="424"/>
      <c r="F12" s="427" t="str">
        <f>IF(F10="","",(F10*F11)/100)</f>
        <v/>
      </c>
      <c r="G12" s="427"/>
      <c r="H12" s="30"/>
      <c r="I12" s="434" t="s">
        <v>48</v>
      </c>
      <c r="J12" s="434"/>
      <c r="K12" s="434"/>
      <c r="L12" s="445"/>
      <c r="M12" s="445"/>
      <c r="N12" s="132"/>
    </row>
    <row r="13" spans="1:14" s="30" customFormat="1" ht="6" customHeight="1">
      <c r="A13" s="31"/>
      <c r="B13" s="137"/>
      <c r="C13" s="137"/>
      <c r="D13" s="137"/>
      <c r="E13" s="137"/>
      <c r="F13" s="54"/>
      <c r="G13" s="54"/>
      <c r="I13" s="140"/>
      <c r="J13" s="140"/>
      <c r="K13" s="141"/>
      <c r="L13" s="141"/>
      <c r="M13" s="141"/>
    </row>
    <row r="14" spans="1:14" ht="11.45" customHeight="1">
      <c r="A14" s="31"/>
      <c r="B14" s="29"/>
      <c r="C14" s="138"/>
      <c r="D14" s="139"/>
      <c r="E14" s="29"/>
      <c r="F14" s="30"/>
      <c r="G14" s="30"/>
      <c r="H14" s="30"/>
      <c r="I14" s="436" t="s">
        <v>49</v>
      </c>
      <c r="J14" s="437"/>
      <c r="K14" s="437"/>
      <c r="L14" s="437"/>
      <c r="M14" s="438"/>
    </row>
    <row r="15" spans="1:14" ht="20.25" customHeight="1">
      <c r="A15" s="31"/>
      <c r="B15" s="411" t="s">
        <v>104</v>
      </c>
      <c r="C15" s="412"/>
      <c r="D15" s="412"/>
      <c r="E15" s="413"/>
      <c r="F15" s="442"/>
      <c r="G15" s="443"/>
      <c r="H15" s="30"/>
      <c r="I15" s="439"/>
      <c r="J15" s="440"/>
      <c r="K15" s="440"/>
      <c r="L15" s="440"/>
      <c r="M15" s="441"/>
    </row>
    <row r="16" spans="1:14" ht="18" customHeight="1">
      <c r="A16" s="31"/>
      <c r="B16" s="431" t="s">
        <v>112</v>
      </c>
      <c r="C16" s="432"/>
      <c r="D16" s="432"/>
      <c r="E16" s="433"/>
      <c r="F16" s="414"/>
      <c r="G16" s="415"/>
      <c r="H16" s="30"/>
      <c r="I16" s="399" t="s">
        <v>50</v>
      </c>
      <c r="J16" s="401"/>
      <c r="K16" s="399" t="s">
        <v>51</v>
      </c>
      <c r="L16" s="400"/>
      <c r="M16" s="401"/>
    </row>
    <row r="17" spans="1:16" ht="18" customHeight="1">
      <c r="A17" s="31"/>
      <c r="B17" s="406" t="s">
        <v>113</v>
      </c>
      <c r="C17" s="407"/>
      <c r="D17" s="407"/>
      <c r="E17" s="408"/>
      <c r="F17" s="409"/>
      <c r="G17" s="410"/>
      <c r="H17" s="30"/>
      <c r="I17" s="402"/>
      <c r="J17" s="403"/>
      <c r="K17" s="396"/>
      <c r="L17" s="397"/>
      <c r="M17" s="398"/>
      <c r="O17" s="85">
        <f>F10-F16</f>
        <v>0</v>
      </c>
    </row>
    <row r="18" spans="1:16" ht="18" customHeight="1">
      <c r="A18" s="31"/>
      <c r="B18" s="406" t="s">
        <v>52</v>
      </c>
      <c r="C18" s="407"/>
      <c r="D18" s="407"/>
      <c r="E18" s="408"/>
      <c r="F18" s="409"/>
      <c r="G18" s="410"/>
      <c r="H18" s="30"/>
      <c r="I18" s="402"/>
      <c r="J18" s="403"/>
      <c r="K18" s="396"/>
      <c r="L18" s="397"/>
      <c r="M18" s="398"/>
    </row>
    <row r="19" spans="1:16" ht="13.5" customHeight="1">
      <c r="A19" s="31"/>
      <c r="B19" s="406" t="s">
        <v>87</v>
      </c>
      <c r="C19" s="407"/>
      <c r="D19" s="407"/>
      <c r="E19" s="408"/>
      <c r="F19" s="409"/>
      <c r="G19" s="410"/>
      <c r="H19" s="30"/>
      <c r="I19" s="402"/>
      <c r="J19" s="403"/>
      <c r="K19" s="396"/>
      <c r="L19" s="397"/>
      <c r="M19" s="398"/>
      <c r="N19" s="30"/>
      <c r="O19" s="30"/>
      <c r="P19" s="30"/>
    </row>
    <row r="20" spans="1:16" ht="27.75" customHeight="1">
      <c r="A20" s="31"/>
      <c r="B20" s="416" t="s">
        <v>114</v>
      </c>
      <c r="C20" s="417"/>
      <c r="D20" s="417"/>
      <c r="E20" s="418"/>
      <c r="F20" s="409" t="str">
        <f>IF((PRODUCT(F17,F11/100)-F15)=0,"",(PRODUCT(F17,F11/100)-F15))</f>
        <v/>
      </c>
      <c r="G20" s="410"/>
      <c r="H20" s="30"/>
      <c r="I20" s="404"/>
      <c r="J20" s="405"/>
      <c r="K20" s="396"/>
      <c r="L20" s="397"/>
      <c r="M20" s="398"/>
      <c r="N20" s="30"/>
      <c r="O20" s="30"/>
      <c r="P20" s="30"/>
    </row>
    <row r="21" spans="1:16" ht="18" customHeight="1">
      <c r="A21" s="31"/>
      <c r="B21" s="406" t="s">
        <v>53</v>
      </c>
      <c r="C21" s="407"/>
      <c r="D21" s="407"/>
      <c r="E21" s="408"/>
      <c r="F21" s="409" t="str">
        <f>IF((PRODUCT(SUM(F17,F18),F11/100)-F15)=0,"",(PRODUCT(SUM(F17,F18),F11/100)-F15))</f>
        <v/>
      </c>
      <c r="G21" s="410"/>
      <c r="H21" s="30"/>
      <c r="I21" s="402"/>
      <c r="J21" s="403"/>
      <c r="K21" s="396"/>
      <c r="L21" s="397"/>
      <c r="M21" s="398"/>
      <c r="N21" s="30"/>
      <c r="O21" s="30"/>
      <c r="P21" s="30"/>
    </row>
    <row r="22" spans="1:16" ht="15.75" customHeight="1">
      <c r="A22" s="31"/>
      <c r="B22" s="406" t="s">
        <v>54</v>
      </c>
      <c r="C22" s="407"/>
      <c r="D22" s="407"/>
      <c r="E22" s="408"/>
      <c r="F22" s="409" t="str">
        <f>IF((F10-F16)=0,"",(F10-F16))</f>
        <v/>
      </c>
      <c r="G22" s="410"/>
      <c r="H22" s="30"/>
      <c r="I22" s="402"/>
      <c r="J22" s="403"/>
      <c r="K22" s="396"/>
      <c r="L22" s="397"/>
      <c r="M22" s="398"/>
      <c r="N22" s="30"/>
      <c r="O22" s="30"/>
      <c r="P22" s="30"/>
    </row>
    <row r="23" spans="1:16" ht="9" customHeight="1">
      <c r="A23" s="31"/>
      <c r="B23" s="35"/>
      <c r="C23" s="35"/>
      <c r="D23" s="35"/>
      <c r="E23" s="375"/>
      <c r="F23" s="375"/>
      <c r="G23" s="30"/>
      <c r="H23" s="33" t="s">
        <v>106</v>
      </c>
      <c r="I23" s="33"/>
      <c r="J23" s="30"/>
      <c r="K23" s="30"/>
      <c r="L23" s="32"/>
      <c r="M23" s="30"/>
      <c r="N23" s="30"/>
      <c r="O23" s="30"/>
      <c r="P23" s="30"/>
    </row>
    <row r="24" spans="1:16">
      <c r="A24" s="31"/>
      <c r="B24" s="370" t="s">
        <v>133</v>
      </c>
      <c r="C24" s="371"/>
      <c r="D24" s="371"/>
      <c r="E24" s="372"/>
      <c r="F24" s="30"/>
      <c r="G24" s="370" t="s">
        <v>55</v>
      </c>
      <c r="H24" s="371"/>
      <c r="I24" s="372"/>
      <c r="J24" s="30"/>
      <c r="K24" s="370" t="s">
        <v>96</v>
      </c>
      <c r="L24" s="371"/>
      <c r="M24" s="372"/>
      <c r="N24" s="30"/>
      <c r="O24" s="30"/>
      <c r="P24" s="30"/>
    </row>
    <row r="25" spans="1:16" s="30" customFormat="1">
      <c r="A25" s="31"/>
      <c r="B25" s="376" t="s">
        <v>56</v>
      </c>
      <c r="C25" s="377"/>
      <c r="D25" s="377"/>
      <c r="E25" s="378"/>
      <c r="G25" s="385" t="s">
        <v>57</v>
      </c>
      <c r="H25" s="386"/>
      <c r="I25" s="387"/>
      <c r="K25" s="385" t="s">
        <v>58</v>
      </c>
      <c r="L25" s="386"/>
      <c r="M25" s="387"/>
    </row>
    <row r="26" spans="1:16" s="30" customFormat="1">
      <c r="A26" s="31"/>
      <c r="B26" s="379"/>
      <c r="C26" s="380"/>
      <c r="D26" s="380"/>
      <c r="E26" s="381"/>
      <c r="G26" s="388"/>
      <c r="H26" s="389"/>
      <c r="I26" s="390"/>
      <c r="K26" s="388"/>
      <c r="L26" s="389"/>
      <c r="M26" s="390"/>
    </row>
    <row r="27" spans="1:16" ht="10.5" customHeight="1">
      <c r="A27" s="31"/>
      <c r="B27" s="382"/>
      <c r="C27" s="383"/>
      <c r="D27" s="383"/>
      <c r="E27" s="384"/>
      <c r="F27" s="39"/>
      <c r="G27" s="391"/>
      <c r="H27" s="392"/>
      <c r="I27" s="393"/>
      <c r="J27" s="30"/>
      <c r="K27" s="391"/>
      <c r="L27" s="392"/>
      <c r="M27" s="393"/>
      <c r="N27" s="30"/>
      <c r="O27" s="30"/>
      <c r="P27" s="30"/>
    </row>
    <row r="28" spans="1:16">
      <c r="A28" s="31"/>
      <c r="B28" s="88" t="s">
        <v>59</v>
      </c>
      <c r="C28" s="94" t="str">
        <f>IF('SOL·LICITUD DE PAGAMENT'!E58="","",'SOL·LICITUD DE PAGAMENT'!E58)</f>
        <v/>
      </c>
      <c r="D28" s="42"/>
      <c r="E28" s="43"/>
      <c r="F28" s="38"/>
      <c r="G28" s="44" t="s">
        <v>59</v>
      </c>
      <c r="H28" s="45"/>
      <c r="I28" s="46"/>
      <c r="J28" s="30"/>
      <c r="K28" s="47" t="s">
        <v>59</v>
      </c>
      <c r="L28" s="31"/>
      <c r="M28" s="32"/>
      <c r="N28" s="30"/>
      <c r="O28" s="30"/>
      <c r="P28" s="30"/>
    </row>
    <row r="29" spans="1:16" s="30" customFormat="1">
      <c r="A29" s="31"/>
      <c r="B29" s="40"/>
      <c r="C29" s="41"/>
      <c r="D29" s="42"/>
      <c r="E29" s="43"/>
      <c r="F29" s="38"/>
      <c r="G29" s="55"/>
      <c r="H29" s="56"/>
      <c r="I29" s="43"/>
      <c r="K29" s="47"/>
      <c r="L29" s="31"/>
      <c r="M29" s="32"/>
    </row>
    <row r="30" spans="1:16">
      <c r="A30" s="30"/>
      <c r="B30" s="48"/>
      <c r="C30" s="49"/>
      <c r="D30" s="49"/>
      <c r="E30" s="50"/>
      <c r="F30" s="30"/>
      <c r="G30" s="51"/>
      <c r="H30" s="52"/>
      <c r="I30" s="53"/>
      <c r="J30" s="30"/>
      <c r="K30" s="367"/>
      <c r="L30" s="368"/>
      <c r="M30" s="369"/>
      <c r="N30" s="30"/>
      <c r="O30" s="30"/>
      <c r="P30" s="30"/>
    </row>
    <row r="31" spans="1:16">
      <c r="A31" s="30"/>
      <c r="B31" s="93" t="s">
        <v>60</v>
      </c>
      <c r="C31" s="394"/>
      <c r="D31" s="394"/>
      <c r="E31" s="395"/>
      <c r="F31" s="30"/>
      <c r="G31" s="373" t="s">
        <v>60</v>
      </c>
      <c r="H31" s="374"/>
      <c r="I31" s="374"/>
      <c r="J31" s="30"/>
      <c r="K31" s="373" t="s">
        <v>60</v>
      </c>
      <c r="L31" s="374"/>
      <c r="M31" s="374"/>
      <c r="N31" s="30"/>
      <c r="O31" s="30"/>
      <c r="P31" s="30"/>
    </row>
    <row r="32" spans="1:16">
      <c r="B32" s="365" t="s">
        <v>31</v>
      </c>
      <c r="C32" s="366"/>
      <c r="D32" s="366"/>
      <c r="E32" s="366"/>
      <c r="F32" s="366"/>
      <c r="G32" s="366"/>
      <c r="K32" s="142"/>
      <c r="L32" s="142"/>
      <c r="M32" s="142"/>
    </row>
  </sheetData>
  <mergeCells count="67">
    <mergeCell ref="B2:E4"/>
    <mergeCell ref="F2:I3"/>
    <mergeCell ref="J2:M4"/>
    <mergeCell ref="F4:I4"/>
    <mergeCell ref="B5:E5"/>
    <mergeCell ref="F5:I5"/>
    <mergeCell ref="J5:M7"/>
    <mergeCell ref="B6:E6"/>
    <mergeCell ref="F6:I6"/>
    <mergeCell ref="B7:E7"/>
    <mergeCell ref="F7:I8"/>
    <mergeCell ref="J8:M8"/>
    <mergeCell ref="I12:K12"/>
    <mergeCell ref="I10:K10"/>
    <mergeCell ref="I11:K11"/>
    <mergeCell ref="I16:J16"/>
    <mergeCell ref="I14:M15"/>
    <mergeCell ref="L10:M10"/>
    <mergeCell ref="L11:M11"/>
    <mergeCell ref="L12:M12"/>
    <mergeCell ref="B11:E11"/>
    <mergeCell ref="B12:E12"/>
    <mergeCell ref="F10:G10"/>
    <mergeCell ref="F11:G11"/>
    <mergeCell ref="F12:G12"/>
    <mergeCell ref="B10:E10"/>
    <mergeCell ref="F22:G22"/>
    <mergeCell ref="F19:G19"/>
    <mergeCell ref="B21:E21"/>
    <mergeCell ref="B20:E20"/>
    <mergeCell ref="F21:G21"/>
    <mergeCell ref="B22:E22"/>
    <mergeCell ref="B18:E18"/>
    <mergeCell ref="F18:G18"/>
    <mergeCell ref="B15:E15"/>
    <mergeCell ref="F17:G17"/>
    <mergeCell ref="F20:G20"/>
    <mergeCell ref="B17:E17"/>
    <mergeCell ref="B19:E19"/>
    <mergeCell ref="F16:G16"/>
    <mergeCell ref="B16:E16"/>
    <mergeCell ref="F15:G15"/>
    <mergeCell ref="K22:M22"/>
    <mergeCell ref="K16:M16"/>
    <mergeCell ref="K17:M17"/>
    <mergeCell ref="I22:J22"/>
    <mergeCell ref="I18:J18"/>
    <mergeCell ref="I19:J19"/>
    <mergeCell ref="I21:J21"/>
    <mergeCell ref="K18:M18"/>
    <mergeCell ref="K19:M19"/>
    <mergeCell ref="K20:M20"/>
    <mergeCell ref="K21:M21"/>
    <mergeCell ref="I20:J20"/>
    <mergeCell ref="I17:J17"/>
    <mergeCell ref="B32:G32"/>
    <mergeCell ref="K30:M30"/>
    <mergeCell ref="K24:M24"/>
    <mergeCell ref="K31:M31"/>
    <mergeCell ref="E23:F23"/>
    <mergeCell ref="G31:I31"/>
    <mergeCell ref="G24:I24"/>
    <mergeCell ref="B25:E27"/>
    <mergeCell ref="G25:I27"/>
    <mergeCell ref="K25:M27"/>
    <mergeCell ref="C31:E31"/>
    <mergeCell ref="B24:E24"/>
  </mergeCells>
  <pageMargins left="0.70866141732283472" right="0.70866141732283472" top="0.74803149606299213" bottom="0.74803149606299213" header="0.31496062992125984" footer="0.31496062992125984"/>
  <pageSetup paperSize="9" scale="93" orientation="landscape" r:id="rId1"/>
  <headerFooter>
    <oddFooter>&amp;C&amp;"-,Negrita"SR. PRESIDENT DEL FOGAIBA</oddFooter>
  </headerFooter>
  <ignoredErrors>
    <ignoredError sqref="F22" evalError="1"/>
  </ignoredErrors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dimension ref="B1:L45"/>
  <sheetViews>
    <sheetView showGridLines="0" zoomScaleNormal="100" workbookViewId="0">
      <selection activeCell="E9" sqref="E9:H10"/>
    </sheetView>
  </sheetViews>
  <sheetFormatPr baseColWidth="10" defaultRowHeight="15"/>
  <cols>
    <col min="1" max="1" width="2.7109375" customWidth="1"/>
    <col min="2" max="2" width="6" customWidth="1"/>
    <col min="3" max="3" width="8.85546875" customWidth="1"/>
    <col min="4" max="4" width="11.42578125" style="57"/>
    <col min="8" max="8" width="12.7109375" customWidth="1"/>
    <col min="11" max="11" width="9" customWidth="1"/>
  </cols>
  <sheetData>
    <row r="1" spans="2:12" ht="15.75" thickBot="1"/>
    <row r="2" spans="2:12">
      <c r="B2" s="322"/>
      <c r="C2" s="334"/>
      <c r="D2" s="323"/>
      <c r="E2" s="58"/>
      <c r="F2" s="19"/>
      <c r="G2" s="19"/>
      <c r="H2" s="19"/>
      <c r="I2" s="196"/>
      <c r="J2" s="197"/>
      <c r="K2" s="198"/>
      <c r="L2" s="57"/>
    </row>
    <row r="3" spans="2:12" s="57" customFormat="1">
      <c r="B3" s="324"/>
      <c r="C3" s="335"/>
      <c r="D3" s="325"/>
      <c r="E3" s="20"/>
      <c r="F3" s="21"/>
      <c r="G3" s="21"/>
      <c r="H3" s="21"/>
      <c r="I3" s="199"/>
      <c r="J3" s="21"/>
      <c r="K3" s="200"/>
    </row>
    <row r="4" spans="2:12" s="57" customFormat="1">
      <c r="B4" s="324"/>
      <c r="C4" s="335"/>
      <c r="D4" s="325"/>
      <c r="E4" s="20"/>
      <c r="F4" s="21"/>
      <c r="G4" s="21"/>
      <c r="H4" s="21"/>
      <c r="I4" s="199"/>
      <c r="J4" s="21"/>
      <c r="K4" s="200"/>
    </row>
    <row r="5" spans="2:12">
      <c r="B5" s="324"/>
      <c r="C5" s="335"/>
      <c r="D5" s="325"/>
      <c r="E5" s="20"/>
      <c r="F5" s="21"/>
      <c r="G5" s="21"/>
      <c r="H5" s="21"/>
      <c r="I5" s="199"/>
      <c r="J5" s="21"/>
      <c r="K5" s="200"/>
      <c r="L5" s="57"/>
    </row>
    <row r="6" spans="2:12" ht="35.25" customHeight="1">
      <c r="B6" s="326"/>
      <c r="C6" s="336"/>
      <c r="D6" s="327"/>
      <c r="E6" s="22"/>
      <c r="F6" s="23"/>
      <c r="G6" s="23"/>
      <c r="H6" s="23"/>
      <c r="I6" s="201"/>
      <c r="J6" s="59"/>
      <c r="K6" s="202"/>
      <c r="L6" s="169"/>
    </row>
    <row r="7" spans="2:12" ht="15" customHeight="1">
      <c r="B7" s="330"/>
      <c r="C7" s="447"/>
      <c r="D7" s="331"/>
      <c r="E7" s="219" t="s">
        <v>0</v>
      </c>
      <c r="F7" s="220"/>
      <c r="G7" s="220"/>
      <c r="H7" s="332"/>
      <c r="I7" s="455" t="s">
        <v>117</v>
      </c>
      <c r="J7" s="233"/>
      <c r="K7" s="456"/>
      <c r="L7" s="174"/>
    </row>
    <row r="8" spans="2:12" s="57" customFormat="1">
      <c r="B8" s="337"/>
      <c r="C8" s="448"/>
      <c r="D8" s="449"/>
      <c r="E8" s="221" t="s">
        <v>1</v>
      </c>
      <c r="F8" s="222"/>
      <c r="G8" s="222"/>
      <c r="H8" s="222"/>
      <c r="I8" s="457"/>
      <c r="J8" s="236"/>
      <c r="K8" s="458"/>
      <c r="L8" s="174"/>
    </row>
    <row r="9" spans="2:12" ht="15" customHeight="1">
      <c r="B9" s="450"/>
      <c r="C9" s="448"/>
      <c r="D9" s="449"/>
      <c r="E9" s="287" t="s">
        <v>142</v>
      </c>
      <c r="F9" s="288"/>
      <c r="G9" s="288"/>
      <c r="H9" s="288"/>
      <c r="I9" s="457"/>
      <c r="J9" s="236"/>
      <c r="K9" s="458"/>
      <c r="L9" s="174"/>
    </row>
    <row r="10" spans="2:12" ht="52.5" customHeight="1" thickBot="1">
      <c r="B10" s="451"/>
      <c r="C10" s="452"/>
      <c r="D10" s="453"/>
      <c r="E10" s="290"/>
      <c r="F10" s="291"/>
      <c r="G10" s="291"/>
      <c r="H10" s="291"/>
      <c r="I10" s="504" t="s">
        <v>136</v>
      </c>
      <c r="J10" s="460"/>
      <c r="K10" s="461"/>
      <c r="L10" s="193"/>
    </row>
    <row r="11" spans="2:12">
      <c r="L11" s="169"/>
    </row>
    <row r="12" spans="2:12">
      <c r="L12" s="169"/>
    </row>
    <row r="13" spans="2:12" ht="15" customHeight="1">
      <c r="B13" s="101" t="s">
        <v>61</v>
      </c>
      <c r="C13" s="446" t="s">
        <v>62</v>
      </c>
      <c r="D13" s="446"/>
      <c r="E13" s="446"/>
      <c r="F13" s="446"/>
      <c r="G13" s="446"/>
      <c r="H13" s="446"/>
      <c r="I13" s="446"/>
      <c r="J13" s="446"/>
      <c r="K13" s="446"/>
      <c r="L13" s="169"/>
    </row>
    <row r="14" spans="2:12" ht="15.75">
      <c r="B14" s="102"/>
      <c r="C14" s="446"/>
      <c r="D14" s="446"/>
      <c r="E14" s="446"/>
      <c r="F14" s="446"/>
      <c r="G14" s="446"/>
      <c r="H14" s="446"/>
      <c r="I14" s="446"/>
      <c r="J14" s="446"/>
      <c r="K14" s="446"/>
      <c r="L14" s="169"/>
    </row>
    <row r="15" spans="2:12" ht="15.75">
      <c r="B15" s="102"/>
      <c r="C15" s="102"/>
      <c r="D15" s="102"/>
      <c r="E15" s="102"/>
      <c r="F15" s="102"/>
      <c r="G15" s="102"/>
      <c r="H15" s="102"/>
      <c r="I15" s="102"/>
      <c r="J15" s="102"/>
      <c r="K15" s="102"/>
    </row>
    <row r="16" spans="2:12" ht="15" customHeight="1">
      <c r="B16" s="101" t="s">
        <v>63</v>
      </c>
      <c r="C16" s="446" t="s">
        <v>64</v>
      </c>
      <c r="D16" s="446"/>
      <c r="E16" s="446"/>
      <c r="F16" s="446"/>
      <c r="G16" s="446"/>
      <c r="H16" s="446"/>
      <c r="I16" s="446"/>
      <c r="J16" s="446"/>
      <c r="K16" s="446"/>
    </row>
    <row r="17" spans="2:11" ht="15.75">
      <c r="B17" s="102"/>
      <c r="C17" s="446"/>
      <c r="D17" s="446"/>
      <c r="E17" s="446"/>
      <c r="F17" s="446"/>
      <c r="G17" s="446"/>
      <c r="H17" s="446"/>
      <c r="I17" s="446"/>
      <c r="J17" s="446"/>
      <c r="K17" s="446"/>
    </row>
    <row r="18" spans="2:11" s="57" customFormat="1" ht="15.75">
      <c r="B18" s="102"/>
      <c r="C18" s="103"/>
      <c r="D18" s="103"/>
      <c r="E18" s="103"/>
      <c r="F18" s="103"/>
      <c r="G18" s="103"/>
      <c r="H18" s="103"/>
      <c r="I18" s="103"/>
      <c r="J18" s="103"/>
      <c r="K18" s="102"/>
    </row>
    <row r="19" spans="2:11" ht="15" customHeight="1">
      <c r="B19" s="101" t="s">
        <v>65</v>
      </c>
      <c r="C19" s="446" t="s">
        <v>97</v>
      </c>
      <c r="D19" s="446"/>
      <c r="E19" s="446"/>
      <c r="F19" s="446"/>
      <c r="G19" s="446"/>
      <c r="H19" s="446"/>
      <c r="I19" s="446"/>
      <c r="J19" s="446"/>
      <c r="K19" s="446"/>
    </row>
    <row r="20" spans="2:11" ht="15.75">
      <c r="B20" s="102"/>
      <c r="C20" s="446"/>
      <c r="D20" s="446"/>
      <c r="E20" s="446"/>
      <c r="F20" s="446"/>
      <c r="G20" s="446"/>
      <c r="H20" s="446"/>
      <c r="I20" s="446"/>
      <c r="J20" s="446"/>
      <c r="K20" s="446"/>
    </row>
    <row r="21" spans="2:11" ht="15.75">
      <c r="B21" s="102"/>
      <c r="C21" s="102"/>
      <c r="D21" s="102"/>
      <c r="E21" s="102"/>
      <c r="F21" s="102"/>
      <c r="G21" s="102"/>
      <c r="H21" s="102"/>
      <c r="I21" s="102"/>
      <c r="J21" s="102"/>
      <c r="K21" s="102"/>
    </row>
    <row r="22" spans="2:11" ht="15.75">
      <c r="B22" s="101" t="s">
        <v>66</v>
      </c>
      <c r="C22" s="101" t="s">
        <v>90</v>
      </c>
      <c r="D22" s="101"/>
      <c r="E22" s="102"/>
      <c r="F22" s="102"/>
      <c r="G22" s="102"/>
      <c r="H22" s="102"/>
      <c r="I22" s="102"/>
      <c r="J22" s="102"/>
      <c r="K22" s="102"/>
    </row>
    <row r="23" spans="2:11" ht="15.75">
      <c r="B23" s="102"/>
      <c r="C23" s="101"/>
      <c r="D23" s="101"/>
      <c r="E23" s="102"/>
      <c r="F23" s="102"/>
      <c r="G23" s="102"/>
      <c r="H23" s="102"/>
      <c r="I23" s="102"/>
      <c r="J23" s="102"/>
      <c r="K23" s="102"/>
    </row>
    <row r="24" spans="2:11" ht="15.75">
      <c r="B24" s="104" t="s">
        <v>43</v>
      </c>
      <c r="C24" s="459" t="s">
        <v>98</v>
      </c>
      <c r="D24" s="459"/>
      <c r="E24" s="459"/>
      <c r="F24" s="459"/>
      <c r="G24" s="459"/>
      <c r="H24" s="459"/>
      <c r="I24" s="459"/>
      <c r="J24" s="459"/>
      <c r="K24" s="459"/>
    </row>
    <row r="25" spans="2:11" ht="15.75">
      <c r="B25" s="102"/>
      <c r="C25" s="102"/>
      <c r="D25" s="102"/>
      <c r="E25" s="102"/>
      <c r="F25" s="102"/>
      <c r="G25" s="102"/>
      <c r="H25" s="102"/>
      <c r="I25" s="102"/>
      <c r="J25" s="102"/>
      <c r="K25" s="102"/>
    </row>
    <row r="26" spans="2:11" ht="15" customHeight="1">
      <c r="B26" s="101" t="s">
        <v>86</v>
      </c>
      <c r="C26" s="446" t="s">
        <v>99</v>
      </c>
      <c r="D26" s="446"/>
      <c r="E26" s="446"/>
      <c r="F26" s="446"/>
      <c r="G26" s="446"/>
      <c r="H26" s="446"/>
      <c r="I26" s="446"/>
      <c r="J26" s="446"/>
      <c r="K26" s="446"/>
    </row>
    <row r="27" spans="2:11" ht="15.75">
      <c r="B27" s="102"/>
      <c r="C27" s="446"/>
      <c r="D27" s="446"/>
      <c r="E27" s="446"/>
      <c r="F27" s="446"/>
      <c r="G27" s="446"/>
      <c r="H27" s="446"/>
      <c r="I27" s="446"/>
      <c r="J27" s="446"/>
      <c r="K27" s="446"/>
    </row>
    <row r="28" spans="2:11" ht="15.75">
      <c r="B28" s="102"/>
      <c r="C28" s="102"/>
      <c r="D28" s="102"/>
      <c r="E28" s="102"/>
      <c r="F28" s="102"/>
      <c r="G28" s="102"/>
      <c r="H28" s="102"/>
      <c r="I28" s="102"/>
      <c r="J28" s="102"/>
      <c r="K28" s="102"/>
    </row>
    <row r="29" spans="2:11" ht="15" customHeight="1">
      <c r="B29" s="101" t="s">
        <v>68</v>
      </c>
      <c r="C29" s="446" t="s">
        <v>69</v>
      </c>
      <c r="D29" s="446"/>
      <c r="E29" s="446"/>
      <c r="F29" s="446"/>
      <c r="G29" s="446"/>
      <c r="H29" s="446"/>
      <c r="I29" s="446"/>
      <c r="J29" s="446"/>
      <c r="K29" s="446"/>
    </row>
    <row r="30" spans="2:11" ht="15.75">
      <c r="B30" s="102"/>
      <c r="C30" s="446"/>
      <c r="D30" s="446"/>
      <c r="E30" s="446"/>
      <c r="F30" s="446"/>
      <c r="G30" s="446"/>
      <c r="H30" s="446"/>
      <c r="I30" s="446"/>
      <c r="J30" s="446"/>
      <c r="K30" s="446"/>
    </row>
    <row r="31" spans="2:11" ht="15.75">
      <c r="B31" s="102"/>
      <c r="C31" s="446"/>
      <c r="D31" s="446"/>
      <c r="E31" s="446"/>
      <c r="F31" s="446"/>
      <c r="G31" s="446"/>
      <c r="H31" s="446"/>
      <c r="I31" s="446"/>
      <c r="J31" s="446"/>
      <c r="K31" s="446"/>
    </row>
    <row r="32" spans="2:11" ht="15.75">
      <c r="B32" s="102"/>
      <c r="C32" s="102"/>
      <c r="D32" s="102"/>
      <c r="E32" s="102"/>
      <c r="F32" s="102"/>
      <c r="G32" s="102"/>
      <c r="H32" s="102"/>
      <c r="I32" s="102"/>
      <c r="J32" s="102"/>
      <c r="K32" s="102"/>
    </row>
    <row r="33" spans="2:11" ht="15.75">
      <c r="B33" s="102" t="s">
        <v>84</v>
      </c>
      <c r="C33" s="454" t="s">
        <v>100</v>
      </c>
      <c r="D33" s="454"/>
      <c r="E33" s="454"/>
      <c r="F33" s="454"/>
      <c r="G33" s="454"/>
      <c r="H33" s="454"/>
      <c r="I33" s="454"/>
      <c r="J33" s="454"/>
      <c r="K33" s="454"/>
    </row>
    <row r="34" spans="2:11" ht="15.75">
      <c r="B34" s="102"/>
      <c r="C34" s="454"/>
      <c r="D34" s="454"/>
      <c r="E34" s="454"/>
      <c r="F34" s="454"/>
      <c r="G34" s="454"/>
      <c r="H34" s="454"/>
      <c r="I34" s="454"/>
      <c r="J34" s="454"/>
      <c r="K34" s="454"/>
    </row>
    <row r="35" spans="2:11" s="60" customFormat="1" ht="15" customHeight="1">
      <c r="B35" s="101" t="s">
        <v>67</v>
      </c>
      <c r="C35" s="446" t="s">
        <v>107</v>
      </c>
      <c r="D35" s="446"/>
      <c r="E35" s="446"/>
      <c r="F35" s="446"/>
      <c r="G35" s="446"/>
      <c r="H35" s="446"/>
      <c r="I35" s="446"/>
      <c r="J35" s="446"/>
      <c r="K35" s="446"/>
    </row>
    <row r="36" spans="2:11" s="60" customFormat="1" ht="15.75">
      <c r="B36" s="102"/>
      <c r="C36" s="446"/>
      <c r="D36" s="446"/>
      <c r="E36" s="446"/>
      <c r="F36" s="446"/>
      <c r="G36" s="446"/>
      <c r="H36" s="446"/>
      <c r="I36" s="446"/>
      <c r="J36" s="446"/>
      <c r="K36" s="446"/>
    </row>
    <row r="37" spans="2:11" s="60" customFormat="1" ht="15.75">
      <c r="B37" s="102"/>
      <c r="C37" s="446"/>
      <c r="D37" s="446"/>
      <c r="E37" s="446"/>
      <c r="F37" s="446"/>
      <c r="G37" s="446"/>
      <c r="H37" s="446"/>
      <c r="I37" s="446"/>
      <c r="J37" s="446"/>
      <c r="K37" s="446"/>
    </row>
    <row r="38" spans="2:11" ht="15.75">
      <c r="B38" s="102"/>
      <c r="C38" s="102"/>
      <c r="D38" s="102"/>
      <c r="E38" s="102"/>
      <c r="F38" s="102"/>
      <c r="G38" s="102"/>
      <c r="H38" s="102"/>
      <c r="I38" s="102"/>
      <c r="J38" s="102"/>
      <c r="K38" s="102"/>
    </row>
    <row r="39" spans="2:11" ht="15.75">
      <c r="B39" s="102" t="s">
        <v>85</v>
      </c>
      <c r="C39" s="131" t="s">
        <v>101</v>
      </c>
      <c r="D39" s="131"/>
      <c r="E39" s="131"/>
      <c r="F39" s="131"/>
      <c r="G39" s="131"/>
      <c r="H39" s="131"/>
      <c r="I39" s="131"/>
      <c r="J39" s="131"/>
      <c r="K39" s="131"/>
    </row>
    <row r="40" spans="2:11" s="132" customFormat="1" ht="15.75">
      <c r="B40" s="102"/>
      <c r="C40" s="131"/>
      <c r="D40" s="131"/>
      <c r="E40" s="131"/>
      <c r="F40" s="131"/>
      <c r="G40" s="131"/>
      <c r="H40" s="131"/>
      <c r="I40" s="131"/>
      <c r="J40" s="131"/>
      <c r="K40" s="131"/>
    </row>
    <row r="41" spans="2:11" ht="15.75">
      <c r="B41" s="102"/>
      <c r="C41" s="131"/>
      <c r="D41" s="131"/>
      <c r="E41" s="131"/>
      <c r="F41" s="131"/>
      <c r="G41" s="131"/>
      <c r="H41" s="131"/>
      <c r="I41" s="131"/>
      <c r="J41" s="131"/>
      <c r="K41" s="131"/>
    </row>
    <row r="42" spans="2:11" ht="15.75">
      <c r="B42" s="102"/>
      <c r="C42" s="102"/>
      <c r="D42" s="102"/>
      <c r="E42" s="102"/>
      <c r="F42" s="102"/>
      <c r="G42" s="102"/>
      <c r="H42" s="102"/>
      <c r="I42" s="102"/>
      <c r="J42" s="102"/>
      <c r="K42" s="102"/>
    </row>
    <row r="43" spans="2:11" ht="15.75">
      <c r="B43" s="102"/>
      <c r="C43" s="102"/>
      <c r="D43" s="102"/>
      <c r="E43" s="102"/>
      <c r="F43" s="102"/>
      <c r="G43" s="102"/>
      <c r="H43" s="102"/>
      <c r="I43" s="102"/>
      <c r="J43" s="102"/>
      <c r="K43" s="102"/>
    </row>
    <row r="44" spans="2:11" ht="15.75">
      <c r="B44" s="102"/>
      <c r="C44" s="102"/>
      <c r="D44" s="102"/>
      <c r="E44" s="102"/>
      <c r="F44" s="102"/>
      <c r="G44" s="102"/>
      <c r="H44" s="102"/>
      <c r="I44" s="102"/>
      <c r="J44" s="102"/>
      <c r="K44" s="102"/>
    </row>
    <row r="45" spans="2:11" ht="15.75">
      <c r="B45" s="102"/>
      <c r="C45" s="102"/>
      <c r="D45" s="102"/>
      <c r="E45" s="102"/>
      <c r="F45" s="102"/>
      <c r="G45" s="102"/>
      <c r="H45" s="102"/>
      <c r="I45" s="102"/>
      <c r="J45" s="102"/>
      <c r="K45" s="102"/>
    </row>
  </sheetData>
  <mergeCells count="16">
    <mergeCell ref="C35:K37"/>
    <mergeCell ref="C26:K27"/>
    <mergeCell ref="C29:K31"/>
    <mergeCell ref="B2:D6"/>
    <mergeCell ref="B7:D7"/>
    <mergeCell ref="B8:D10"/>
    <mergeCell ref="E9:H10"/>
    <mergeCell ref="C33:K34"/>
    <mergeCell ref="C13:K14"/>
    <mergeCell ref="I7:K9"/>
    <mergeCell ref="C16:K17"/>
    <mergeCell ref="C19:K20"/>
    <mergeCell ref="C24:K24"/>
    <mergeCell ref="E8:H8"/>
    <mergeCell ref="E7:H7"/>
    <mergeCell ref="I10:K10"/>
  </mergeCells>
  <pageMargins left="0.70866141732283472" right="0.70866141732283472" top="0.74803149606299213" bottom="0.74803149606299213" header="0.31496062992125984" footer="0.31496062992125984"/>
  <pageSetup paperSize="9" scale="80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2:P47"/>
  <sheetViews>
    <sheetView showGridLines="0" tabSelected="1" view="pageLayout" topLeftCell="A7" zoomScaleNormal="100" workbookViewId="0">
      <selection activeCell="B3" sqref="B3:H6"/>
    </sheetView>
  </sheetViews>
  <sheetFormatPr baseColWidth="10" defaultRowHeight="15"/>
  <cols>
    <col min="1" max="1" width="3.42578125" customWidth="1"/>
    <col min="2" max="2" width="4" customWidth="1"/>
    <col min="3" max="4" width="3.28515625" customWidth="1"/>
    <col min="5" max="5" width="3.42578125" customWidth="1"/>
    <col min="6" max="6" width="3.28515625" customWidth="1"/>
    <col min="7" max="7" width="3.42578125" customWidth="1"/>
    <col min="8" max="8" width="7.5703125" customWidth="1"/>
    <col min="12" max="12" width="12.42578125" customWidth="1"/>
    <col min="13" max="13" width="24.28515625" customWidth="1"/>
    <col min="15" max="16" width="0" hidden="1" customWidth="1"/>
  </cols>
  <sheetData>
    <row r="2" spans="1:16" ht="15.75" thickBot="1"/>
    <row r="3" spans="1:16">
      <c r="A3" s="60"/>
      <c r="B3" s="472"/>
      <c r="C3" s="473"/>
      <c r="D3" s="473"/>
      <c r="E3" s="473"/>
      <c r="F3" s="473"/>
      <c r="G3" s="473"/>
      <c r="H3" s="488"/>
      <c r="I3" s="472"/>
      <c r="J3" s="473"/>
      <c r="K3" s="473"/>
      <c r="L3" s="473"/>
      <c r="M3" s="478"/>
    </row>
    <row r="4" spans="1:16" s="60" customFormat="1">
      <c r="B4" s="474"/>
      <c r="C4" s="475"/>
      <c r="D4" s="475"/>
      <c r="E4" s="475"/>
      <c r="F4" s="475"/>
      <c r="G4" s="475"/>
      <c r="H4" s="489"/>
      <c r="I4" s="474"/>
      <c r="J4" s="475"/>
      <c r="K4" s="475"/>
      <c r="L4" s="475"/>
      <c r="M4" s="479"/>
    </row>
    <row r="5" spans="1:16">
      <c r="A5" s="60"/>
      <c r="B5" s="474"/>
      <c r="C5" s="475"/>
      <c r="D5" s="475"/>
      <c r="E5" s="475"/>
      <c r="F5" s="475"/>
      <c r="G5" s="475"/>
      <c r="H5" s="489"/>
      <c r="I5" s="474"/>
      <c r="J5" s="475"/>
      <c r="K5" s="475"/>
      <c r="L5" s="475"/>
      <c r="M5" s="479"/>
    </row>
    <row r="6" spans="1:16" ht="53.25" customHeight="1">
      <c r="A6" s="60"/>
      <c r="B6" s="476"/>
      <c r="C6" s="477"/>
      <c r="D6" s="477"/>
      <c r="E6" s="477"/>
      <c r="F6" s="477"/>
      <c r="G6" s="477"/>
      <c r="H6" s="490"/>
      <c r="I6" s="476"/>
      <c r="J6" s="477"/>
      <c r="K6" s="477"/>
      <c r="L6" s="477"/>
      <c r="M6" s="480"/>
      <c r="N6" s="169"/>
    </row>
    <row r="7" spans="1:16" ht="15" customHeight="1">
      <c r="A7" s="60"/>
      <c r="B7" s="491"/>
      <c r="C7" s="492"/>
      <c r="D7" s="492"/>
      <c r="E7" s="492"/>
      <c r="F7" s="492"/>
      <c r="G7" s="492"/>
      <c r="H7" s="493"/>
      <c r="I7" s="219" t="s">
        <v>0</v>
      </c>
      <c r="J7" s="220"/>
      <c r="K7" s="220"/>
      <c r="L7" s="332"/>
      <c r="M7" s="494" t="s">
        <v>117</v>
      </c>
      <c r="N7" s="174"/>
      <c r="O7" s="172"/>
      <c r="P7" s="173"/>
    </row>
    <row r="8" spans="1:16" s="60" customFormat="1" ht="15" customHeight="1">
      <c r="B8" s="481"/>
      <c r="C8" s="482"/>
      <c r="D8" s="482"/>
      <c r="E8" s="482"/>
      <c r="F8" s="482"/>
      <c r="G8" s="482"/>
      <c r="H8" s="483"/>
      <c r="I8" s="221" t="s">
        <v>1</v>
      </c>
      <c r="J8" s="222"/>
      <c r="K8" s="222"/>
      <c r="L8" s="222"/>
      <c r="M8" s="495"/>
      <c r="N8" s="174"/>
      <c r="O8" s="174"/>
      <c r="P8" s="175"/>
    </row>
    <row r="9" spans="1:16" ht="15" customHeight="1">
      <c r="A9" s="60"/>
      <c r="B9" s="484"/>
      <c r="C9" s="482"/>
      <c r="D9" s="482"/>
      <c r="E9" s="482"/>
      <c r="F9" s="482"/>
      <c r="G9" s="482"/>
      <c r="H9" s="483"/>
      <c r="I9" s="287" t="s">
        <v>143</v>
      </c>
      <c r="J9" s="288"/>
      <c r="K9" s="288"/>
      <c r="L9" s="288"/>
      <c r="M9" s="495"/>
      <c r="N9" s="174"/>
      <c r="O9" s="174"/>
      <c r="P9" s="175"/>
    </row>
    <row r="10" spans="1:16" ht="33.75" customHeight="1" thickBot="1">
      <c r="A10" s="60"/>
      <c r="B10" s="485"/>
      <c r="C10" s="486"/>
      <c r="D10" s="486"/>
      <c r="E10" s="486"/>
      <c r="F10" s="486"/>
      <c r="G10" s="486"/>
      <c r="H10" s="487"/>
      <c r="I10" s="290"/>
      <c r="J10" s="291"/>
      <c r="K10" s="291"/>
      <c r="L10" s="291"/>
      <c r="M10" s="505" t="s">
        <v>136</v>
      </c>
      <c r="N10" s="193"/>
      <c r="O10" s="176"/>
      <c r="P10" s="177"/>
    </row>
    <row r="11" spans="1:16">
      <c r="N11" s="169"/>
    </row>
    <row r="12" spans="1:16" ht="15.75" thickBot="1">
      <c r="A12" s="60"/>
      <c r="B12" s="60"/>
      <c r="C12" s="60"/>
      <c r="D12" s="60"/>
      <c r="E12" s="60"/>
      <c r="F12" s="60"/>
      <c r="G12" s="60"/>
      <c r="H12" s="60"/>
      <c r="I12" s="467" t="s">
        <v>70</v>
      </c>
      <c r="J12" s="467"/>
      <c r="K12" s="467"/>
      <c r="L12" s="467"/>
      <c r="M12" s="60"/>
      <c r="N12" s="169"/>
    </row>
    <row r="13" spans="1:16" ht="15.75">
      <c r="A13" s="60"/>
      <c r="B13" s="62"/>
      <c r="C13" s="70"/>
      <c r="D13" s="63"/>
      <c r="E13" s="63"/>
      <c r="F13" s="63"/>
      <c r="G13" s="63"/>
      <c r="H13" s="63"/>
      <c r="I13" s="63"/>
      <c r="J13" s="63"/>
      <c r="K13" s="63"/>
      <c r="L13" s="63"/>
      <c r="M13" s="64"/>
      <c r="N13" s="169"/>
    </row>
    <row r="14" spans="1:16" ht="15.75">
      <c r="A14" s="65"/>
      <c r="B14" s="66"/>
      <c r="C14" s="71"/>
      <c r="D14" s="72" t="s">
        <v>71</v>
      </c>
      <c r="E14" s="468" t="s">
        <v>110</v>
      </c>
      <c r="F14" s="468"/>
      <c r="G14" s="468"/>
      <c r="H14" s="468"/>
      <c r="I14" s="468"/>
      <c r="J14" s="468"/>
      <c r="K14" s="468"/>
      <c r="L14" s="468"/>
      <c r="M14" s="469"/>
    </row>
    <row r="15" spans="1:16" ht="15.75">
      <c r="A15" s="60"/>
      <c r="B15" s="66"/>
      <c r="C15" s="73"/>
      <c r="D15" s="74"/>
      <c r="E15" s="468"/>
      <c r="F15" s="468"/>
      <c r="G15" s="468"/>
      <c r="H15" s="468"/>
      <c r="I15" s="468"/>
      <c r="J15" s="468"/>
      <c r="K15" s="468"/>
      <c r="L15" s="468"/>
      <c r="M15" s="469"/>
    </row>
    <row r="16" spans="1:16" ht="15.75">
      <c r="A16" s="60"/>
      <c r="B16" s="66"/>
      <c r="C16" s="71"/>
      <c r="D16" s="75" t="s">
        <v>72</v>
      </c>
      <c r="E16" s="468" t="s">
        <v>135</v>
      </c>
      <c r="F16" s="468"/>
      <c r="G16" s="468"/>
      <c r="H16" s="468"/>
      <c r="I16" s="470"/>
      <c r="J16" s="470"/>
      <c r="K16" s="470"/>
      <c r="L16" s="470"/>
      <c r="M16" s="471"/>
    </row>
    <row r="17" spans="2:16" s="150" customFormat="1" ht="15.75">
      <c r="B17" s="66"/>
      <c r="C17" s="81"/>
      <c r="D17" s="75"/>
      <c r="E17" s="468"/>
      <c r="F17" s="468"/>
      <c r="G17" s="468"/>
      <c r="H17" s="468"/>
      <c r="I17" s="470"/>
      <c r="J17" s="470"/>
      <c r="K17" s="470"/>
      <c r="L17" s="470"/>
      <c r="M17" s="471"/>
    </row>
    <row r="18" spans="2:16" ht="12" customHeight="1">
      <c r="B18" s="66"/>
      <c r="C18" s="76"/>
      <c r="D18" s="74"/>
      <c r="E18" s="470"/>
      <c r="F18" s="470"/>
      <c r="G18" s="470"/>
      <c r="H18" s="470"/>
      <c r="I18" s="470"/>
      <c r="J18" s="470"/>
      <c r="K18" s="470"/>
      <c r="L18" s="470"/>
      <c r="M18" s="471"/>
      <c r="N18" s="60"/>
      <c r="O18" s="60"/>
      <c r="P18" s="60"/>
    </row>
    <row r="19" spans="2:16" s="150" customFormat="1" ht="12" customHeight="1">
      <c r="B19" s="66"/>
      <c r="C19" s="76"/>
      <c r="D19" s="74"/>
      <c r="E19" s="152"/>
      <c r="F19" s="152"/>
      <c r="G19" s="152"/>
      <c r="H19" s="152"/>
      <c r="I19" s="152"/>
      <c r="J19" s="152"/>
      <c r="K19" s="152"/>
      <c r="L19" s="152"/>
      <c r="M19" s="153"/>
    </row>
    <row r="20" spans="2:16" ht="15.75">
      <c r="B20" s="67"/>
      <c r="C20" s="71"/>
      <c r="D20" s="75" t="s">
        <v>73</v>
      </c>
      <c r="E20" s="462" t="s">
        <v>88</v>
      </c>
      <c r="F20" s="462"/>
      <c r="G20" s="462"/>
      <c r="H20" s="462"/>
      <c r="I20" s="462"/>
      <c r="J20" s="462"/>
      <c r="K20" s="462"/>
      <c r="L20" s="462"/>
      <c r="M20" s="463"/>
    </row>
    <row r="21" spans="2:16" ht="16.149999999999999" customHeight="1">
      <c r="B21" s="67"/>
      <c r="C21" s="81"/>
      <c r="D21" s="75"/>
      <c r="E21" s="462"/>
      <c r="F21" s="462"/>
      <c r="G21" s="462"/>
      <c r="H21" s="462"/>
      <c r="I21" s="462"/>
      <c r="J21" s="462"/>
      <c r="K21" s="462"/>
      <c r="L21" s="462"/>
      <c r="M21" s="463"/>
    </row>
    <row r="22" spans="2:16" s="60" customFormat="1" ht="15.75">
      <c r="B22" s="67"/>
      <c r="C22" s="71"/>
      <c r="D22" s="75" t="s">
        <v>74</v>
      </c>
      <c r="E22" s="462" t="s">
        <v>89</v>
      </c>
      <c r="F22" s="462"/>
      <c r="G22" s="462"/>
      <c r="H22" s="462"/>
      <c r="I22" s="462"/>
      <c r="J22" s="462"/>
      <c r="K22" s="462"/>
      <c r="L22" s="462"/>
      <c r="M22" s="463"/>
    </row>
    <row r="23" spans="2:16" ht="28.5" customHeight="1">
      <c r="B23" s="67"/>
      <c r="C23" s="163"/>
      <c r="D23" s="163"/>
      <c r="E23" s="462"/>
      <c r="F23" s="462"/>
      <c r="G23" s="462"/>
      <c r="H23" s="462"/>
      <c r="I23" s="462"/>
      <c r="J23" s="462"/>
      <c r="K23" s="462"/>
      <c r="L23" s="462"/>
      <c r="M23" s="463"/>
    </row>
    <row r="24" spans="2:16" s="150" customFormat="1" ht="15.75" customHeight="1">
      <c r="B24" s="67"/>
      <c r="C24" s="71"/>
      <c r="D24" s="75" t="s">
        <v>75</v>
      </c>
      <c r="E24" s="462" t="s">
        <v>125</v>
      </c>
      <c r="F24" s="462"/>
      <c r="G24" s="462"/>
      <c r="H24" s="462"/>
      <c r="I24" s="462"/>
      <c r="J24" s="462"/>
      <c r="K24" s="462"/>
      <c r="L24" s="462"/>
      <c r="M24" s="463"/>
    </row>
    <row r="25" spans="2:16" s="150" customFormat="1" ht="15.75">
      <c r="B25" s="67"/>
      <c r="C25" s="81"/>
      <c r="D25" s="163"/>
      <c r="E25" s="462"/>
      <c r="F25" s="462"/>
      <c r="G25" s="462"/>
      <c r="H25" s="462"/>
      <c r="I25" s="462"/>
      <c r="J25" s="462"/>
      <c r="K25" s="462"/>
      <c r="L25" s="462"/>
      <c r="M25" s="463"/>
    </row>
    <row r="26" spans="2:16" s="150" customFormat="1" ht="15.75" customHeight="1">
      <c r="B26" s="67"/>
      <c r="C26" s="71"/>
      <c r="D26" s="75" t="s">
        <v>111</v>
      </c>
      <c r="E26" s="468" t="s">
        <v>126</v>
      </c>
      <c r="F26" s="468"/>
      <c r="G26" s="468"/>
      <c r="H26" s="468"/>
      <c r="I26" s="468"/>
      <c r="J26" s="468"/>
      <c r="K26" s="468"/>
      <c r="L26" s="468"/>
      <c r="M26" s="469"/>
    </row>
    <row r="27" spans="2:16" s="150" customFormat="1">
      <c r="B27" s="67"/>
      <c r="C27" s="163"/>
      <c r="D27" s="163"/>
      <c r="E27" s="167"/>
      <c r="F27" s="167"/>
      <c r="G27" s="167"/>
      <c r="H27" s="167"/>
      <c r="I27" s="167"/>
      <c r="J27" s="167"/>
      <c r="K27" s="167"/>
      <c r="L27" s="167"/>
      <c r="M27" s="168"/>
    </row>
    <row r="28" spans="2:16" s="150" customFormat="1" ht="15.75">
      <c r="B28" s="67"/>
      <c r="C28" s="171"/>
      <c r="D28" s="75" t="s">
        <v>76</v>
      </c>
      <c r="E28" s="462" t="s">
        <v>129</v>
      </c>
      <c r="F28" s="462"/>
      <c r="G28" s="462"/>
      <c r="H28" s="462"/>
      <c r="I28" s="462"/>
      <c r="J28" s="462"/>
      <c r="K28" s="462"/>
      <c r="L28" s="462"/>
      <c r="M28" s="463"/>
    </row>
    <row r="29" spans="2:16" s="150" customFormat="1" ht="15.75">
      <c r="B29" s="67"/>
      <c r="C29" s="81"/>
      <c r="D29" s="163"/>
      <c r="E29" s="462"/>
      <c r="F29" s="462"/>
      <c r="G29" s="462"/>
      <c r="H29" s="462"/>
      <c r="I29" s="462"/>
      <c r="J29" s="462"/>
      <c r="K29" s="462"/>
      <c r="L29" s="462"/>
      <c r="M29" s="463"/>
    </row>
    <row r="30" spans="2:16" s="150" customFormat="1" ht="15.75" customHeight="1">
      <c r="B30" s="67"/>
      <c r="C30" s="171"/>
      <c r="D30" s="75" t="s">
        <v>127</v>
      </c>
      <c r="E30" s="462" t="s">
        <v>134</v>
      </c>
      <c r="F30" s="462"/>
      <c r="G30" s="462"/>
      <c r="H30" s="462"/>
      <c r="I30" s="462"/>
      <c r="J30" s="462"/>
      <c r="K30" s="462"/>
      <c r="L30" s="462"/>
      <c r="M30" s="463"/>
    </row>
    <row r="31" spans="2:16" s="150" customFormat="1">
      <c r="B31" s="67"/>
      <c r="C31" s="170"/>
      <c r="D31" s="170"/>
      <c r="E31" s="462"/>
      <c r="F31" s="462"/>
      <c r="G31" s="462"/>
      <c r="H31" s="462"/>
      <c r="I31" s="462"/>
      <c r="J31" s="462"/>
      <c r="K31" s="462"/>
      <c r="L31" s="462"/>
      <c r="M31" s="463"/>
    </row>
    <row r="32" spans="2:16" s="150" customFormat="1" ht="15.75">
      <c r="B32" s="67"/>
      <c r="C32" s="81"/>
      <c r="D32" s="170"/>
      <c r="E32" s="462"/>
      <c r="F32" s="462"/>
      <c r="G32" s="462"/>
      <c r="H32" s="462"/>
      <c r="I32" s="462"/>
      <c r="J32" s="462"/>
      <c r="K32" s="462"/>
      <c r="L32" s="462"/>
      <c r="M32" s="463"/>
    </row>
    <row r="33" spans="2:16" s="150" customFormat="1" ht="15.75">
      <c r="B33" s="67"/>
      <c r="C33" s="81"/>
      <c r="D33" s="170"/>
      <c r="E33" s="462"/>
      <c r="F33" s="462"/>
      <c r="G33" s="462"/>
      <c r="H33" s="462"/>
      <c r="I33" s="462"/>
      <c r="J33" s="462"/>
      <c r="K33" s="462"/>
      <c r="L33" s="462"/>
      <c r="M33" s="463"/>
    </row>
    <row r="34" spans="2:16" s="150" customFormat="1" ht="15.75">
      <c r="B34" s="67"/>
      <c r="C34" s="81"/>
      <c r="D34" s="170"/>
      <c r="E34" s="462"/>
      <c r="F34" s="462"/>
      <c r="G34" s="462"/>
      <c r="H34" s="462"/>
      <c r="I34" s="462"/>
      <c r="J34" s="462"/>
      <c r="K34" s="462"/>
      <c r="L34" s="462"/>
      <c r="M34" s="463"/>
    </row>
    <row r="35" spans="2:16" s="150" customFormat="1" ht="15.75">
      <c r="B35" s="67"/>
      <c r="C35" s="81"/>
      <c r="D35" s="163"/>
      <c r="E35" s="462"/>
      <c r="F35" s="462"/>
      <c r="G35" s="462"/>
      <c r="H35" s="462"/>
      <c r="I35" s="462"/>
      <c r="J35" s="462"/>
      <c r="K35" s="462"/>
      <c r="L35" s="462"/>
      <c r="M35" s="463"/>
    </row>
    <row r="36" spans="2:16" s="150" customFormat="1" ht="15.75">
      <c r="B36" s="67"/>
      <c r="C36" s="71"/>
      <c r="D36" s="75" t="s">
        <v>128</v>
      </c>
      <c r="E36" s="462" t="s">
        <v>115</v>
      </c>
      <c r="F36" s="462"/>
      <c r="G36" s="462"/>
      <c r="H36" s="462"/>
      <c r="I36" s="462"/>
      <c r="J36" s="462"/>
      <c r="K36" s="462"/>
      <c r="L36" s="462"/>
      <c r="M36" s="463"/>
    </row>
    <row r="37" spans="2:16" s="150" customFormat="1" ht="36.75" customHeight="1" thickBot="1">
      <c r="B37" s="82"/>
      <c r="C37" s="77"/>
      <c r="D37" s="77"/>
      <c r="E37" s="464"/>
      <c r="F37" s="464"/>
      <c r="G37" s="464"/>
      <c r="H37" s="464"/>
      <c r="I37" s="464"/>
      <c r="J37" s="464"/>
      <c r="K37" s="464"/>
      <c r="L37" s="464"/>
      <c r="M37" s="465"/>
    </row>
    <row r="38" spans="2:16" s="150" customFormat="1" ht="28.5" customHeight="1">
      <c r="B38" s="61"/>
      <c r="C38" s="163"/>
      <c r="D38" s="163"/>
      <c r="E38" s="164"/>
      <c r="F38" s="164"/>
      <c r="G38" s="164"/>
      <c r="H38" s="164"/>
      <c r="I38" s="164"/>
      <c r="J38" s="164"/>
      <c r="K38" s="164"/>
      <c r="L38" s="164"/>
      <c r="M38" s="154"/>
    </row>
    <row r="39" spans="2:16" s="60" customFormat="1" ht="16.5" customHeight="1">
      <c r="B39"/>
      <c r="C39"/>
      <c r="D39"/>
      <c r="E39"/>
      <c r="F39"/>
      <c r="G39"/>
      <c r="H39"/>
      <c r="I39"/>
      <c r="J39"/>
      <c r="K39"/>
      <c r="L39"/>
      <c r="M39"/>
    </row>
    <row r="40" spans="2:16" s="60" customFormat="1" ht="15.75">
      <c r="B40" s="78" t="s">
        <v>26</v>
      </c>
      <c r="G40" s="466" t="str">
        <f>IF('SOL·LICITUD DE PAGAMENT'!E58="","",'SOL·LICITUD DE PAGAMENT'!E58)</f>
        <v/>
      </c>
      <c r="H40" s="466"/>
      <c r="I40" s="466"/>
      <c r="J40" s="466"/>
      <c r="K40" s="466"/>
      <c r="L40"/>
      <c r="M40"/>
    </row>
    <row r="41" spans="2:16">
      <c r="B41" s="60" t="s">
        <v>27</v>
      </c>
      <c r="D41" s="60"/>
      <c r="E41" s="60"/>
      <c r="F41" s="60"/>
      <c r="G41" s="60"/>
      <c r="H41" s="60"/>
      <c r="I41" s="60"/>
      <c r="J41" s="60"/>
      <c r="K41" s="60"/>
    </row>
    <row r="42" spans="2:16">
      <c r="C42" s="60"/>
      <c r="D42" s="60"/>
      <c r="E42" s="60"/>
      <c r="F42" s="60"/>
      <c r="G42" s="60"/>
      <c r="H42" s="60"/>
      <c r="I42" s="60"/>
      <c r="J42" s="60"/>
      <c r="K42" s="60"/>
    </row>
    <row r="43" spans="2:16">
      <c r="B43" s="60"/>
      <c r="C43" s="60"/>
      <c r="D43" s="60"/>
      <c r="E43" s="60"/>
      <c r="F43" s="60"/>
      <c r="G43" s="60"/>
      <c r="H43" s="60"/>
      <c r="I43" s="60"/>
      <c r="J43" s="60"/>
      <c r="K43" s="60"/>
      <c r="L43" s="60"/>
      <c r="M43" s="60"/>
    </row>
    <row r="44" spans="2:16" ht="15.75">
      <c r="C44" s="60"/>
      <c r="D44" s="60"/>
      <c r="E44" s="60"/>
      <c r="F44" s="60"/>
      <c r="G44" s="60"/>
      <c r="H44" s="60"/>
      <c r="I44" s="133"/>
      <c r="J44" s="134"/>
      <c r="K44" s="135"/>
      <c r="L44" s="135"/>
      <c r="M44" s="135"/>
      <c r="N44" s="135"/>
      <c r="O44" s="135"/>
      <c r="P44" s="135"/>
    </row>
    <row r="45" spans="2:16" s="60" customFormat="1">
      <c r="B45"/>
      <c r="L45"/>
      <c r="M45"/>
    </row>
    <row r="47" spans="2:16">
      <c r="C47" s="60"/>
      <c r="K47" s="60"/>
    </row>
  </sheetData>
  <mergeCells count="21">
    <mergeCell ref="I3:L6"/>
    <mergeCell ref="M3:M6"/>
    <mergeCell ref="I9:L10"/>
    <mergeCell ref="B8:H10"/>
    <mergeCell ref="I7:L7"/>
    <mergeCell ref="B3:H6"/>
    <mergeCell ref="I8:L8"/>
    <mergeCell ref="B7:H7"/>
    <mergeCell ref="M7:M9"/>
    <mergeCell ref="E36:M37"/>
    <mergeCell ref="G40:K40"/>
    <mergeCell ref="I12:L12"/>
    <mergeCell ref="E14:M15"/>
    <mergeCell ref="E16:M18"/>
    <mergeCell ref="E24:M25"/>
    <mergeCell ref="E30:M34"/>
    <mergeCell ref="E26:M26"/>
    <mergeCell ref="E28:M29"/>
    <mergeCell ref="E35:M35"/>
    <mergeCell ref="E20:M21"/>
    <mergeCell ref="E22:M23"/>
  </mergeCells>
  <dataValidations count="1">
    <dataValidation type="list" allowBlank="1" showInputMessage="1" showErrorMessage="1" sqref="C24:C26 C20:C22 C28:C30 C32:C36 C16:C17 C14">
      <formula1>#REF!</formula1>
    </dataValidation>
  </dataValidations>
  <pageMargins left="0.70866141732283472" right="0.70866141732283472" top="0.74803149606299213" bottom="0.74803149606299213" header="0.31496062992125984" footer="0.31496062992125984"/>
  <pageSetup paperSize="9" scale="79" orientation="portrait" r:id="rId1"/>
  <headerFooter>
    <oddFooter>&amp;C&amp;"-,Negrita"SR. PRESIDENT DEL FOGAIBA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6</vt:i4>
      </vt:variant>
    </vt:vector>
  </HeadingPairs>
  <TitlesOfParts>
    <vt:vector size="12" baseType="lpstr">
      <vt:lpstr>SOL·LICITUD DE PAGAMENT</vt:lpstr>
      <vt:lpstr>MEMÒRIA</vt:lpstr>
      <vt:lpstr>JUSTIFICANTS</vt:lpstr>
      <vt:lpstr>RESUM</vt:lpstr>
      <vt:lpstr>DESCRIPCIÓ</vt:lpstr>
      <vt:lpstr>DOCUMENTACIÓ</vt:lpstr>
      <vt:lpstr>DESCRIPCIÓ!Área_de_impresión</vt:lpstr>
      <vt:lpstr>DOCUMENTACIÓ!Área_de_impresión</vt:lpstr>
      <vt:lpstr>JUSTIFICANTS!Área_de_impresión</vt:lpstr>
      <vt:lpstr>MEMÒRIA!Área_de_impresión</vt:lpstr>
      <vt:lpstr>RESUM!Área_de_impresión</vt:lpstr>
      <vt:lpstr>'SOL·LICITUD DE PAGAMENT'!Área_de_impresión</vt:lpstr>
    </vt:vector>
  </TitlesOfParts>
  <Company>Govern de les Illes Balears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u03170</dc:creator>
  <cp:lastModifiedBy>u104036</cp:lastModifiedBy>
  <cp:lastPrinted>2021-08-23T10:59:22Z</cp:lastPrinted>
  <dcterms:created xsi:type="dcterms:W3CDTF">2016-07-11T06:27:38Z</dcterms:created>
  <dcterms:modified xsi:type="dcterms:W3CDTF">2021-08-23T11:16:10Z</dcterms:modified>
</cp:coreProperties>
</file>