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20" windowWidth="20700" windowHeight="10095"/>
  </bookViews>
  <sheets>
    <sheet name="RESUM GLOBAL" sheetId="6" r:id="rId1"/>
    <sheet name="RESUM ESPECIALITAT FORMATIVA" sheetId="2" r:id="rId2"/>
    <sheet name="PERSONAL DIRECTE " sheetId="1" r:id="rId3"/>
    <sheet name="PRACTIQUES NO LABORALS" sheetId="3" r:id="rId4"/>
    <sheet name="Memòria activitat  crit. imput." sheetId="5" r:id="rId5"/>
    <sheet name="INSTRUCCIONS" sheetId="4" r:id="rId6"/>
  </sheets>
  <calcPr calcId="125725"/>
</workbook>
</file>

<file path=xl/calcChain.xml><?xml version="1.0" encoding="utf-8"?>
<calcChain xmlns="http://schemas.openxmlformats.org/spreadsheetml/2006/main">
  <c r="E30" i="6"/>
  <c r="F30"/>
  <c r="G30"/>
  <c r="D30"/>
  <c r="E25"/>
  <c r="F25"/>
  <c r="G25"/>
  <c r="D25"/>
  <c r="G39"/>
  <c r="E39"/>
  <c r="F39"/>
  <c r="D25" i="2"/>
  <c r="D24"/>
  <c r="D30" s="1"/>
  <c r="H26" l="1"/>
  <c r="D31" s="1"/>
  <c r="D31" i="6" s="1"/>
  <c r="D32" l="1"/>
  <c r="D39" s="1"/>
  <c r="D37" i="2"/>
  <c r="S86" i="1" l="1"/>
  <c r="S62"/>
  <c r="T38"/>
  <c r="S38" i="3"/>
  <c r="G24" i="6" l="1"/>
  <c r="F24"/>
  <c r="E24"/>
  <c r="D24"/>
  <c r="D40" l="1"/>
  <c r="Q38" i="3" l="1"/>
  <c r="K38"/>
  <c r="I38"/>
  <c r="H38"/>
  <c r="G38"/>
  <c r="D38"/>
  <c r="B38"/>
  <c r="Q86" i="1"/>
  <c r="K86"/>
  <c r="I86"/>
  <c r="H86"/>
  <c r="G86"/>
  <c r="D86"/>
  <c r="B86"/>
  <c r="Q62"/>
  <c r="K62"/>
  <c r="I62"/>
  <c r="H62"/>
  <c r="G62"/>
  <c r="D62"/>
  <c r="B62"/>
  <c r="R38"/>
  <c r="Q38"/>
  <c r="I38"/>
  <c r="K38"/>
  <c r="B38"/>
  <c r="D38"/>
  <c r="D32" i="2" l="1"/>
  <c r="D40" s="1"/>
  <c r="H38" i="1"/>
  <c r="G38"/>
</calcChain>
</file>

<file path=xl/sharedStrings.xml><?xml version="1.0" encoding="utf-8"?>
<sst xmlns="http://schemas.openxmlformats.org/spreadsheetml/2006/main" count="285" uniqueCount="164">
  <si>
    <t>ENTITAT:</t>
  </si>
  <si>
    <t xml:space="preserve">NOM: </t>
  </si>
  <si>
    <t>SS</t>
  </si>
  <si>
    <t>MES</t>
  </si>
  <si>
    <t>BC SS</t>
  </si>
  <si>
    <t>CNAE</t>
  </si>
  <si>
    <t>%</t>
  </si>
  <si>
    <t>TOTAL</t>
  </si>
  <si>
    <t>PERSONAL FORMADOR</t>
  </si>
  <si>
    <t>ACCIÓ FORMATIVA:</t>
  </si>
  <si>
    <t>DATA PAGAMENT LIQUID</t>
  </si>
  <si>
    <t>DATA PAGAMENT IRPF</t>
  </si>
  <si>
    <t>DATA PAGAMENT SS</t>
  </si>
  <si>
    <t>Nº HORES IMPARTICIÓ IMPUTADES</t>
  </si>
  <si>
    <t>Nº HORES PREPARACIÓ I/O AVALUACIÓ IMPUTADES</t>
  </si>
  <si>
    <t>ALTA EN EL CURS</t>
  </si>
  <si>
    <t>BAIXA EN EL CURS</t>
  </si>
  <si>
    <t>TOTAL COST IMPUTAT FORMADOR/S</t>
  </si>
  <si>
    <t>TOTAL COST IMPUTAT PERSONAL DE SUPORT</t>
  </si>
  <si>
    <t>Nº HORES TUTORIA IMPUTADES</t>
  </si>
  <si>
    <t>PERSONAL TUTOR (es poden incloure les retribucions del tutor de l’acció formativa, i se’n pot imputar el cost segons les regles descrites en el punt 6 de l'apartat 1.A) de l'annex 3 de la convocatòria. En concepte de tutories es poden imputar un màxim de 2 hores setmanals)</t>
  </si>
  <si>
    <t>TOTAL COST IMPUTAT PERSONAL TUTOR</t>
  </si>
  <si>
    <t>Data començament PNL</t>
  </si>
  <si>
    <t>Data acabament PNL</t>
  </si>
  <si>
    <t>TUTOR PRÀCTIQUES NO LABORALS (PNL)</t>
  </si>
  <si>
    <t>TOTAL COST IMPUTAT TUTOR/S PNL</t>
  </si>
  <si>
    <t>MÒDUL DE FORMACIÓ PRÀCTICA EN CENTRES DE TREBALL (PNL)</t>
  </si>
  <si>
    <t>Relació d'alumnes als quals ha tutoritzat el tutor: (emplenar el nom del tutor)</t>
  </si>
  <si>
    <t>Alumne (cognoms, nom)</t>
  </si>
  <si>
    <t>DNI/NIE</t>
  </si>
  <si>
    <t>Entitat a la qual ha realitzat les pràctiques</t>
  </si>
  <si>
    <t>Nombre d'hores de pràctica</t>
  </si>
  <si>
    <t>Nº HORES TUTORÍA PNL</t>
  </si>
  <si>
    <t>DURADA ACCIÓ FORMATIVA (hores):</t>
  </si>
  <si>
    <t>CODI ACCIÓ FORMATIVA:</t>
  </si>
  <si>
    <t>Nº d'hores setmanals treballades (les quantitats de la relació de despeses d'abaix han de correspondre a aquest nº d'hores)</t>
  </si>
  <si>
    <t>Total despesa imputada personal formador:</t>
  </si>
  <si>
    <t>Total despesa imputada personal tutor acció formativa:</t>
  </si>
  <si>
    <t>Total cost imputat (4+5)</t>
  </si>
  <si>
    <t>*</t>
  </si>
  <si>
    <t>INSTRUCCIONS (annex 3 de la convocatòria)</t>
  </si>
  <si>
    <t xml:space="preserve">8. Segons el personal docent que imparteixi la formació subvencionada cal distingir els supòsits següents:
</t>
  </si>
  <si>
    <t>ALTRES COSTOS</t>
  </si>
  <si>
    <t>ESPECIALITAT FORMATIVA:</t>
  </si>
  <si>
    <t>CODI ESPECIALITAT FORMATIVA:</t>
  </si>
  <si>
    <t>Data inici acció formativa:</t>
  </si>
  <si>
    <t>Data finalització acció formativa:</t>
  </si>
  <si>
    <t>(a cadascuna d'aquestes columnes s'han d'emplenar les dades de totes les accions formatives executades de la mateixa especialitat formativa; en el cas de que l'especialitat formativa tengui més accions formatives s'hauran d'anar afegint columnes)</t>
  </si>
  <si>
    <t>Nombre total d'hores imputades de tutoria de PNL:</t>
  </si>
  <si>
    <t>Quantitat total imputada pel mòdul de PNL:</t>
  </si>
  <si>
    <t>COST TOTAL IMPUTAT PER L'ESPECIALITAT FORMATIVA</t>
  </si>
  <si>
    <t>Subvenció concedida pel modul de PNL:</t>
  </si>
  <si>
    <t>(s'ha de presentar un RESUM com aquest per cadascuna de les especialitats formatives per les quals s'ha sol.licitat subvenció; en el cas de que l'especialitat formativa tengui més d'una acció formativa (mòdul) la informació de cadascuna d'aquestes haurà de venir reflectida a aquest RESUM)</t>
  </si>
  <si>
    <t>Data finalització PNL</t>
  </si>
  <si>
    <t>EN CAS D'HAVER CONTRACTAT UN SERVEI EXTERN DOCENT</t>
  </si>
  <si>
    <t>Nº factura</t>
  </si>
  <si>
    <t>data factura</t>
  </si>
  <si>
    <t>import imputat a l'acció formativa</t>
  </si>
  <si>
    <t>concepte factura (accions realitzades)</t>
  </si>
  <si>
    <t>nº d'hores impartides</t>
  </si>
  <si>
    <t>retenció IRPF</t>
  </si>
  <si>
    <t>data pagament factura</t>
  </si>
  <si>
    <t>import total facturat</t>
  </si>
  <si>
    <t>cost hora  facturat</t>
  </si>
  <si>
    <t>d) Quan la persona beneficiària de la subvenció sigui una persona jurídica, i un soci o sòcia sense relació laboral imputi costs com a formador/a, s’ha d’atenir al que es disposa per al personal contractat per compte propi, atès que la persona física actua com a professional davant la societat. A més, ha de presentar el rebut de cotització del Règim especial d’autònoms i el model 036 o equivalent (declaració censal d’alta, modificació i baixa en el cens d’empresaris, professionals i retenidors).</t>
  </si>
  <si>
    <t>9. A tots els efectes, qualsevol persona que presti els seus serveis a qualsevol acció formativa només pot mantenir simultàniament una única relació respecte de l’entitat beneficiària, bé de caràcter laboral o bé de caràcter mercantil.
10. Dins aquests tipus de costs de personal no es consideren els que corresponen al tutor del mòdul de pràctiques no laborals, els quals estan regulats a l’apartat 2 d’aquest annex.</t>
  </si>
  <si>
    <t>MODUL DE FORMACIÓ PRÀCTICA EN CENTRES DE TREBALL</t>
  </si>
  <si>
    <t>ACCIÓ FORMATIVA 1</t>
  </si>
  <si>
    <t>ACCIÓ FORMATIVA 2</t>
  </si>
  <si>
    <t>ACCIÓ FORMATIVA 3</t>
  </si>
  <si>
    <t>ACCIÓ FORMATIVA 4</t>
  </si>
  <si>
    <t>ACCIÓ FORMATIVA (nom):</t>
  </si>
  <si>
    <t>Nom representant legal entitat:</t>
  </si>
  <si>
    <t>(signatura)</t>
  </si>
  <si>
    <t>Data:</t>
  </si>
  <si>
    <t>JUSTIFICACIÓ DELS PAGAMENTS</t>
  </si>
  <si>
    <t>b</t>
  </si>
  <si>
    <t>LIQUID (1)</t>
  </si>
  <si>
    <t>PATRONAL (2)</t>
  </si>
  <si>
    <t>TREB.(3)</t>
  </si>
  <si>
    <t>COMPEN.(4)</t>
  </si>
  <si>
    <t>IRPF(5)</t>
  </si>
  <si>
    <t>(s'haurà d'emplenar una relació de despeses com la d'adalt per cadascun dels tutors imputats)</t>
  </si>
  <si>
    <t>(s'haurà d'emplenar una relació de despeses com la d'adalt per cadascuna de les persones de suport imputades)</t>
  </si>
  <si>
    <t>Nº TOTAL D'HORES REMUNERADES (el que correspon als imports de les columnes anteriors:líquid,SS i IRPF)</t>
  </si>
  <si>
    <t>(aquest full de càlcul haurà d'incloure totes les accions formatives (mòduls) que comprengui l'especialitat formativa que es liquida)</t>
  </si>
  <si>
    <t>DURADA ESPECIALITAT FORMATIVA (hores):</t>
  </si>
  <si>
    <t>Data inici especialitat formativa</t>
  </si>
  <si>
    <t>Data final especialitat  formativa</t>
  </si>
  <si>
    <t>(s'haurà d'emplenar una relació de despeses com la d'adalt per cadascun dels formadors imputats)</t>
  </si>
  <si>
    <t>RESUM ESPECIALITAT FORMATIVA</t>
  </si>
  <si>
    <t>La memòria d’activitats i criteris d’imputació, amb l’explicació dels criteris de repartiment de la despesa</t>
  </si>
  <si>
    <t>Memòria d’activitats</t>
  </si>
  <si>
    <t>Criteris d’imputació</t>
  </si>
  <si>
    <t>COMPENSACIONS SS (4)</t>
  </si>
  <si>
    <t>CODI  ESPECIALITAT FORMATIVA</t>
  </si>
  <si>
    <t xml:space="preserve">ESPECIALITAT FORMATIVA: </t>
  </si>
  <si>
    <t>RESUM PROGRAMACIÓ  FORMATIVA</t>
  </si>
  <si>
    <t>MÒDUL DE FORMACIÓ PRÀCTICA EN CENTRES DE TREBALL (PNL),  CODI</t>
  </si>
  <si>
    <t>(s'ha de presentar un RESUM GLOBAL,  que ha d'incloure totes les especialitats formatives )</t>
  </si>
  <si>
    <t xml:space="preserve">COST TOTAL JUSTIFICAT </t>
  </si>
  <si>
    <t>Retritució total bruta (inclosa prorrata pagues extres i prorrata de les vacances)+ quota SS empresa</t>
  </si>
  <si>
    <t>Nombre d'hores impartides</t>
  </si>
  <si>
    <t xml:space="preserve">COST IMPUTAT </t>
  </si>
  <si>
    <t>COST  IMPUTAT</t>
  </si>
  <si>
    <t>NÚM, ACCIÓ FORMATIVA:</t>
  </si>
  <si>
    <t>NÚM. ACCIÓ FORMATIVA</t>
  </si>
  <si>
    <t xml:space="preserve">NÚM ACCIÓ FORMATIVA: </t>
  </si>
  <si>
    <r>
      <t>COST HORA IMPUTAT</t>
    </r>
    <r>
      <rPr>
        <b/>
        <sz val="8"/>
        <color rgb="FFFF0000"/>
        <rFont val="Noto sans"/>
      </rPr>
      <t>(*)</t>
    </r>
  </si>
  <si>
    <r>
      <t xml:space="preserve">a) Personal contractat per compte aliè </t>
    </r>
    <r>
      <rPr>
        <b/>
        <sz val="11"/>
        <color rgb="FFFF0000"/>
        <rFont val="Noto sans"/>
      </rPr>
      <t>exclussivament per impartir l'actuació</t>
    </r>
    <r>
      <rPr>
        <sz val="11"/>
        <color rgb="FFFF0000"/>
        <rFont val="Noto sans"/>
      </rPr>
      <t xml:space="preserve">, s'aplicarà la fòrmula: </t>
    </r>
  </si>
  <si>
    <r>
      <t>b) Personal contractat per compte aliè per</t>
    </r>
    <r>
      <rPr>
        <b/>
        <sz val="11"/>
        <color rgb="FFFF0000"/>
        <rFont val="Noto sans"/>
      </rPr>
      <t xml:space="preserve"> prestar serveis a l'entitat de manera habitual, </t>
    </r>
    <r>
      <rPr>
        <sz val="11"/>
        <color rgb="FFFF0000"/>
        <rFont val="Noto sans"/>
      </rPr>
      <t>s'aplicarà la fórmula</t>
    </r>
  </si>
  <si>
    <r>
      <t xml:space="preserve">COST HORA IMPUTAT </t>
    </r>
    <r>
      <rPr>
        <b/>
        <sz val="8"/>
        <color rgb="FFFF0000"/>
        <rFont val="Noto sans"/>
      </rPr>
      <t>(*)</t>
    </r>
  </si>
  <si>
    <t>NÚM ACCIÓ FORMATVA:</t>
  </si>
  <si>
    <t>EXP.    CIII-----</t>
  </si>
  <si>
    <t>ESPECIALITAT FORMATIVA (nom)</t>
  </si>
  <si>
    <t>Subvenció concedida mòdul A ( mòdul x 15 alumnes x hores curs ):</t>
  </si>
  <si>
    <t>D'acord amb l'annex 3 1 B) de la convocatòria els altres costos han de ser: 
1. Despeses de lloguer i d’arrendament financer: lloguers, lísing i rènting, tant dels equips com de les aules, tallers i altres superfícies utilitzades.
2. Despeses d’amortització d’instal·lacions i equips, aules, tallers i altres superfícies utilitzades en el desenvolupament de la formació: despeses d’amortització d’equips o plataformes i eines, així com programari informàtic, sempre que la seva vida útil sigui superior a un exercici anual. Així mateix, s’inclouen les despeses d’amortització d’aules, tallers, instal·lacions i altres superfícies utilitzades en el desenvolupament de l’activitat formativa.
3. Despeses de mitjans i materials didàctics i béns consumibles: despeses de texts i materials didàctics d’un sol ús per a l’alumne/a, així com els materials de treball fungibles utilitzats durant el desenvolupament de les actuacions..
4. Despeses d’assegurança d’accidents dels participants.
5. Despeses d'assegurances de responsabilitat civil dels equips, de les aules, tallers i altres superficies utilitzades per a l'execució de l'actuació.
6. Despeses de reparació i conservació d'equips, de les aules, tallers i altres superfícies utilitzades per a l'execució de l'actuació.
7. Despeses de publicitat derivades de la difusió i promocio de les actuacions subvencionades.
8. Costos de personal i altres despeses necessàries per a la gestió administrativa: costs derivats de l'Administració i direcció, així com de les activitats de coordinació, seguiment i control de l'activitat docent, que siguin estrictament necessaris per preparar i gestionar l'acció formativa o actuació complementària.
9. Despeses financeres.
10. Altres deseses associades: llum, aigua, calefacció, missatgeria, correu, telefonia, neteja i vigilància associades a l'execució de l'actuació subvencionada.
11. Despeses d’assessoria laboral, fiscal, jurídica, de prevenció de riscs laborals, despeses relatives a la gestió de protecció de dades, despeses de comptabilitat i de qualitat, en el cas de contractació externa d’aquests serveis.</t>
  </si>
  <si>
    <t>L'annex 3 estableix que l'import subvencionable per al Bloc B (resta de despeses) és el resultat d'aplicar el 40% a l'import que resulti de multiplicar l'import liquidat del bloc A pel nombre d'alumnes computables i dividit per nombre d'alumnes concedits. En cap cas es pot superar limport concedit per a aquest concepte</t>
  </si>
  <si>
    <t>Import mòdul A</t>
  </si>
  <si>
    <t>Import mòdul B</t>
  </si>
  <si>
    <t>BLOC  B: (la resta de despeses) resulta d'aplicar el 40% al Bloc A pel nombre d'alumnes computables i dividit pel nombre d'alumnes concedits</t>
  </si>
  <si>
    <t>(*) Per calcular el preu hora s'aplicarà el que disposa l'Annex 3 punt 1.8.</t>
  </si>
  <si>
    <t>Nombre d'hores efectivament treballades a la mesualitat corresponent segons conveni vigent</t>
  </si>
  <si>
    <t xml:space="preserve">Retribució total bruta (inclosa prorrata pagues extres i prorrata de les vacances) corresponent a la mensualitat de la imputació + quota SS empresa  </t>
  </si>
  <si>
    <t>Part proporcional Paga extra (5)</t>
  </si>
  <si>
    <t>Part proporcional mes de vacances(7) (**)</t>
  </si>
  <si>
    <t>COST TOTAL(1+2+3-4+5+6+7)</t>
  </si>
  <si>
    <t>S’inclouen com a despeses d’aquest apartat les retribucions dels formadors, tutors i  el personal  especialitzat per a col·lectius vulnerables  desenvolupades per executar l’activitat formativa i comprenen les retribucions brutes pactades o establertes en conveni incloent les percepcions salarials de:
a) Sou base, complements per antiguitat, complements derivats de l’activitat.
b) Pagues extres.
c) Seguretat Social (càrrec empresa i càrrec treballador) i IRPF.
d) Les percepcions extra salarials fixades en conveni o negociació pels conceptes de plus de distància i transport.
e) La indemnització per finalització del servei prestat que es regula a l'article 49.c) de l'Estatut dels Treballadors, sempre que el servei estigui vinculat al projecte subvencionat i en la proporció que correspongui a la participació del treballador en el projecte.
2. No es consideren costs de personal:
a) Les prestacions en espècie.
b) Les dietes per viatge, allotjament i manutenció.
c) Percepció salarial corresponent a la participació en beneficis.
d) Les despeses que formen part de l'anomenada "acció social" de les entitats en favor dels seus treballadors.
e) Resta de percepcions extra salarials, distintes a les mencionades a l’apartat 1.
f) Les retribucions que no remuneren la prestació d'un servei efectiu com, per exemple, les incapacitats temporals o les situacions recollides a l'art. 37.3 de l'Estatut dels Treballadors.</t>
  </si>
  <si>
    <t>e) Quan la persona beneficiària de la subvenció sigui una persona jurídica i un soci  amb relació laboral imputi costos com a formador/a, s’ha d’atenir al que es disposa per al personal contractat per compte extern, amb l’excepció, si escau, de l’afiliació a la Seguretat Social en el Règim d’autònoms en comptes del de Règim general.</t>
  </si>
  <si>
    <t>Qualsevol document de despesa que s’hagi de presentar ha d’anar acompanyat del justificant de pagament corresponent. La justificació del rebut de salari es pot fer mitjançant càrrec individual de cada persona treballadora al compte de l’entitat o ordre de pagament de nòmines al banc, acompanyada de la tramesa que detalli de forma individualitzada el pagament a cada treballador juntament amb el càrrec per import coincident al total de la tramesa. Tots els pagaments s’han d’haver fet de manera efectiva amb anterioritat a la finalització del termini establert per justificar la subvenció, a excepció dels pagaments que, d’acord amb els terminis establerts per la normativa que els regula, s’efectuïn amb posterioritat a la finalització del termini indicat. De la mateixa manera, s’admeten els pagaments que s’hagin fraccionat o ajornat per l’entitat d’acord amb la normativa fiscal o de seguretat social. En tot cas, la persona beneficiària de la subvenció ha de justificar davant el SOIB els pagaments anteriors, en el mes següent al darrer pagament que correspongui, si passa altrament, el SOIB considerarà les quanties afectades com a no elegibles, a l’efecte de la justificació correcta de la subvenció.
Es considera efectivament pagada la despesa, a l’efecte de considerar-la com a subvencionable, amb la cessió del dret de cobrament de la subvenció a favor dels creditors per raó de la despesa realitzada o amb el lliurament a aquests d’un efecte mercantil, garantit per una entitat financera o companyia d’assegurances. En qualsevol cas, si feta l’activitat i finalitzat el termini per justificar-ne el pagament, s’hagués pagat només una part de les despeses en que s’hagués incorregut, a l’efecte de pèrdua del dret de cobrament, s’hi ha d’aplicar el principi de proporcionalitat.</t>
  </si>
  <si>
    <t>BLOC A</t>
  </si>
  <si>
    <t>BLOC C</t>
  </si>
  <si>
    <t>** Aquest import serà el resultat de dividir la mensualidad del mes de vacances gaudides per 11 mesos</t>
  </si>
  <si>
    <t>Import Mòdul A</t>
  </si>
  <si>
    <t>Import Mòdul B</t>
  </si>
  <si>
    <t xml:space="preserve"> CONCESSIÓ</t>
  </si>
  <si>
    <t xml:space="preserve"> JUSTIFICACIÓ </t>
  </si>
  <si>
    <t>Nombre d'alumnes concedits</t>
  </si>
  <si>
    <t>Subvenció concedida mòdul B (import mòdul x núm alumnes concedits x hores  curs)*</t>
  </si>
  <si>
    <t>BLOC  B (la resta de despeses): l'import màxim resulta d'aplicar el 40% al Bloc A pel nombre d'alumnes computables i dividit pel nombre d'alumnes concedits</t>
  </si>
  <si>
    <t xml:space="preserve">3. Es poden imputar les despeses corresponents a les retribucions pel nombre d’hores dedicades a la impartició directa docent, així com per tutoria, preparació de classes i avaluació dels participants.
La quantia màxima de les despeses subvencionables en relació amb la preparació de classes i l’avaluació dels participants realitzades pels formadors, que també han d’haver impartit la docència, ve determinada per la suma d’hores dedicades a aquestes tasques equivalent al 20 % de les hores de formació.
S’entén per hores de formació les establertes a l’especialitat formativa impartida, sense incloure el mòdul de pràctiques no laborals.
4. En relació amb les retribucions del tutor de l’actuació, se’n pot imputar el cost segons les regles descrites en el punt 8 d’aquest apartat. En concepte de tutories es pot imputar com a nombre màxim d’hores el 15 % de la durada de l’acció formativa sense incloure el mòdul de pràctiques no laborals, durant el termini d’execució de l’actuació. Únicament serà subvencionable la tutoria realitzada per una persona a la vegada, així doncs, no seran subvencionables les tutories realitzades simultàniament per dues o més persones.
5. Només són subvencionables les despeses relatives a les persones incloses en el programa formatiu de l’acció formativa i, si escau, de les modificacions posteriors que prèviament hagi autoritzat el SOIB.
6. Es poden imputar les despeses per a la participació simultània d’un formador i una altra persona (personal especialitzat per a col•lectius vulnerables) en el mateix horari i per a la mateixa acció per a grups d’alumnes pertanyents a col•lectius amb especials dificultats d’inserció en què o bé quan, per raons pedagògiques, es consideri necessari per a un millor aprofitament dels alumnes.
Si s’ha autoritzat la participació de dues persones de forma simultània, un com a formador i l’altra com a personal especialitzat per a col•lectius vulnerables, inclosos en el programa formatiu i, si escau, en les modificacions posteriors, un el que imparteix la docència, i l’altre el que fa tasques de suport pedagògic, es podran imputar al personal especialitzat per a col•lectius vulnerables, com a màxim i com a excepció de la regla general continguda en el punt 3 anterior, despeses per les hores dedicades a tasques de preparació i avaluació equivalents al 10 % d’hores de formació, sense incloure el mòdul de pràctiques no laborals. En cap cas se subvencionaran pel concepte de preparació de classes i avaluació dels participants les despeses que superin l’equivalent al 20 % d’hores de formació, segons el que assenyalat el punt 3 anterior.
7. El cost/hora que s’ha d’imputar en concepte de retribució del formador, del tutor o del personal especialitzat per a col•lectius vulnerables no pot superar el preu màxim cost/hora formador que estableix l’annex de la Resolució de la directora del SOIB de 7 de juliol de 2020, per la qual s’aproven els imports de concessió de les especialitats formatives que s’han aplicar a les convocatòries de subvencions del SOIB que tenen per objecte finançar especialitats formatives adreçades prioritàriament a treballadors ocupats i desocupats.
En el cas que el cost/hora de la retribució del formador o tutor sigui inferior a 38,22 euros/hora, a l’hora de liquidar les despeses suportades de personal s’ha d’aplicar una minoració del 15 % sobre la corresponent despesa de personal formador/tutor. En aquest cas el cost liquidat serà, per tant, l’import de la despesa justificada, multiplicat per 0,85.
El cost/hora de cada formador, tutor o personal especialitzat per a col•lectius vulnerables s’ha de calcular dividint el seu cost total elegible entre el nombre total d’hores elegibles per a cada corresponent concepte i acció formativa. 
</t>
  </si>
  <si>
    <t xml:space="preserve">a) Necessitat de la despesa i període elegible
Són subvencionables les despeses relacionades en aquest annex sempre que responguin de manera indubtable a la naturalesa de l’activitat subvencionada i resultin estrictament necessàries.
Únicament són elegibles les despeses meritades en el període d’execució del projecte, d’acord amb els terminis d’execució determinats en l’apartat 16 de la convocatòria i, per tant, per a una imputació correcta, s’ha de calcular la part proporcional de la despesa corresponent, si escau.
En la justificació de les despeses elegibles, ha de quedar acreditada la relació directa entre aquestes i l’execució de les activitats objecte del projecte subvencionat.
b) Comptabilitat separada
L’entitat beneficiària ha d’acreditar que disposa d’un sistema comptable o una codificació separada eficaç que sigui capaç d’identificar adequadament les despeses imputades al projecte, parcialment o íntegrament. La finalitat és garantir que les despeses objecte de la subvenció estan clarament identificades en la comptabilitat de l’entitat.
c) Raonabilitat i preu de mercat
El SOIB pot determinar la raonabilitat de l’import de la despesa perquè en qualsevol cas s’ha de considerar que la gestió dels fons públics, que en aquest cas es fa a través de tercers, està sotmesa a criteris d’eficiència i economia. D’aquesta manera, no es financen les despeses que, tot i estar correctament justificades des del punt de vista formal, no són considerades estrictament necessàries per a la correcta execució i consecució dels objectius del projecte o el seu import sigui desproporcionat, tant pel que fa al projecte i als objectius, com als preus de mercat. En aquest sentit, en cap cas poden superar el valor de mercat. 
En cap cas el cost elegible d’una acció formativa pot ser superior al cost d’execució de l’acció formativa. A aquest efecte, les entitats beneficiàries hauran de presentar la declaració responsable del cost real d’execució de l’acció formativa que es menciona a l’apartat referent a la justificació de l’annex 1 d’aquesta convocatòria.
A l’efecte de determinar-ne l’import elegible de la subvenció, en la part corresponent al Bloc B, un cop executada la formació, s’ha de considerar que un alumne ha finalitzat la formació i, per tant, és un alumne computable, quan ha assistit, almenys, al 75 % de la durada de l’acció formativa.
A efectes econòmics, es considerarà que han finalitzat l'acció formativa els alumnes que hagin abandonat per haver trobat feina, així com els participants que hagin causat baixa en el curs per malaltia o accident acreditat, sempre que en ambdós supòsits, hagin fet un 25 % de l’activitat formativa. 
En tot cas, si es produïssin abandonaments amb posterioritat a la impartició del 25 % de les hores de formació, s’admetran desviacions per acció formativa de fins al 15 % del nombre de participants que les haguessin iniciat, arrodonit a l’alça.
En els casos en què s’autoritzi un augment del nombre d’alumnes inicials, en cap cas, el pressupost de l’acció formativa s’ha d’incrementar. Si hi ha penalització per baixes d’alumnes, s’ha de calcular d’acord amb el nou nombre d’alumnes autoritzats.
</t>
  </si>
  <si>
    <t>EXP.    CIII---/21, CIII---/21, CIII---/21</t>
  </si>
  <si>
    <t>CIIIV-    /21</t>
  </si>
  <si>
    <t>f) En el cas que la persona beneficiària de la subvenció sigui una persona física o una entitat sense personalitat jurídica en règim d’atribució de rendes que imputa costs de docència a l’acció formativa, el cost s’ha de justificar mitjançant la memòria de l’activitat duta a terme jurada de la persona duta a terme, els rebuts de cotització al Règim especial de treballadors autònoms i la declaració  de la persona titular del centre en què figuri el nombre d’hores impartides, el cost per hora i l’import que s’ha de percebre.</t>
  </si>
  <si>
    <t>La resta de costs, excepte els corresponents al tutor del mòdul de pràctiques no laborals, s’han de calcular a un tipus fix d’un màxim del 40 % dels costs directes de personal subvencionable considerat elegible pel SOIB d’acord amb l’apartat anterior de retribucions als formadors.
Aquests altres costs son el  resultat d'aplicar el 40% a l'import que resulti de multiplicar l'import liquidat del bloc A pel nombre d'alumnes computables i dividit per nombre d'alumnes concedits. En cap cas es pot superar l'import concedit per a aquest concepte subvencionat.
D'acord amb l'annex 3 1 B) de la convocatòria els altres costos han de ser: 
1. Despeses de lloguer i d’arrendament financer: lloguers, lísing i rènting, tant dels equips com de les aules, tallers i altres superfícies utilitzades.
2. Despeses d’amortització d’instal·lacions i equips, aules, tallers i altres superfícies utilitzades en el desenvolupament de la formació: despeses d’amortització d’equips o plataformes i eines, així com programari informàtic, sempre que la seva vida útil sigui superior a un exercici anual. Així mateix, s’inclouen les despeses d’amortització d’aules, tallers, instal·lacions i altres superfícies utilitzades en el desenvolupament de l’activitat formativa.
3. Despeses de mitjans i materials didàctics i béns consumibles: despeses de texts i materials didàctics d’un sol ús per a l’alumne/a, així com els materials de treball fungibles utilitzats durant el desenvolupament de les actuacions..
4. Despeses d’assegurança d’accidents dels participants.
5. Despeses d'assegurances de responsabilitat civil dels equips, de les aules, tallers i altres superficies utilitzades per a l'execució de l'actuació.
6. Despeses de reparació i conservació d'equips, de les aules, tallers i altres superfícies utilitzades per a l'execució de l'actuació.
7. Despeses de publicitat derivades de la difusió i promocio de les actuacions subvencionades.
8. Costos de personal i altres despeses necessàries per a la gestió administrativa: costs derivats de l'Administració i direcció, així com de les activitats de coordinació, seguiment i control de l'activitat docent, que siguin estrictament necessaris per preparar i gestionar l'acció formativa o actuació complementària.
9. Despeses financeres.
10. Altres deseses associades: llum, aigua, calefacció, missatgeria, correu, telefonia, neteja i vigilància associades a l'execució de l'actuació subvencionada.
11. Despeses d’assessoria laboral, fiscal, jurídica, de prevenció de riscs laborals, despeses relatives a la gestió de protecció de dades, despeses de comptabilitat i de qualitat, en el cas de contractació externa d’aquests serveis.</t>
  </si>
  <si>
    <t>1. En les accions formatives en les quals s’hagi programat el mòdul de formació pràctica en centres de treball o s’hagi concedit la subvenció corresponent per finançar l’activitat del tutor, els costs subvencionables són els derivats de l’activitat del tutor designat pel centre de formació.
2. Es poden incloure com a despeses d’aquest apartat les retribucions dels tutors. Només seran subvencionables els costs imputables als tutors la participació dels quals hagi estat comunicada prèviament al SOIB en el programa formatiu.
3. A l’efecte de determinar el cost del tutor del mòdul de pràctiques en centres de treball es tindrà en compte el que s’estableix per a les retribucions dels formadors l’apartat 1.A d’aquest annex. La despesa elegible corresponent al tutor del mòdul de pràctiques, únicament es tendrà en compte per justificar la despesa corresponent al mòdul de pràctiques no laborals, fins a l’import màxim de la subvenció concedida per aquest concepte (MÒDUL C), 3 euros per participant i hora, d’acord amb l’apartat 6è 1.2 de l’annex 1 d’aquesta convocatòria, i no formarà part dels costs directes de personal subvencionables a l’efecte de calcular la resta de costs subvencionables calculats al tipus fix màxim del 40 %, definits a l’apartat 1.B de l' annex 3 de la convocatòria.</t>
  </si>
  <si>
    <r>
      <t xml:space="preserve">b) En el cas de personal contractat per compte aliè, per prestar els seus serveis a l’entitat beneficiària de manera habitual, s’ha de presentar una fotocòpia del contracte i de les seves modificacions; fotocòpies compulsades de les nòmines del període imputat; declaració del codi CNAE aplicat a l’efecte de determinar la quota de cotització empresarial; els rebuts de liquidacions de cotitzacions (antic TC1), relacions nominals de treballadors (antic TC2) i l’informe de dades per a la cotització/treballadors per compte aliè (IDC) corresponents; la justificació del pagament del rebut de salari; retencions i ingressos fets a compte de l’IRPF amb el justificant del pagament (model 111 o equivalent); caràtula i fulls de resum anual corresponent (model 190 o equivalent), de les retencions practicades a compte de l’IRPF en què figurin els treballadors imputats al projecte, així com la declaració responsable en
la qual es faci constar la imputació realitzada, per a cadascun dels mesos, i per cadascun dels treballadors, conformement al mètode de càlcul següent: 
</t>
    </r>
    <r>
      <rPr>
        <b/>
        <sz val="11"/>
        <rFont val="Noto Sans"/>
        <family val="2"/>
        <charset val="1"/>
      </rPr>
      <t>Retribució total bruta (inclosa prorrata pagues extres i prorrata de les vacances) corresponent a la mensualitat de la imputació  + quota Seguretat Social empresa X  Nombre d'hores mensuals imputades a l’acció 
______________________________________________________________________________________________________________________________________________
 Nombre d'hores efectivament treballades a la mesualitat corresponent segons conveni vigent</t>
    </r>
    <r>
      <rPr>
        <sz val="11"/>
        <rFont val="Noto Sans"/>
        <family val="2"/>
        <charset val="1"/>
      </rPr>
      <t xml:space="preserve">
En el cas que el contracte que s’ha d’imputar fos a jornada parcial, el divisor serà el nombre d’hores mensuals pactades en aquest contracte.
La remuneració mensual habitualment percebuda pel treballador/a, no es podrà incrementar durant el període d’execució de l’acció, tret que, per norma, o modificació del conveni col·lectiu així s’estableixi.</t>
    </r>
  </si>
  <si>
    <r>
      <t xml:space="preserve">a) En el cas de personal contractat per compte aliè exclusivament per impartir l’acció formativa, s’ha de presentar una fotocòpia compulsada del contracte, del qual se’n derivi clarament l’objecte; fotocòpies compulsades de les nòmines del període imputat; declaració del codi CNAE aplicat a l’efecte de determinar la quota de cotització empresarial; els rebuts de liquidacions de cotitzacions (antic TC1), relacions nominals de treballadors (antic TC2) i l’informe de dades per a la cotització/treballadors per compte aliè (IDC) corresponents; la justificació del pagament del rebut de salari; retencions i ingressos fets a compte de l’IRPF amb el justificant del pagament (model 111 o equivalent); caràtula i fulls de resum anual corresponent (model 190 o equivalent), de les retencions practicades a compte de l’IRPF en què figurin els treballadors imputats al projecte; i la declaració responsable en què es faci constar el nombre d’hores impartides pel docent i el cost d’aquestes. El cost de l’hora imputable a cada acció s’ha de calcular mitjançant la fórmula següent:
</t>
    </r>
    <r>
      <rPr>
        <b/>
        <sz val="11"/>
        <rFont val="Noto Sans"/>
        <family val="2"/>
        <charset val="1"/>
      </rPr>
      <t>Retribució total bruta (inclosa prorrata pagues extres i prorrata de les vacances) + quota Seguretat Social empresa
____________________________________________________________________________________________________________
                                                        Nbre. d’hores impartides</t>
    </r>
  </si>
  <si>
    <r>
      <t xml:space="preserve">c) Servei extern docent: s’entén per servei extern docent el contractat exclusivament amb formadors professionals que siguin treballadors per compte propi.
El servei s’ha de justificar mitjançant </t>
    </r>
    <r>
      <rPr>
        <sz val="11"/>
        <color rgb="FFFF0000"/>
        <rFont val="Noto Sans"/>
        <family val="2"/>
        <charset val="1"/>
      </rPr>
      <t xml:space="preserve">una còpia autèntica </t>
    </r>
    <r>
      <rPr>
        <sz val="11"/>
        <color theme="1"/>
        <rFont val="Noto Sans"/>
        <family val="2"/>
        <charset val="1"/>
      </rPr>
      <t xml:space="preserve"> de les factures i el justificant de pagament corresponent. En qualsevol cas, en la factura s’ha de descriure la denominació de l’acció formativa, el número d’expedient, l’activitat realitzada, el nombre d’hores impartides, el cost per hora i l’import total, així com la retenció efectuada en concepte d’IRPF. </t>
    </r>
    <r>
      <rPr>
        <b/>
        <sz val="11"/>
        <color theme="1"/>
        <rFont val="Noto sans"/>
        <family val="2"/>
        <charset val="1"/>
      </rPr>
      <t>En tot cas perquè aquest servei sigui subvencionable ha d’estar prèviament autoritzat pel SOIB.</t>
    </r>
  </si>
  <si>
    <t>Total despesa imputada personal de  especialitzat per a col·lectius vulnerables:</t>
  </si>
  <si>
    <t>BLOC  A: Costos directes de personal imputat (1+2+3):</t>
  </si>
  <si>
    <t>Nombre d'alumnes computables</t>
  </si>
  <si>
    <t>BLOC  A:Costos directes de personal imputat (1+2+3):</t>
  </si>
  <si>
    <t>Nombre d'alumnes computables  (mitjana ponderada  d'alumnes de cada curs):</t>
  </si>
  <si>
    <t>1</t>
  </si>
  <si>
    <t>La mitjana ponderada =( Nº alumnes computables acció formativa 1 X nºhores)+( Nº alumnes computables acció formativa 2 X nºhores)+( Nº alumnes computables acció formativa 3 X nºhores)+( Nº alumnes computables acció formativa 4 X nºhores)/hores  totals especialitat formativa</t>
  </si>
  <si>
    <r>
      <t>Nº d'alumnes computables (mitjana ponderada)</t>
    </r>
    <r>
      <rPr>
        <b/>
        <sz val="11"/>
        <color rgb="FFFF0000"/>
        <rFont val="Noto sans"/>
        <family val="2"/>
        <charset val="1"/>
      </rPr>
      <t xml:space="preserve"> (1)</t>
    </r>
  </si>
  <si>
    <t>EXPEDIENT DE SUBVENCIÓ : PIJOVE  /20</t>
  </si>
  <si>
    <t>EXP. PIJOVE    /20</t>
  </si>
  <si>
    <t>ALTRES COSTS</t>
  </si>
  <si>
    <t>ALTRES CONSIDERACIONS PER A LA JUSTIFICACIÓ CORRECTA DE LA SUBVENCIÓ</t>
  </si>
  <si>
    <t>RETRIBUCIONS DELS FORMADORS, TUTORS I PERSONAL ESPECIALITZAT PER A COL·LECTIUS VULNERABLES:</t>
  </si>
  <si>
    <r>
      <rPr>
        <b/>
        <sz val="12"/>
        <rFont val="Noto sans"/>
      </rPr>
      <t xml:space="preserve">PERSONAL EAPECIALITZAT PER A COL·LECTIUS VULNERABLES </t>
    </r>
    <r>
      <rPr>
        <b/>
        <sz val="9"/>
        <rFont val="Noto sans"/>
      </rPr>
      <t xml:space="preserve"> (d'acord amb l'annex 3 de la convocatòria, es poden imputar les despeses per a la participació simultània d’un formador i un altre persona (personal especialitzat per a col·lectius vulnerables) en el mateix horari i per a la mateixa acció formativa per a grups d’alumnes pertanyents a col·lectius amb especials dificultats d’inserció en el que o bé quan, per raons pedagògiques, es consideri necessari per a un millor aprofitament dels alumnes)</t>
    </r>
  </si>
</sst>
</file>

<file path=xl/styles.xml><?xml version="1.0" encoding="utf-8"?>
<styleSheet xmlns="http://schemas.openxmlformats.org/spreadsheetml/2006/main">
  <numFmts count="4">
    <numFmt numFmtId="43" formatCode="_-* #,##0.00\ _€_-;\-* #,##0.00\ _€_-;_-* &quot;-&quot;??\ _€_-;_-@_-"/>
    <numFmt numFmtId="164" formatCode="dd\-mm\-yy"/>
    <numFmt numFmtId="165" formatCode="_-* #,##0.00&quot; €&quot;_-;\-* #,##0.00&quot; €&quot;_-;_-* \-??&quot; €&quot;_-;_-@_-"/>
    <numFmt numFmtId="166" formatCode="#,##0.00_ ;\-#,##0.00\ "/>
  </numFmts>
  <fonts count="47">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indexed="8"/>
      <name val="LegacySanITCBoo"/>
      <family val="2"/>
    </font>
    <font>
      <b/>
      <sz val="11"/>
      <color indexed="8"/>
      <name val="LegacySanITCBoo"/>
      <family val="2"/>
    </font>
    <font>
      <sz val="10"/>
      <name val="Arial"/>
      <family val="2"/>
    </font>
    <font>
      <sz val="10"/>
      <name val="LegacySanITCBoo"/>
      <family val="2"/>
    </font>
    <font>
      <sz val="11"/>
      <color indexed="8"/>
      <name val="Calibri"/>
      <family val="2"/>
    </font>
    <font>
      <b/>
      <sz val="12"/>
      <color theme="1"/>
      <name val="LegacySanITCBoo"/>
      <family val="2"/>
    </font>
    <font>
      <sz val="11"/>
      <color theme="1"/>
      <name val="Symbol"/>
      <family val="1"/>
      <charset val="2"/>
    </font>
    <font>
      <sz val="11"/>
      <color theme="1"/>
      <name val="Noto sans"/>
    </font>
    <font>
      <b/>
      <sz val="11"/>
      <name val="Noto sans"/>
    </font>
    <font>
      <sz val="11"/>
      <color indexed="8"/>
      <name val="Noto sans"/>
    </font>
    <font>
      <b/>
      <sz val="11"/>
      <color indexed="8"/>
      <name val="Noto sans"/>
    </font>
    <font>
      <b/>
      <sz val="11"/>
      <color theme="1"/>
      <name val="Noto sans"/>
    </font>
    <font>
      <sz val="11"/>
      <color rgb="FFFF0000"/>
      <name val="Noto sans"/>
    </font>
    <font>
      <sz val="11"/>
      <name val="Noto sans"/>
    </font>
    <font>
      <sz val="10"/>
      <name val="Noto sans"/>
    </font>
    <font>
      <sz val="8"/>
      <color rgb="FFFF0000"/>
      <name val="Noto sans"/>
    </font>
    <font>
      <b/>
      <sz val="11"/>
      <color indexed="12"/>
      <name val="Noto sans"/>
    </font>
    <font>
      <b/>
      <sz val="12"/>
      <name val="Noto sans"/>
    </font>
    <font>
      <b/>
      <sz val="10"/>
      <name val="Noto sans"/>
    </font>
    <font>
      <b/>
      <sz val="8"/>
      <name val="Noto sans"/>
    </font>
    <font>
      <b/>
      <sz val="8"/>
      <color rgb="FFFF0000"/>
      <name val="Noto sans"/>
    </font>
    <font>
      <b/>
      <sz val="11"/>
      <color indexed="10"/>
      <name val="Noto sans"/>
    </font>
    <font>
      <b/>
      <sz val="11"/>
      <color rgb="FFFF0000"/>
      <name val="Noto sans"/>
    </font>
    <font>
      <sz val="10"/>
      <color rgb="FFFF0000"/>
      <name val="Noto sans"/>
    </font>
    <font>
      <b/>
      <sz val="12"/>
      <color rgb="FFFF0000"/>
      <name val="Noto sans"/>
    </font>
    <font>
      <b/>
      <sz val="9"/>
      <name val="Noto sans"/>
    </font>
    <font>
      <b/>
      <sz val="8"/>
      <color rgb="FF000000"/>
      <name val="Noto Sans"/>
      <family val="2"/>
      <charset val="1"/>
    </font>
    <font>
      <b/>
      <sz val="10"/>
      <color rgb="FF000000"/>
      <name val="Noto Sans"/>
    </font>
    <font>
      <b/>
      <sz val="10"/>
      <color theme="1"/>
      <name val="Noto Sans"/>
    </font>
    <font>
      <b/>
      <sz val="11"/>
      <color rgb="FFFF0000"/>
      <name val="Calibri"/>
      <family val="2"/>
      <scheme val="minor"/>
    </font>
    <font>
      <sz val="11"/>
      <name val="Calibri"/>
      <family val="2"/>
      <scheme val="minor"/>
    </font>
    <font>
      <b/>
      <sz val="11"/>
      <color rgb="FFFF0000"/>
      <name val="LegacySanITCBoo"/>
      <family val="2"/>
    </font>
    <font>
      <b/>
      <sz val="11"/>
      <color rgb="FFFF0000"/>
      <name val="Noto sans"/>
      <family val="2"/>
      <charset val="1"/>
    </font>
    <font>
      <sz val="11"/>
      <color rgb="FFFF0000"/>
      <name val="Noto Sans"/>
      <family val="2"/>
      <charset val="1"/>
    </font>
    <font>
      <b/>
      <sz val="11"/>
      <color indexed="8"/>
      <name val="Noto sans"/>
      <family val="2"/>
      <charset val="1"/>
    </font>
    <font>
      <b/>
      <sz val="11"/>
      <color theme="1"/>
      <name val="Noto sans"/>
      <family val="2"/>
      <charset val="1"/>
    </font>
    <font>
      <b/>
      <sz val="11"/>
      <name val="Calibri"/>
      <family val="2"/>
      <scheme val="minor"/>
    </font>
    <font>
      <b/>
      <sz val="11"/>
      <name val="Noto Sans"/>
      <family val="2"/>
      <charset val="1"/>
    </font>
    <font>
      <sz val="11"/>
      <name val="Noto Sans"/>
      <family val="2"/>
      <charset val="1"/>
    </font>
    <font>
      <b/>
      <sz val="9"/>
      <name val="Noto Sans"/>
      <family val="2"/>
      <charset val="1"/>
    </font>
    <font>
      <sz val="11"/>
      <color theme="1"/>
      <name val="Noto Sans"/>
      <family val="2"/>
      <charset val="1"/>
    </font>
    <font>
      <sz val="8"/>
      <color rgb="FFFF0000"/>
      <name val="Noto Sans"/>
      <family val="2"/>
      <charset val="1"/>
    </font>
    <font>
      <b/>
      <sz val="10"/>
      <color rgb="FF000000"/>
      <name val="Noto Sans"/>
      <family val="2"/>
      <charset val="1"/>
    </font>
  </fonts>
  <fills count="30">
    <fill>
      <patternFill patternType="none"/>
    </fill>
    <fill>
      <patternFill patternType="gray125"/>
    </fill>
    <fill>
      <patternFill patternType="solid">
        <fgColor theme="5" tint="0.59999389629810485"/>
        <bgColor indexed="64"/>
      </patternFill>
    </fill>
    <fill>
      <patternFill patternType="solid">
        <fgColor theme="5" tint="0.59999389629810485"/>
        <bgColor indexed="26"/>
      </patternFill>
    </fill>
    <fill>
      <patternFill patternType="solid">
        <fgColor theme="5" tint="0.59999389629810485"/>
        <bgColor indexed="9"/>
      </patternFill>
    </fill>
    <fill>
      <patternFill patternType="solid">
        <fgColor theme="5" tint="0.59999389629810485"/>
        <bgColor indexed="56"/>
      </patternFill>
    </fill>
    <fill>
      <patternFill patternType="solid">
        <fgColor theme="5" tint="0.59999389629810485"/>
        <bgColor indexed="29"/>
      </patternFill>
    </fill>
    <fill>
      <patternFill patternType="solid">
        <fgColor theme="5" tint="0.59999389629810485"/>
        <bgColor indexed="51"/>
      </patternFill>
    </fill>
    <fill>
      <patternFill patternType="solid">
        <fgColor indexed="26"/>
        <bgColor indexed="9"/>
      </patternFill>
    </fill>
    <fill>
      <patternFill patternType="solid">
        <fgColor theme="0"/>
        <bgColor indexed="64"/>
      </patternFill>
    </fill>
    <fill>
      <patternFill patternType="solid">
        <fgColor rgb="FF92D050"/>
        <bgColor indexed="64"/>
      </patternFill>
    </fill>
    <fill>
      <patternFill patternType="solid">
        <fgColor rgb="FF92D050"/>
        <bgColor indexed="26"/>
      </patternFill>
    </fill>
    <fill>
      <patternFill patternType="solid">
        <fgColor rgb="FF92D050"/>
        <bgColor indexed="9"/>
      </patternFill>
    </fill>
    <fill>
      <patternFill patternType="solid">
        <fgColor rgb="FF92D050"/>
        <bgColor indexed="56"/>
      </patternFill>
    </fill>
    <fill>
      <patternFill patternType="solid">
        <fgColor rgb="FF92D050"/>
        <bgColor indexed="29"/>
      </patternFill>
    </fill>
    <fill>
      <patternFill patternType="solid">
        <fgColor rgb="FF92D050"/>
        <bgColor indexed="51"/>
      </patternFill>
    </fill>
    <fill>
      <patternFill patternType="solid">
        <fgColor rgb="FFFFC000"/>
        <bgColor indexed="64"/>
      </patternFill>
    </fill>
    <fill>
      <patternFill patternType="solid">
        <fgColor rgb="FFFFC000"/>
        <bgColor indexed="26"/>
      </patternFill>
    </fill>
    <fill>
      <patternFill patternType="solid">
        <fgColor rgb="FFFFC000"/>
        <bgColor indexed="9"/>
      </patternFill>
    </fill>
    <fill>
      <patternFill patternType="solid">
        <fgColor rgb="FFFFC000"/>
        <bgColor indexed="56"/>
      </patternFill>
    </fill>
    <fill>
      <patternFill patternType="solid">
        <fgColor rgb="FFFFC000"/>
        <bgColor indexed="29"/>
      </patternFill>
    </fill>
    <fill>
      <patternFill patternType="solid">
        <fgColor rgb="FFFFC000"/>
        <bgColor indexed="51"/>
      </patternFill>
    </fill>
    <fill>
      <patternFill patternType="solid">
        <fgColor theme="3" tint="0.79998168889431442"/>
        <bgColor indexed="64"/>
      </patternFill>
    </fill>
    <fill>
      <patternFill patternType="solid">
        <fgColor theme="3" tint="0.79998168889431442"/>
        <bgColor indexed="26"/>
      </patternFill>
    </fill>
    <fill>
      <patternFill patternType="solid">
        <fgColor theme="3" tint="0.79998168889431442"/>
        <bgColor indexed="9"/>
      </patternFill>
    </fill>
    <fill>
      <patternFill patternType="solid">
        <fgColor theme="3" tint="0.79998168889431442"/>
        <bgColor indexed="56"/>
      </patternFill>
    </fill>
    <fill>
      <patternFill patternType="solid">
        <fgColor theme="3" tint="0.79998168889431442"/>
        <bgColor indexed="29"/>
      </patternFill>
    </fill>
    <fill>
      <patternFill patternType="solid">
        <fgColor theme="3" tint="0.79998168889431442"/>
        <bgColor indexed="51"/>
      </patternFill>
    </fill>
    <fill>
      <patternFill patternType="solid">
        <fgColor rgb="FFFFFF00"/>
        <bgColor indexed="64"/>
      </patternFill>
    </fill>
    <fill>
      <patternFill patternType="solid">
        <fgColor theme="0" tint="-4.9989318521683403E-2"/>
        <bgColor indexed="64"/>
      </patternFill>
    </fill>
  </fills>
  <borders count="38">
    <border>
      <left/>
      <right/>
      <top/>
      <bottom/>
      <diagonal/>
    </border>
    <border>
      <left/>
      <right/>
      <top style="thin">
        <color indexed="64"/>
      </top>
      <bottom/>
      <diagonal/>
    </border>
    <border>
      <left/>
      <right style="thin">
        <color indexed="64"/>
      </right>
      <top style="thin">
        <color indexed="64"/>
      </top>
      <bottom/>
      <diagonal/>
    </border>
    <border>
      <left style="thin">
        <color indexed="8"/>
      </left>
      <right/>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thin">
        <color indexed="8"/>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8"/>
      </left>
      <right style="hair">
        <color indexed="8"/>
      </right>
      <top/>
      <bottom/>
      <diagonal/>
    </border>
    <border>
      <left/>
      <right style="medium">
        <color indexed="64"/>
      </right>
      <top/>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6" fillId="0" borderId="0"/>
    <xf numFmtId="0" fontId="6" fillId="0" borderId="0"/>
    <xf numFmtId="0" fontId="6" fillId="0" borderId="0"/>
    <xf numFmtId="0" fontId="8" fillId="0" borderId="0"/>
    <xf numFmtId="165" fontId="8" fillId="0" borderId="0" applyFill="0" applyBorder="0" applyAlignment="0" applyProtection="0"/>
  </cellStyleXfs>
  <cellXfs count="428">
    <xf numFmtId="0" fontId="0" fillId="0" borderId="0" xfId="0"/>
    <xf numFmtId="0" fontId="4" fillId="0" borderId="0" xfId="0" applyFont="1" applyAlignment="1"/>
    <xf numFmtId="0" fontId="4" fillId="0" borderId="0" xfId="0" applyFont="1"/>
    <xf numFmtId="0" fontId="4" fillId="0" borderId="0" xfId="0" applyFont="1" applyBorder="1"/>
    <xf numFmtId="0" fontId="7" fillId="0" borderId="0" xfId="3" applyFont="1"/>
    <xf numFmtId="0" fontId="7" fillId="0" borderId="0" xfId="3" applyFont="1" applyBorder="1"/>
    <xf numFmtId="0" fontId="0" fillId="0" borderId="0" xfId="0" applyFill="1"/>
    <xf numFmtId="0" fontId="0" fillId="0" borderId="0" xfId="0" applyAlignment="1">
      <alignment horizontal="center" vertical="center"/>
    </xf>
    <xf numFmtId="0" fontId="0" fillId="0" borderId="0" xfId="0" applyFill="1" applyAlignment="1">
      <alignment horizontal="center" vertical="center"/>
    </xf>
    <xf numFmtId="0" fontId="3" fillId="0" borderId="0" xfId="0" applyFont="1" applyFill="1"/>
    <xf numFmtId="0" fontId="9" fillId="0" borderId="0" xfId="0" applyFont="1"/>
    <xf numFmtId="0" fontId="0" fillId="0" borderId="0" xfId="0" applyBorder="1" applyAlignment="1">
      <alignment horizontal="center"/>
    </xf>
    <xf numFmtId="0" fontId="10" fillId="0" borderId="0" xfId="0" applyFont="1" applyAlignment="1">
      <alignment horizontal="left" vertical="center" indent="5"/>
    </xf>
    <xf numFmtId="0" fontId="2" fillId="0" borderId="14" xfId="0" applyFont="1" applyBorder="1"/>
    <xf numFmtId="0" fontId="2" fillId="0" borderId="16" xfId="0" applyFont="1" applyBorder="1"/>
    <xf numFmtId="0" fontId="2" fillId="0" borderId="15" xfId="0" applyFont="1" applyBorder="1"/>
    <xf numFmtId="0" fontId="2" fillId="0" borderId="0" xfId="0" applyFont="1"/>
    <xf numFmtId="0" fontId="11" fillId="0" borderId="0" xfId="0" applyFont="1"/>
    <xf numFmtId="0" fontId="12" fillId="0" borderId="0" xfId="3" applyFont="1" applyAlignment="1" applyProtection="1"/>
    <xf numFmtId="49" fontId="12" fillId="0" borderId="0" xfId="3" applyNumberFormat="1" applyFont="1" applyFill="1" applyProtection="1">
      <protection locked="0"/>
    </xf>
    <xf numFmtId="0" fontId="13" fillId="0" borderId="0" xfId="0" applyFont="1" applyBorder="1"/>
    <xf numFmtId="0" fontId="14" fillId="0" borderId="0" xfId="3" applyFont="1" applyBorder="1"/>
    <xf numFmtId="49" fontId="12" fillId="0" borderId="0" xfId="3" applyNumberFormat="1" applyFont="1" applyProtection="1">
      <protection locked="0"/>
    </xf>
    <xf numFmtId="0" fontId="15" fillId="0" borderId="0" xfId="0" applyFont="1"/>
    <xf numFmtId="0" fontId="13" fillId="0" borderId="0" xfId="0" applyFont="1"/>
    <xf numFmtId="0" fontId="13" fillId="0" borderId="9" xfId="0" applyFont="1" applyBorder="1" applyAlignment="1">
      <alignment horizontal="center" wrapText="1"/>
    </xf>
    <xf numFmtId="0" fontId="13" fillId="0" borderId="9" xfId="0" applyFont="1" applyFill="1" applyBorder="1"/>
    <xf numFmtId="0" fontId="16" fillId="0" borderId="9" xfId="0" applyFont="1" applyFill="1" applyBorder="1"/>
    <xf numFmtId="0" fontId="11" fillId="0" borderId="9" xfId="0" applyFont="1" applyBorder="1"/>
    <xf numFmtId="14" fontId="11" fillId="0" borderId="9" xfId="0" applyNumberFormat="1" applyFont="1" applyBorder="1"/>
    <xf numFmtId="4" fontId="11" fillId="0" borderId="9" xfId="0" applyNumberFormat="1" applyFont="1" applyBorder="1"/>
    <xf numFmtId="1" fontId="11" fillId="0" borderId="9" xfId="0" applyNumberFormat="1" applyFont="1" applyBorder="1"/>
    <xf numFmtId="4" fontId="15" fillId="0" borderId="9" xfId="0" applyNumberFormat="1" applyFont="1" applyBorder="1"/>
    <xf numFmtId="1" fontId="15" fillId="0" borderId="9" xfId="0" applyNumberFormat="1" applyFont="1" applyBorder="1"/>
    <xf numFmtId="0" fontId="11" fillId="0" borderId="9" xfId="0" applyFont="1" applyBorder="1" applyAlignment="1">
      <alignment horizontal="center" vertical="center"/>
    </xf>
    <xf numFmtId="0" fontId="11" fillId="0" borderId="0" xfId="0" applyFont="1" applyAlignment="1">
      <alignment horizontal="center" vertical="center"/>
    </xf>
    <xf numFmtId="0" fontId="15" fillId="0" borderId="9" xfId="0" applyFont="1" applyBorder="1" applyAlignment="1">
      <alignment horizontal="center" vertical="center"/>
    </xf>
    <xf numFmtId="0" fontId="15" fillId="0" borderId="9" xfId="0" applyFont="1" applyBorder="1"/>
    <xf numFmtId="4" fontId="11" fillId="16" borderId="9" xfId="0" applyNumberFormat="1" applyFont="1" applyFill="1" applyBorder="1"/>
    <xf numFmtId="0" fontId="15" fillId="10" borderId="9" xfId="0" applyFont="1" applyFill="1" applyBorder="1"/>
    <xf numFmtId="4" fontId="11" fillId="10" borderId="12" xfId="0" applyNumberFormat="1" applyFont="1" applyFill="1" applyBorder="1" applyAlignment="1">
      <alignment horizontal="center"/>
    </xf>
    <xf numFmtId="4" fontId="11" fillId="10" borderId="20" xfId="0" applyNumberFormat="1" applyFont="1" applyFill="1" applyBorder="1" applyAlignment="1">
      <alignment horizontal="center"/>
    </xf>
    <xf numFmtId="4" fontId="11" fillId="10" borderId="9" xfId="0" applyNumberFormat="1" applyFont="1" applyFill="1" applyBorder="1" applyAlignment="1">
      <alignment horizontal="center" vertical="center"/>
    </xf>
    <xf numFmtId="0" fontId="11" fillId="0" borderId="0" xfId="0" applyFont="1" applyFill="1"/>
    <xf numFmtId="0" fontId="11" fillId="0" borderId="0" xfId="0" applyFont="1" applyFill="1" applyAlignment="1">
      <alignment horizontal="center" vertical="center"/>
    </xf>
    <xf numFmtId="0" fontId="15" fillId="0" borderId="0" xfId="0" applyFont="1" applyFill="1"/>
    <xf numFmtId="0" fontId="11" fillId="0" borderId="0" xfId="0" applyFont="1" applyFill="1" applyBorder="1"/>
    <xf numFmtId="0" fontId="16" fillId="0" borderId="0" xfId="0" applyFont="1" applyAlignment="1">
      <alignment horizontal="left" wrapText="1"/>
    </xf>
    <xf numFmtId="0" fontId="18" fillId="0" borderId="0" xfId="3" applyFont="1" applyBorder="1"/>
    <xf numFmtId="0" fontId="18" fillId="0" borderId="0" xfId="3" applyFont="1"/>
    <xf numFmtId="164" fontId="17" fillId="0" borderId="0" xfId="3" applyNumberFormat="1" applyFont="1" applyBorder="1" applyAlignment="1" applyProtection="1">
      <alignment horizontal="center"/>
      <protection locked="0"/>
    </xf>
    <xf numFmtId="0" fontId="14" fillId="0" borderId="9" xfId="0" applyFont="1" applyBorder="1" applyAlignment="1">
      <alignment horizontal="center"/>
    </xf>
    <xf numFmtId="0" fontId="13" fillId="0" borderId="0" xfId="0" applyFont="1" applyFill="1"/>
    <xf numFmtId="4" fontId="11" fillId="0" borderId="26" xfId="0" applyNumberFormat="1" applyFont="1" applyBorder="1" applyAlignment="1">
      <alignment horizontal="center"/>
    </xf>
    <xf numFmtId="4" fontId="11" fillId="0" borderId="25" xfId="0" applyNumberFormat="1" applyFont="1" applyBorder="1" applyAlignment="1">
      <alignment horizontal="center"/>
    </xf>
    <xf numFmtId="4" fontId="11" fillId="0" borderId="27" xfId="0" applyNumberFormat="1" applyFont="1" applyBorder="1" applyAlignment="1">
      <alignment horizontal="center"/>
    </xf>
    <xf numFmtId="4" fontId="11" fillId="16" borderId="26" xfId="0" applyNumberFormat="1" applyFont="1" applyFill="1" applyBorder="1" applyAlignment="1">
      <alignment horizontal="center"/>
    </xf>
    <xf numFmtId="4" fontId="11" fillId="16" borderId="25" xfId="0" applyNumberFormat="1" applyFont="1" applyFill="1" applyBorder="1" applyAlignment="1">
      <alignment horizontal="center"/>
    </xf>
    <xf numFmtId="4" fontId="11" fillId="16" borderId="27" xfId="0" applyNumberFormat="1" applyFont="1" applyFill="1" applyBorder="1" applyAlignment="1">
      <alignment horizontal="center"/>
    </xf>
    <xf numFmtId="0" fontId="15" fillId="10" borderId="0" xfId="0" applyFont="1" applyFill="1"/>
    <xf numFmtId="0" fontId="14" fillId="0" borderId="0" xfId="0" applyFont="1" applyAlignment="1"/>
    <xf numFmtId="0" fontId="13" fillId="0" borderId="0" xfId="0" applyFont="1" applyAlignment="1"/>
    <xf numFmtId="0" fontId="12" fillId="0" borderId="0" xfId="3" applyFont="1" applyFill="1" applyProtection="1">
      <protection locked="0"/>
    </xf>
    <xf numFmtId="0" fontId="20" fillId="0" borderId="0" xfId="3" applyFont="1" applyFill="1" applyAlignment="1" applyProtection="1">
      <alignment horizontal="center"/>
      <protection locked="0"/>
    </xf>
    <xf numFmtId="0" fontId="14" fillId="0" borderId="4" xfId="3" applyFont="1" applyBorder="1"/>
    <xf numFmtId="0" fontId="14" fillId="0" borderId="5" xfId="3" applyFont="1" applyBorder="1"/>
    <xf numFmtId="14" fontId="17" fillId="0" borderId="6" xfId="3" applyNumberFormat="1" applyFont="1" applyBorder="1" applyAlignment="1" applyProtection="1">
      <alignment horizontal="center"/>
      <protection locked="0"/>
    </xf>
    <xf numFmtId="0" fontId="12" fillId="0" borderId="0" xfId="3" applyFont="1" applyProtection="1">
      <protection locked="0"/>
    </xf>
    <xf numFmtId="0" fontId="20" fillId="0" borderId="0" xfId="3" applyFont="1" applyAlignment="1" applyProtection="1">
      <alignment horizontal="center"/>
      <protection locked="0"/>
    </xf>
    <xf numFmtId="0" fontId="14" fillId="0" borderId="3" xfId="3" applyFont="1" applyBorder="1"/>
    <xf numFmtId="0" fontId="14" fillId="0" borderId="7" xfId="3" applyFont="1" applyBorder="1"/>
    <xf numFmtId="0" fontId="14" fillId="0" borderId="1" xfId="3" applyFont="1" applyBorder="1"/>
    <xf numFmtId="164" fontId="17" fillId="0" borderId="1" xfId="3" applyNumberFormat="1" applyFont="1" applyBorder="1" applyAlignment="1" applyProtection="1">
      <alignment horizontal="center"/>
      <protection locked="0"/>
    </xf>
    <xf numFmtId="0" fontId="12" fillId="0" borderId="0" xfId="3" applyFont="1" applyFill="1" applyAlignment="1" applyProtection="1"/>
    <xf numFmtId="0" fontId="13" fillId="0" borderId="0" xfId="0" applyFont="1" applyFill="1" applyAlignment="1"/>
    <xf numFmtId="0" fontId="16" fillId="0" borderId="0" xfId="0" applyFont="1" applyFill="1"/>
    <xf numFmtId="0" fontId="18" fillId="0" borderId="0" xfId="3" applyFont="1" applyBorder="1" applyAlignment="1"/>
    <xf numFmtId="0" fontId="21" fillId="2" borderId="11" xfId="6" applyFont="1" applyFill="1" applyBorder="1" applyAlignment="1"/>
    <xf numFmtId="0" fontId="12" fillId="2" borderId="12" xfId="6" applyFont="1" applyFill="1" applyBorder="1" applyAlignment="1"/>
    <xf numFmtId="0" fontId="18" fillId="0" borderId="0" xfId="6" applyFont="1"/>
    <xf numFmtId="14" fontId="17" fillId="0" borderId="0" xfId="6" applyNumberFormat="1" applyFont="1"/>
    <xf numFmtId="0" fontId="13" fillId="2" borderId="0" xfId="0" applyFont="1" applyFill="1" applyBorder="1"/>
    <xf numFmtId="0" fontId="17" fillId="2" borderId="0" xfId="6" applyFont="1" applyFill="1" applyBorder="1"/>
    <xf numFmtId="0" fontId="20" fillId="2" borderId="10" xfId="6" applyFont="1" applyFill="1" applyBorder="1" applyAlignment="1"/>
    <xf numFmtId="0" fontId="20" fillId="2" borderId="10" xfId="6" applyFont="1" applyFill="1" applyBorder="1" applyAlignment="1">
      <alignment horizontal="left"/>
    </xf>
    <xf numFmtId="0" fontId="12" fillId="2" borderId="12" xfId="6" applyFont="1" applyFill="1" applyBorder="1" applyAlignment="1">
      <alignment horizontal="center"/>
    </xf>
    <xf numFmtId="0" fontId="20" fillId="2" borderId="18" xfId="6" applyFont="1" applyFill="1" applyBorder="1" applyAlignment="1">
      <alignment horizontal="left"/>
    </xf>
    <xf numFmtId="14" fontId="20" fillId="2" borderId="19" xfId="6" applyNumberFormat="1" applyFont="1" applyFill="1" applyBorder="1" applyAlignment="1">
      <alignment horizontal="center"/>
    </xf>
    <xf numFmtId="0" fontId="20" fillId="2" borderId="19" xfId="6" applyFont="1" applyFill="1" applyBorder="1" applyAlignment="1">
      <alignment horizontal="center"/>
    </xf>
    <xf numFmtId="14" fontId="20" fillId="2" borderId="24" xfId="6" applyNumberFormat="1" applyFont="1" applyFill="1" applyBorder="1" applyAlignment="1">
      <alignment horizontal="center"/>
    </xf>
    <xf numFmtId="14" fontId="20" fillId="2" borderId="0" xfId="6" applyNumberFormat="1" applyFont="1" applyFill="1" applyBorder="1" applyAlignment="1">
      <alignment horizontal="center"/>
    </xf>
    <xf numFmtId="0" fontId="13" fillId="2" borderId="0" xfId="0" applyFont="1" applyFill="1"/>
    <xf numFmtId="0" fontId="12" fillId="2" borderId="0" xfId="6" applyFont="1" applyFill="1" applyBorder="1" applyAlignment="1">
      <alignment horizontal="center"/>
    </xf>
    <xf numFmtId="14" fontId="12" fillId="2" borderId="14" xfId="6" applyNumberFormat="1" applyFont="1" applyFill="1" applyBorder="1" applyAlignment="1" applyProtection="1">
      <alignment horizontal="center"/>
      <protection locked="0"/>
    </xf>
    <xf numFmtId="10" fontId="16" fillId="2" borderId="0" xfId="6" applyNumberFormat="1" applyFont="1" applyFill="1" applyBorder="1" applyAlignment="1" applyProtection="1">
      <alignment horizontal="center"/>
      <protection locked="0"/>
    </xf>
    <xf numFmtId="0" fontId="18" fillId="5" borderId="0" xfId="6" applyFont="1" applyFill="1" applyAlignment="1" applyProtection="1"/>
    <xf numFmtId="0" fontId="22" fillId="5" borderId="0" xfId="6" applyFont="1" applyFill="1" applyAlignment="1" applyProtection="1">
      <alignment horizontal="center"/>
    </xf>
    <xf numFmtId="0" fontId="12" fillId="5" borderId="0" xfId="6" applyFont="1" applyFill="1" applyAlignment="1" applyProtection="1">
      <alignment horizontal="center"/>
    </xf>
    <xf numFmtId="0" fontId="12" fillId="6" borderId="0" xfId="6" applyFont="1" applyFill="1" applyAlignment="1" applyProtection="1">
      <alignment horizontal="center"/>
    </xf>
    <xf numFmtId="0" fontId="12" fillId="7" borderId="0" xfId="6" applyFont="1" applyFill="1" applyAlignment="1" applyProtection="1">
      <alignment horizontal="center"/>
    </xf>
    <xf numFmtId="0" fontId="12" fillId="2" borderId="0" xfId="6" applyFont="1" applyFill="1" applyAlignment="1" applyProtection="1">
      <alignment horizontal="center"/>
    </xf>
    <xf numFmtId="0" fontId="23" fillId="0" borderId="9" xfId="6" applyFont="1" applyBorder="1" applyAlignment="1" applyProtection="1">
      <alignment vertical="center" wrapText="1"/>
    </xf>
    <xf numFmtId="0" fontId="23" fillId="0" borderId="9" xfId="6" applyFont="1" applyBorder="1" applyAlignment="1" applyProtection="1">
      <alignment horizontal="center" vertical="center" wrapText="1"/>
    </xf>
    <xf numFmtId="3" fontId="23" fillId="0" borderId="9" xfId="6" applyNumberFormat="1" applyFont="1" applyBorder="1" applyAlignment="1" applyProtection="1">
      <alignment horizontal="center" vertical="center" wrapText="1"/>
    </xf>
    <xf numFmtId="0" fontId="23" fillId="0" borderId="9" xfId="6" applyFont="1" applyFill="1" applyBorder="1" applyAlignment="1" applyProtection="1">
      <alignment horizontal="center" vertical="center" wrapText="1"/>
    </xf>
    <xf numFmtId="17" fontId="17" fillId="0" borderId="9" xfId="6" applyNumberFormat="1" applyFont="1" applyBorder="1" applyAlignment="1" applyProtection="1">
      <alignment horizontal="center"/>
      <protection locked="0"/>
    </xf>
    <xf numFmtId="4" fontId="17" fillId="0" borderId="9" xfId="8" applyNumberFormat="1" applyFont="1" applyFill="1" applyBorder="1" applyAlignment="1" applyProtection="1">
      <alignment horizontal="right" wrapText="1"/>
      <protection locked="0"/>
    </xf>
    <xf numFmtId="14" fontId="17" fillId="0" borderId="9" xfId="6" applyNumberFormat="1" applyFont="1" applyBorder="1" applyAlignment="1" applyProtection="1">
      <alignment horizontal="center"/>
      <protection locked="0"/>
    </xf>
    <xf numFmtId="1" fontId="17" fillId="0" borderId="9" xfId="6" applyNumberFormat="1" applyFont="1" applyBorder="1" applyAlignment="1" applyProtection="1">
      <alignment horizontal="center"/>
      <protection locked="0"/>
    </xf>
    <xf numFmtId="10" fontId="17" fillId="0" borderId="9" xfId="6" applyNumberFormat="1" applyFont="1" applyBorder="1" applyAlignment="1" applyProtection="1">
      <alignment horizontal="center"/>
      <protection locked="0"/>
    </xf>
    <xf numFmtId="4" fontId="17" fillId="8" borderId="9" xfId="8" applyNumberFormat="1" applyFont="1" applyFill="1" applyBorder="1" applyAlignment="1" applyProtection="1">
      <alignment horizontal="right" wrapText="1"/>
    </xf>
    <xf numFmtId="4" fontId="17" fillId="0" borderId="9" xfId="6" applyNumberFormat="1" applyFont="1" applyBorder="1" applyAlignment="1" applyProtection="1">
      <alignment horizontal="center"/>
      <protection locked="0"/>
    </xf>
    <xf numFmtId="14" fontId="17" fillId="9" borderId="9" xfId="6" applyNumberFormat="1" applyFont="1" applyFill="1" applyBorder="1" applyAlignment="1" applyProtection="1">
      <alignment horizontal="center"/>
      <protection locked="0"/>
    </xf>
    <xf numFmtId="17" fontId="17" fillId="0" borderId="9" xfId="6" applyNumberFormat="1" applyFont="1" applyBorder="1" applyAlignment="1" applyProtection="1">
      <protection locked="0"/>
    </xf>
    <xf numFmtId="4" fontId="17" fillId="9" borderId="9" xfId="8" applyNumberFormat="1" applyFont="1" applyFill="1" applyBorder="1" applyAlignment="1" applyProtection="1">
      <alignment horizontal="right" wrapText="1"/>
      <protection locked="0"/>
    </xf>
    <xf numFmtId="0" fontId="25" fillId="0" borderId="9" xfId="6" applyFont="1" applyBorder="1" applyAlignment="1"/>
    <xf numFmtId="4" fontId="25" fillId="0" borderId="9" xfId="6" applyNumberFormat="1" applyFont="1" applyBorder="1" applyAlignment="1"/>
    <xf numFmtId="14" fontId="25" fillId="0" borderId="9" xfId="6" applyNumberFormat="1" applyFont="1" applyBorder="1" applyAlignment="1"/>
    <xf numFmtId="1" fontId="25" fillId="0" borderId="9" xfId="6" applyNumberFormat="1" applyFont="1" applyBorder="1" applyAlignment="1"/>
    <xf numFmtId="10" fontId="25" fillId="0" borderId="9" xfId="6" applyNumberFormat="1" applyFont="1" applyBorder="1" applyAlignment="1">
      <alignment horizontal="center"/>
    </xf>
    <xf numFmtId="4" fontId="25" fillId="0" borderId="9" xfId="6" applyNumberFormat="1" applyFont="1" applyBorder="1" applyAlignment="1">
      <alignment horizontal="center"/>
    </xf>
    <xf numFmtId="14" fontId="25" fillId="0" borderId="9" xfId="6" applyNumberFormat="1" applyFont="1" applyBorder="1" applyAlignment="1">
      <alignment horizontal="center"/>
    </xf>
    <xf numFmtId="4" fontId="26" fillId="0" borderId="9" xfId="2" applyNumberFormat="1" applyFont="1" applyBorder="1" applyAlignment="1">
      <alignment horizontal="center"/>
    </xf>
    <xf numFmtId="0" fontId="27" fillId="0" borderId="21" xfId="6" applyFont="1" applyBorder="1" applyAlignment="1"/>
    <xf numFmtId="0" fontId="18" fillId="0" borderId="21" xfId="6" applyFont="1" applyBorder="1"/>
    <xf numFmtId="0" fontId="21" fillId="2" borderId="18" xfId="6" applyFont="1" applyFill="1" applyBorder="1" applyAlignment="1"/>
    <xf numFmtId="0" fontId="21" fillId="2" borderId="19" xfId="6" applyFont="1" applyFill="1" applyBorder="1"/>
    <xf numFmtId="0" fontId="21" fillId="2" borderId="19" xfId="6" applyFont="1" applyFill="1" applyBorder="1" applyAlignment="1">
      <alignment horizontal="center"/>
    </xf>
    <xf numFmtId="3" fontId="21" fillId="2" borderId="19" xfId="6" applyNumberFormat="1" applyFont="1" applyFill="1" applyBorder="1" applyAlignment="1">
      <alignment horizontal="center"/>
    </xf>
    <xf numFmtId="0" fontId="21" fillId="2" borderId="19" xfId="6" applyFont="1" applyFill="1" applyBorder="1" applyAlignment="1">
      <alignment horizontal="left"/>
    </xf>
    <xf numFmtId="0" fontId="21" fillId="2" borderId="18" xfId="6" applyFont="1" applyFill="1" applyBorder="1" applyAlignment="1">
      <alignment horizontal="left"/>
    </xf>
    <xf numFmtId="10" fontId="21" fillId="2" borderId="19" xfId="2" applyNumberFormat="1" applyFont="1" applyFill="1" applyBorder="1" applyAlignment="1">
      <alignment horizontal="center"/>
    </xf>
    <xf numFmtId="0" fontId="21" fillId="2" borderId="19" xfId="6" applyFont="1" applyFill="1" applyBorder="1" applyAlignment="1">
      <alignment horizontal="right"/>
    </xf>
    <xf numFmtId="166" fontId="28" fillId="2" borderId="20" xfId="1" applyNumberFormat="1" applyFont="1" applyFill="1" applyBorder="1" applyAlignment="1">
      <alignment horizontal="center"/>
    </xf>
    <xf numFmtId="0" fontId="13" fillId="22" borderId="0" xfId="0" applyFont="1" applyFill="1" applyBorder="1"/>
    <xf numFmtId="0" fontId="17" fillId="22" borderId="0" xfId="6" applyFont="1" applyFill="1" applyBorder="1"/>
    <xf numFmtId="0" fontId="20" fillId="22" borderId="10" xfId="6" applyFont="1" applyFill="1" applyBorder="1" applyAlignment="1"/>
    <xf numFmtId="0" fontId="20" fillId="22" borderId="10" xfId="6" applyFont="1" applyFill="1" applyBorder="1" applyAlignment="1">
      <alignment horizontal="left"/>
    </xf>
    <xf numFmtId="0" fontId="12" fillId="22" borderId="22" xfId="6" applyFont="1" applyFill="1" applyBorder="1" applyAlignment="1">
      <alignment horizontal="center"/>
    </xf>
    <xf numFmtId="0" fontId="20" fillId="22" borderId="14" xfId="6" applyFont="1" applyFill="1" applyBorder="1" applyAlignment="1">
      <alignment horizontal="left"/>
    </xf>
    <xf numFmtId="14" fontId="20" fillId="22" borderId="16" xfId="6" applyNumberFormat="1" applyFont="1" applyFill="1" applyBorder="1" applyAlignment="1">
      <alignment horizontal="center"/>
    </xf>
    <xf numFmtId="0" fontId="20" fillId="22" borderId="16" xfId="6" applyFont="1" applyFill="1" applyBorder="1" applyAlignment="1">
      <alignment horizontal="center"/>
    </xf>
    <xf numFmtId="14" fontId="20" fillId="22" borderId="15" xfId="6" applyNumberFormat="1" applyFont="1" applyFill="1" applyBorder="1" applyAlignment="1">
      <alignment horizontal="center"/>
    </xf>
    <xf numFmtId="14" fontId="20" fillId="22" borderId="0" xfId="6" applyNumberFormat="1" applyFont="1" applyFill="1" applyBorder="1" applyAlignment="1">
      <alignment horizontal="center"/>
    </xf>
    <xf numFmtId="0" fontId="13" fillId="22" borderId="0" xfId="0" applyFont="1" applyFill="1"/>
    <xf numFmtId="0" fontId="12" fillId="22" borderId="0" xfId="6" applyFont="1" applyFill="1" applyBorder="1" applyAlignment="1">
      <alignment horizontal="center"/>
    </xf>
    <xf numFmtId="14" fontId="12" fillId="22" borderId="14" xfId="6" applyNumberFormat="1" applyFont="1" applyFill="1" applyBorder="1" applyAlignment="1" applyProtection="1">
      <alignment horizontal="center"/>
      <protection locked="0"/>
    </xf>
    <xf numFmtId="0" fontId="20" fillId="22" borderId="15" xfId="6" applyFont="1" applyFill="1" applyBorder="1" applyAlignment="1">
      <alignment horizontal="left"/>
    </xf>
    <xf numFmtId="10" fontId="16" fillId="22" borderId="0" xfId="6" applyNumberFormat="1" applyFont="1" applyFill="1" applyBorder="1" applyAlignment="1" applyProtection="1">
      <alignment horizontal="center"/>
      <protection locked="0"/>
    </xf>
    <xf numFmtId="0" fontId="18" fillId="25" borderId="0" xfId="6" applyFont="1" applyFill="1" applyAlignment="1" applyProtection="1"/>
    <xf numFmtId="0" fontId="18" fillId="25" borderId="0" xfId="6" applyFont="1" applyFill="1" applyProtection="1"/>
    <xf numFmtId="0" fontId="12" fillId="25" borderId="0" xfId="6" applyFont="1" applyFill="1" applyAlignment="1" applyProtection="1">
      <alignment horizontal="center"/>
    </xf>
    <xf numFmtId="0" fontId="12" fillId="26" borderId="0" xfId="6" applyFont="1" applyFill="1" applyAlignment="1" applyProtection="1">
      <alignment horizontal="center"/>
    </xf>
    <xf numFmtId="0" fontId="12" fillId="27" borderId="0" xfId="6" applyFont="1" applyFill="1" applyAlignment="1" applyProtection="1">
      <alignment horizontal="center"/>
    </xf>
    <xf numFmtId="0" fontId="12" fillId="22" borderId="0" xfId="6" applyFont="1" applyFill="1" applyAlignment="1" applyProtection="1">
      <alignment horizontal="center"/>
    </xf>
    <xf numFmtId="0" fontId="21" fillId="22" borderId="18" xfId="6" applyFont="1" applyFill="1" applyBorder="1" applyAlignment="1"/>
    <xf numFmtId="0" fontId="21" fillId="22" borderId="19" xfId="6" applyFont="1" applyFill="1" applyBorder="1"/>
    <xf numFmtId="0" fontId="21" fillId="22" borderId="19" xfId="6" applyFont="1" applyFill="1" applyBorder="1" applyAlignment="1">
      <alignment horizontal="center"/>
    </xf>
    <xf numFmtId="3" fontId="21" fillId="22" borderId="19" xfId="6" applyNumberFormat="1" applyFont="1" applyFill="1" applyBorder="1" applyAlignment="1">
      <alignment horizontal="center"/>
    </xf>
    <xf numFmtId="0" fontId="21" fillId="22" borderId="19" xfId="6" applyFont="1" applyFill="1" applyBorder="1" applyAlignment="1">
      <alignment horizontal="left"/>
    </xf>
    <xf numFmtId="0" fontId="21" fillId="22" borderId="18" xfId="6" applyFont="1" applyFill="1" applyBorder="1" applyAlignment="1">
      <alignment horizontal="left"/>
    </xf>
    <xf numFmtId="10" fontId="21" fillId="22" borderId="19" xfId="2" applyNumberFormat="1" applyFont="1" applyFill="1" applyBorder="1" applyAlignment="1">
      <alignment horizontal="center"/>
    </xf>
    <xf numFmtId="0" fontId="21" fillId="22" borderId="19" xfId="6" applyFont="1" applyFill="1" applyBorder="1" applyAlignment="1">
      <alignment horizontal="right"/>
    </xf>
    <xf numFmtId="166" fontId="28" fillId="22" borderId="20" xfId="1" applyNumberFormat="1" applyFont="1" applyFill="1" applyBorder="1" applyAlignment="1">
      <alignment horizontal="center"/>
    </xf>
    <xf numFmtId="0" fontId="13" fillId="10" borderId="0" xfId="0" applyFont="1" applyFill="1" applyBorder="1"/>
    <xf numFmtId="0" fontId="17" fillId="10" borderId="0" xfId="6" applyFont="1" applyFill="1" applyBorder="1"/>
    <xf numFmtId="0" fontId="20" fillId="10" borderId="10" xfId="6" applyFont="1" applyFill="1" applyBorder="1" applyAlignment="1"/>
    <xf numFmtId="0" fontId="20" fillId="10" borderId="11" xfId="6" applyFont="1" applyFill="1" applyBorder="1" applyAlignment="1">
      <alignment horizontal="left"/>
    </xf>
    <xf numFmtId="0" fontId="12" fillId="10" borderId="12" xfId="6" applyFont="1" applyFill="1" applyBorder="1" applyAlignment="1">
      <alignment horizontal="center"/>
    </xf>
    <xf numFmtId="0" fontId="20" fillId="10" borderId="18" xfId="6" applyFont="1" applyFill="1" applyBorder="1" applyAlignment="1">
      <alignment horizontal="left"/>
    </xf>
    <xf numFmtId="14" fontId="20" fillId="10" borderId="19" xfId="6" applyNumberFormat="1" applyFont="1" applyFill="1" applyBorder="1" applyAlignment="1">
      <alignment horizontal="center"/>
    </xf>
    <xf numFmtId="0" fontId="20" fillId="10" borderId="19" xfId="6" applyFont="1" applyFill="1" applyBorder="1" applyAlignment="1">
      <alignment horizontal="center"/>
    </xf>
    <xf numFmtId="14" fontId="20" fillId="10" borderId="24" xfId="6" applyNumberFormat="1" applyFont="1" applyFill="1" applyBorder="1" applyAlignment="1">
      <alignment horizontal="center"/>
    </xf>
    <xf numFmtId="14" fontId="20" fillId="10" borderId="0" xfId="6" applyNumberFormat="1" applyFont="1" applyFill="1" applyBorder="1" applyAlignment="1">
      <alignment horizontal="center"/>
    </xf>
    <xf numFmtId="0" fontId="13" fillId="10" borderId="0" xfId="0" applyFont="1" applyFill="1"/>
    <xf numFmtId="0" fontId="12" fillId="10" borderId="0" xfId="6" applyFont="1" applyFill="1" applyBorder="1" applyAlignment="1">
      <alignment horizontal="center"/>
    </xf>
    <xf numFmtId="14" fontId="12" fillId="10" borderId="14" xfId="6" applyNumberFormat="1" applyFont="1" applyFill="1" applyBorder="1" applyAlignment="1" applyProtection="1">
      <alignment horizontal="center"/>
      <protection locked="0"/>
    </xf>
    <xf numFmtId="0" fontId="20" fillId="10" borderId="15" xfId="6" applyFont="1" applyFill="1" applyBorder="1" applyAlignment="1">
      <alignment horizontal="left"/>
    </xf>
    <xf numFmtId="10" fontId="16" fillId="10" borderId="0" xfId="6" applyNumberFormat="1" applyFont="1" applyFill="1" applyBorder="1" applyAlignment="1" applyProtection="1">
      <alignment horizontal="center"/>
      <protection locked="0"/>
    </xf>
    <xf numFmtId="0" fontId="18" fillId="13" borderId="0" xfId="6" applyFont="1" applyFill="1" applyAlignment="1" applyProtection="1"/>
    <xf numFmtId="0" fontId="18" fillId="13" borderId="0" xfId="6" applyFont="1" applyFill="1" applyProtection="1"/>
    <xf numFmtId="0" fontId="12" fillId="13" borderId="0" xfId="6" applyFont="1" applyFill="1" applyAlignment="1" applyProtection="1">
      <alignment horizontal="center"/>
    </xf>
    <xf numFmtId="0" fontId="12" fillId="14" borderId="0" xfId="6" applyFont="1" applyFill="1" applyAlignment="1" applyProtection="1">
      <alignment horizontal="center"/>
    </xf>
    <xf numFmtId="0" fontId="12" fillId="15" borderId="0" xfId="6" applyFont="1" applyFill="1" applyAlignment="1" applyProtection="1">
      <alignment horizontal="center"/>
    </xf>
    <xf numFmtId="0" fontId="12" fillId="10" borderId="0" xfId="6" applyFont="1" applyFill="1" applyAlignment="1" applyProtection="1">
      <alignment horizontal="center"/>
    </xf>
    <xf numFmtId="0" fontId="21" fillId="10" borderId="18" xfId="6" applyFont="1" applyFill="1" applyBorder="1" applyAlignment="1"/>
    <xf numFmtId="0" fontId="21" fillId="10" borderId="19" xfId="6" applyFont="1" applyFill="1" applyBorder="1"/>
    <xf numFmtId="0" fontId="21" fillId="10" borderId="19" xfId="6" applyFont="1" applyFill="1" applyBorder="1" applyAlignment="1">
      <alignment horizontal="center"/>
    </xf>
    <xf numFmtId="3" fontId="21" fillId="10" borderId="19" xfId="6" applyNumberFormat="1" applyFont="1" applyFill="1" applyBorder="1" applyAlignment="1">
      <alignment horizontal="center"/>
    </xf>
    <xf numFmtId="0" fontId="21" fillId="10" borderId="19" xfId="6" applyFont="1" applyFill="1" applyBorder="1" applyAlignment="1">
      <alignment horizontal="left"/>
    </xf>
    <xf numFmtId="0" fontId="21" fillId="10" borderId="18" xfId="6" applyFont="1" applyFill="1" applyBorder="1" applyAlignment="1">
      <alignment horizontal="left"/>
    </xf>
    <xf numFmtId="10" fontId="21" fillId="10" borderId="19" xfId="2" applyNumberFormat="1" applyFont="1" applyFill="1" applyBorder="1" applyAlignment="1">
      <alignment horizontal="center"/>
    </xf>
    <xf numFmtId="0" fontId="21" fillId="10" borderId="19" xfId="6" applyFont="1" applyFill="1" applyBorder="1" applyAlignment="1">
      <alignment horizontal="right"/>
    </xf>
    <xf numFmtId="166" fontId="28" fillId="10" borderId="20" xfId="1" applyNumberFormat="1" applyFont="1" applyFill="1" applyBorder="1" applyAlignment="1">
      <alignment horizontal="center"/>
    </xf>
    <xf numFmtId="0" fontId="15" fillId="28" borderId="9" xfId="0" applyFont="1" applyFill="1" applyBorder="1" applyAlignment="1">
      <alignment wrapText="1"/>
    </xf>
    <xf numFmtId="0" fontId="16" fillId="0" borderId="10" xfId="0" applyFont="1" applyBorder="1"/>
    <xf numFmtId="0" fontId="16" fillId="0" borderId="0" xfId="0" applyFont="1" applyBorder="1"/>
    <xf numFmtId="0" fontId="16" fillId="0" borderId="22" xfId="0" applyFont="1" applyBorder="1"/>
    <xf numFmtId="0" fontId="14" fillId="0" borderId="0" xfId="0" applyFont="1" applyFill="1" applyAlignment="1"/>
    <xf numFmtId="0" fontId="12" fillId="17" borderId="9" xfId="6" applyFont="1" applyFill="1" applyBorder="1" applyAlignment="1" applyProtection="1">
      <protection locked="0"/>
    </xf>
    <xf numFmtId="0" fontId="12" fillId="17" borderId="1" xfId="6" applyFont="1" applyFill="1" applyBorder="1" applyProtection="1">
      <protection locked="0"/>
    </xf>
    <xf numFmtId="0" fontId="17" fillId="17" borderId="1" xfId="6" applyFont="1" applyFill="1" applyBorder="1" applyProtection="1">
      <protection locked="0"/>
    </xf>
    <xf numFmtId="0" fontId="13" fillId="16" borderId="1" xfId="0" applyFont="1" applyFill="1" applyBorder="1"/>
    <xf numFmtId="0" fontId="13" fillId="16" borderId="2" xfId="0" applyFont="1" applyFill="1" applyBorder="1"/>
    <xf numFmtId="0" fontId="13" fillId="16" borderId="0" xfId="0" applyFont="1" applyFill="1" applyBorder="1"/>
    <xf numFmtId="0" fontId="17" fillId="16" borderId="0" xfId="6" applyFont="1" applyFill="1" applyBorder="1"/>
    <xf numFmtId="0" fontId="17" fillId="0" borderId="0" xfId="6" applyFont="1" applyFill="1" applyBorder="1"/>
    <xf numFmtId="0" fontId="20" fillId="16" borderId="10" xfId="6" applyFont="1" applyFill="1" applyBorder="1" applyAlignment="1"/>
    <xf numFmtId="0" fontId="20" fillId="16" borderId="11" xfId="6" applyFont="1" applyFill="1" applyBorder="1" applyAlignment="1">
      <alignment horizontal="left"/>
    </xf>
    <xf numFmtId="0" fontId="12" fillId="16" borderId="12" xfId="6" applyFont="1" applyFill="1" applyBorder="1" applyAlignment="1">
      <alignment horizontal="center"/>
    </xf>
    <xf numFmtId="0" fontId="13" fillId="16" borderId="0" xfId="0" applyFont="1" applyFill="1"/>
    <xf numFmtId="0" fontId="12" fillId="16" borderId="0" xfId="6" applyFont="1" applyFill="1" applyBorder="1" applyAlignment="1">
      <alignment horizontal="center"/>
    </xf>
    <xf numFmtId="14" fontId="12" fillId="16" borderId="14" xfId="6" applyNumberFormat="1" applyFont="1" applyFill="1" applyBorder="1" applyAlignment="1" applyProtection="1">
      <alignment horizontal="center"/>
      <protection locked="0"/>
    </xf>
    <xf numFmtId="0" fontId="20" fillId="16" borderId="15" xfId="6" applyFont="1" applyFill="1" applyBorder="1" applyAlignment="1">
      <alignment horizontal="left"/>
    </xf>
    <xf numFmtId="14" fontId="20" fillId="16" borderId="0" xfId="6" applyNumberFormat="1" applyFont="1" applyFill="1" applyBorder="1" applyAlignment="1">
      <alignment horizontal="center"/>
    </xf>
    <xf numFmtId="0" fontId="18" fillId="19" borderId="0" xfId="6" applyFont="1" applyFill="1" applyAlignment="1" applyProtection="1"/>
    <xf numFmtId="0" fontId="18" fillId="19" borderId="0" xfId="6" applyFont="1" applyFill="1" applyProtection="1"/>
    <xf numFmtId="0" fontId="12" fillId="19" borderId="0" xfId="6" applyFont="1" applyFill="1" applyAlignment="1" applyProtection="1">
      <alignment horizontal="center"/>
    </xf>
    <xf numFmtId="0" fontId="12" fillId="20" borderId="0" xfId="6" applyFont="1" applyFill="1" applyAlignment="1" applyProtection="1">
      <alignment horizontal="center"/>
    </xf>
    <xf numFmtId="0" fontId="12" fillId="21" borderId="0" xfId="6" applyFont="1" applyFill="1" applyAlignment="1" applyProtection="1">
      <alignment horizontal="center"/>
    </xf>
    <xf numFmtId="0" fontId="12" fillId="16" borderId="0" xfId="6" applyFont="1" applyFill="1" applyAlignment="1" applyProtection="1">
      <alignment horizontal="center"/>
    </xf>
    <xf numFmtId="0" fontId="18" fillId="0" borderId="21" xfId="6" applyFont="1" applyBorder="1" applyAlignment="1"/>
    <xf numFmtId="0" fontId="21" fillId="16" borderId="18" xfId="6" applyFont="1" applyFill="1" applyBorder="1" applyAlignment="1"/>
    <xf numFmtId="0" fontId="21" fillId="16" borderId="19" xfId="6" applyFont="1" applyFill="1" applyBorder="1"/>
    <xf numFmtId="0" fontId="21" fillId="16" borderId="19" xfId="6" applyFont="1" applyFill="1" applyBorder="1" applyAlignment="1">
      <alignment horizontal="center"/>
    </xf>
    <xf numFmtId="3" fontId="21" fillId="16" borderId="19" xfId="6" applyNumberFormat="1" applyFont="1" applyFill="1" applyBorder="1" applyAlignment="1">
      <alignment horizontal="center"/>
    </xf>
    <xf numFmtId="0" fontId="21" fillId="16" borderId="19" xfId="6" applyFont="1" applyFill="1" applyBorder="1" applyAlignment="1">
      <alignment horizontal="left"/>
    </xf>
    <xf numFmtId="0" fontId="21" fillId="16" borderId="18" xfId="6" applyFont="1" applyFill="1" applyBorder="1" applyAlignment="1">
      <alignment horizontal="left"/>
    </xf>
    <xf numFmtId="10" fontId="21" fillId="16" borderId="19" xfId="2" applyNumberFormat="1" applyFont="1" applyFill="1" applyBorder="1" applyAlignment="1">
      <alignment horizontal="center"/>
    </xf>
    <xf numFmtId="0" fontId="21" fillId="16" borderId="19" xfId="6" applyFont="1" applyFill="1" applyBorder="1" applyAlignment="1">
      <alignment horizontal="right"/>
    </xf>
    <xf numFmtId="166" fontId="28" fillId="16" borderId="20" xfId="1" applyNumberFormat="1" applyFont="1" applyFill="1" applyBorder="1" applyAlignment="1">
      <alignment horizontal="center"/>
    </xf>
    <xf numFmtId="0" fontId="11" fillId="0" borderId="0" xfId="0" applyFont="1" applyAlignment="1">
      <alignment wrapText="1"/>
    </xf>
    <xf numFmtId="0" fontId="11" fillId="0" borderId="9" xfId="0" applyFont="1" applyBorder="1" applyAlignment="1">
      <alignment wrapText="1"/>
    </xf>
    <xf numFmtId="0" fontId="31" fillId="0" borderId="0" xfId="3" applyFont="1"/>
    <xf numFmtId="0" fontId="32" fillId="0" borderId="0" xfId="0" applyFont="1"/>
    <xf numFmtId="0" fontId="26" fillId="0" borderId="9" xfId="0" applyFont="1" applyBorder="1" applyAlignment="1">
      <alignment horizontal="center" wrapText="1"/>
    </xf>
    <xf numFmtId="0" fontId="5" fillId="28" borderId="0" xfId="0" applyFont="1" applyFill="1" applyAlignment="1"/>
    <xf numFmtId="0" fontId="4" fillId="28" borderId="0" xfId="0" applyFont="1" applyFill="1"/>
    <xf numFmtId="0" fontId="7" fillId="28" borderId="0" xfId="3" applyFont="1" applyFill="1"/>
    <xf numFmtId="0" fontId="31" fillId="28" borderId="0" xfId="7" applyFont="1" applyFill="1"/>
    <xf numFmtId="0" fontId="4" fillId="28" borderId="0" xfId="0" applyFont="1" applyFill="1" applyBorder="1"/>
    <xf numFmtId="49" fontId="12" fillId="28" borderId="0" xfId="3" applyNumberFormat="1" applyFont="1" applyFill="1" applyProtection="1">
      <protection locked="0"/>
    </xf>
    <xf numFmtId="0" fontId="13" fillId="28" borderId="0" xfId="0" applyFont="1" applyFill="1" applyBorder="1"/>
    <xf numFmtId="0" fontId="14" fillId="28" borderId="0" xfId="3" applyFont="1" applyFill="1" applyBorder="1"/>
    <xf numFmtId="0" fontId="31" fillId="28" borderId="0" xfId="3" applyFont="1" applyFill="1"/>
    <xf numFmtId="0" fontId="32" fillId="28" borderId="0" xfId="0" applyFont="1" applyFill="1"/>
    <xf numFmtId="0" fontId="33" fillId="0" borderId="34" xfId="0" applyFont="1" applyBorder="1" applyAlignment="1">
      <alignment textRotation="90"/>
    </xf>
    <xf numFmtId="0" fontId="11" fillId="0" borderId="35" xfId="0" applyFont="1" applyBorder="1"/>
    <xf numFmtId="0" fontId="12" fillId="0" borderId="27" xfId="3" applyFont="1" applyBorder="1" applyAlignment="1" applyProtection="1">
      <alignment vertical="center"/>
    </xf>
    <xf numFmtId="0" fontId="13" fillId="0" borderId="26" xfId="0" applyFont="1" applyBorder="1" applyAlignment="1">
      <alignment horizontal="center" wrapText="1"/>
    </xf>
    <xf numFmtId="0" fontId="13" fillId="0" borderId="25" xfId="0" applyFont="1" applyBorder="1" applyAlignment="1">
      <alignment horizontal="center" wrapText="1"/>
    </xf>
    <xf numFmtId="0" fontId="13" fillId="0" borderId="27" xfId="0" applyFont="1" applyBorder="1" applyAlignment="1">
      <alignment horizontal="center" wrapText="1"/>
    </xf>
    <xf numFmtId="0" fontId="11" fillId="29" borderId="0" xfId="0" applyFont="1" applyFill="1"/>
    <xf numFmtId="0" fontId="17" fillId="29" borderId="27" xfId="3" applyFont="1" applyFill="1" applyBorder="1" applyAlignment="1" applyProtection="1"/>
    <xf numFmtId="0" fontId="11" fillId="29" borderId="9" xfId="0" applyFont="1" applyFill="1" applyBorder="1"/>
    <xf numFmtId="14" fontId="11" fillId="29" borderId="9" xfId="0" applyNumberFormat="1" applyFont="1" applyFill="1" applyBorder="1"/>
    <xf numFmtId="4" fontId="11" fillId="29" borderId="9" xfId="0" applyNumberFormat="1" applyFont="1" applyFill="1" applyBorder="1"/>
    <xf numFmtId="0" fontId="16" fillId="0" borderId="22" xfId="0" applyFont="1" applyBorder="1" applyAlignment="1">
      <alignment wrapText="1"/>
    </xf>
    <xf numFmtId="14" fontId="17" fillId="0" borderId="0" xfId="3" applyNumberFormat="1" applyFont="1" applyBorder="1" applyAlignment="1" applyProtection="1">
      <alignment horizontal="center"/>
      <protection locked="0"/>
    </xf>
    <xf numFmtId="0" fontId="12" fillId="4" borderId="0" xfId="6" applyFont="1" applyFill="1" applyBorder="1" applyAlignment="1" applyProtection="1">
      <alignment horizontal="center"/>
      <protection locked="0"/>
    </xf>
    <xf numFmtId="0" fontId="11" fillId="22" borderId="0" xfId="0" applyFont="1" applyFill="1" applyBorder="1" applyAlignment="1"/>
    <xf numFmtId="0" fontId="12" fillId="24" borderId="0" xfId="6" applyFont="1" applyFill="1" applyBorder="1" applyAlignment="1" applyProtection="1">
      <alignment horizontal="center"/>
      <protection locked="0"/>
    </xf>
    <xf numFmtId="0" fontId="15" fillId="0" borderId="0" xfId="0" applyFont="1" applyBorder="1" applyAlignment="1"/>
    <xf numFmtId="0" fontId="12" fillId="12" borderId="0" xfId="6" applyFont="1" applyFill="1" applyBorder="1" applyAlignment="1" applyProtection="1">
      <alignment horizontal="center"/>
      <protection locked="0"/>
    </xf>
    <xf numFmtId="0" fontId="24" fillId="0" borderId="9" xfId="6" applyFont="1" applyBorder="1" applyAlignment="1" applyProtection="1">
      <alignment horizontal="center" vertical="center" wrapText="1"/>
    </xf>
    <xf numFmtId="0" fontId="0" fillId="0" borderId="0" xfId="0" applyBorder="1"/>
    <xf numFmtId="0" fontId="11" fillId="0" borderId="27" xfId="0" applyFont="1" applyBorder="1" applyAlignment="1">
      <alignment horizontal="center" vertical="center"/>
    </xf>
    <xf numFmtId="0" fontId="35" fillId="0" borderId="0" xfId="0" applyFont="1" applyAlignment="1"/>
    <xf numFmtId="0" fontId="36" fillId="0" borderId="0" xfId="0" applyFont="1" applyAlignment="1"/>
    <xf numFmtId="0" fontId="33" fillId="0" borderId="14" xfId="0" applyFont="1" applyBorder="1"/>
    <xf numFmtId="0" fontId="33" fillId="0" borderId="16" xfId="0" applyFont="1" applyBorder="1"/>
    <xf numFmtId="0" fontId="33" fillId="0" borderId="15" xfId="0" applyFont="1" applyBorder="1"/>
    <xf numFmtId="0" fontId="15" fillId="0" borderId="27" xfId="0" applyFont="1" applyBorder="1" applyAlignment="1">
      <alignment horizontal="center" vertical="center"/>
    </xf>
    <xf numFmtId="1" fontId="11" fillId="0" borderId="0" xfId="0" applyNumberFormat="1" applyFont="1"/>
    <xf numFmtId="4" fontId="39" fillId="0" borderId="9" xfId="0" applyNumberFormat="1" applyFont="1" applyBorder="1"/>
    <xf numFmtId="0" fontId="34" fillId="0" borderId="0" xfId="0" applyFont="1"/>
    <xf numFmtId="0" fontId="41" fillId="0" borderId="0" xfId="0" applyFont="1"/>
    <xf numFmtId="0" fontId="42" fillId="0" borderId="0" xfId="0" applyFont="1"/>
    <xf numFmtId="0" fontId="44" fillId="0" borderId="0" xfId="0" applyFont="1"/>
    <xf numFmtId="0" fontId="39" fillId="0" borderId="0" xfId="0" applyFont="1"/>
    <xf numFmtId="0" fontId="42" fillId="0" borderId="9" xfId="3" applyFont="1" applyFill="1" applyBorder="1" applyAlignment="1" applyProtection="1"/>
    <xf numFmtId="0" fontId="42" fillId="0" borderId="9" xfId="3" applyFont="1" applyBorder="1" applyAlignment="1" applyProtection="1"/>
    <xf numFmtId="0" fontId="42" fillId="29" borderId="27" xfId="3" applyFont="1" applyFill="1" applyBorder="1" applyAlignment="1" applyProtection="1"/>
    <xf numFmtId="0" fontId="42" fillId="0" borderId="25" xfId="0" applyFont="1" applyBorder="1"/>
    <xf numFmtId="0" fontId="42" fillId="0" borderId="25" xfId="0" applyFont="1" applyBorder="1" applyAlignment="1">
      <alignment wrapText="1"/>
    </xf>
    <xf numFmtId="0" fontId="41" fillId="0" borderId="9" xfId="0" applyFont="1" applyBorder="1"/>
    <xf numFmtId="4" fontId="36" fillId="0" borderId="26" xfId="0" applyNumberFormat="1" applyFont="1" applyBorder="1" applyAlignment="1">
      <alignment horizontal="center"/>
    </xf>
    <xf numFmtId="4" fontId="11" fillId="0" borderId="9" xfId="0" applyNumberFormat="1" applyFont="1" applyBorder="1" applyAlignment="1">
      <alignment horizontal="center"/>
    </xf>
    <xf numFmtId="4" fontId="36" fillId="9" borderId="9" xfId="0" applyNumberFormat="1" applyFont="1" applyFill="1" applyBorder="1" applyAlignment="1">
      <alignment horizontal="center"/>
    </xf>
    <xf numFmtId="0" fontId="42" fillId="29" borderId="27" xfId="3" applyFont="1" applyFill="1" applyBorder="1" applyAlignment="1" applyProtection="1">
      <alignment wrapText="1"/>
    </xf>
    <xf numFmtId="0" fontId="46" fillId="28" borderId="0" xfId="7" applyFont="1" applyFill="1"/>
    <xf numFmtId="0" fontId="46" fillId="22" borderId="0" xfId="7" applyFont="1" applyFill="1"/>
    <xf numFmtId="0" fontId="41" fillId="0" borderId="0" xfId="3" applyFont="1" applyAlignment="1" applyProtection="1"/>
    <xf numFmtId="0" fontId="37" fillId="28" borderId="0" xfId="0" applyFont="1" applyFill="1" applyAlignment="1">
      <alignment horizontal="left" wrapText="1"/>
    </xf>
    <xf numFmtId="0" fontId="11" fillId="0" borderId="33" xfId="0" applyFont="1" applyBorder="1" applyAlignment="1"/>
    <xf numFmtId="0" fontId="0" fillId="0" borderId="33" xfId="0" applyBorder="1" applyAlignment="1"/>
    <xf numFmtId="0" fontId="0" fillId="0" borderId="34" xfId="0" applyBorder="1" applyAlignment="1"/>
    <xf numFmtId="0" fontId="33" fillId="0" borderId="35" xfId="0" applyFont="1" applyBorder="1" applyAlignment="1">
      <alignment vertical="center" textRotation="90" wrapText="1"/>
    </xf>
    <xf numFmtId="0" fontId="33" fillId="0" borderId="36" xfId="0" applyFont="1" applyBorder="1" applyAlignment="1">
      <alignment vertical="center" textRotation="90" wrapText="1"/>
    </xf>
    <xf numFmtId="0" fontId="33" fillId="0" borderId="37" xfId="0" applyFont="1" applyBorder="1" applyAlignment="1">
      <alignment vertical="center" textRotation="90" wrapText="1"/>
    </xf>
    <xf numFmtId="0" fontId="45" fillId="0" borderId="9" xfId="0" applyFont="1" applyBorder="1" applyAlignment="1">
      <alignment wrapText="1"/>
    </xf>
    <xf numFmtId="49" fontId="33" fillId="0" borderId="9" xfId="0" applyNumberFormat="1" applyFont="1" applyBorder="1" applyAlignment="1">
      <alignment horizontal="center" vertical="center" wrapText="1"/>
    </xf>
    <xf numFmtId="0" fontId="36" fillId="0" borderId="35" xfId="0" applyFont="1" applyBorder="1" applyAlignment="1">
      <alignment vertical="center" textRotation="90" wrapText="1"/>
    </xf>
    <xf numFmtId="0" fontId="11" fillId="0" borderId="36" xfId="0" applyFont="1" applyBorder="1" applyAlignment="1">
      <alignment vertical="center" textRotation="90" wrapText="1"/>
    </xf>
    <xf numFmtId="0" fontId="11" fillId="0" borderId="37" xfId="0" applyFont="1" applyBorder="1" applyAlignment="1">
      <alignment vertical="center" textRotation="90" wrapText="1"/>
    </xf>
    <xf numFmtId="0" fontId="19" fillId="9" borderId="11" xfId="0" applyFont="1" applyFill="1" applyBorder="1" applyAlignment="1">
      <alignment horizontal="left" wrapText="1"/>
    </xf>
    <xf numFmtId="0" fontId="2" fillId="9" borderId="13" xfId="0" applyFont="1" applyFill="1" applyBorder="1" applyAlignment="1">
      <alignment horizontal="left" wrapText="1"/>
    </xf>
    <xf numFmtId="0" fontId="2" fillId="9" borderId="12" xfId="0" applyFont="1" applyFill="1" applyBorder="1" applyAlignment="1">
      <alignment horizontal="left" wrapText="1"/>
    </xf>
    <xf numFmtId="0" fontId="19" fillId="9" borderId="26" xfId="0" applyFont="1" applyFill="1" applyBorder="1" applyAlignment="1">
      <alignment horizontal="left" wrapText="1"/>
    </xf>
    <xf numFmtId="0" fontId="0" fillId="0" borderId="25" xfId="0" applyBorder="1" applyAlignment="1">
      <alignment horizontal="left" wrapText="1"/>
    </xf>
    <xf numFmtId="0" fontId="0" fillId="0" borderId="27" xfId="0" applyBorder="1" applyAlignment="1">
      <alignment horizontal="left" wrapText="1"/>
    </xf>
    <xf numFmtId="0" fontId="11" fillId="0" borderId="35" xfId="0" applyFont="1" applyBorder="1" applyAlignment="1">
      <alignment horizontal="center" vertical="center" wrapText="1"/>
    </xf>
    <xf numFmtId="0" fontId="0" fillId="0" borderId="37" xfId="0" applyBorder="1" applyAlignment="1">
      <alignment horizontal="center" vertical="center" wrapText="1"/>
    </xf>
    <xf numFmtId="0" fontId="36" fillId="29" borderId="36" xfId="0" applyFont="1" applyFill="1" applyBorder="1" applyAlignment="1">
      <alignment textRotation="90" wrapText="1"/>
    </xf>
    <xf numFmtId="0" fontId="0" fillId="29" borderId="36" xfId="0" applyFill="1" applyBorder="1" applyAlignment="1">
      <alignment textRotation="90" wrapText="1"/>
    </xf>
    <xf numFmtId="0" fontId="0" fillId="29" borderId="37" xfId="0" applyFill="1" applyBorder="1" applyAlignment="1">
      <alignment textRotation="90" wrapText="1"/>
    </xf>
    <xf numFmtId="4" fontId="11" fillId="0" borderId="26" xfId="0" applyNumberFormat="1" applyFont="1" applyBorder="1" applyAlignment="1">
      <alignment horizontal="center"/>
    </xf>
    <xf numFmtId="4" fontId="11" fillId="0" borderId="25" xfId="0" applyNumberFormat="1" applyFont="1" applyBorder="1" applyAlignment="1">
      <alignment horizontal="center"/>
    </xf>
    <xf numFmtId="4" fontId="11" fillId="0" borderId="27" xfId="0" applyNumberFormat="1" applyFont="1" applyBorder="1" applyAlignment="1">
      <alignment horizontal="center"/>
    </xf>
    <xf numFmtId="4" fontId="11" fillId="0" borderId="26" xfId="0" applyNumberFormat="1" applyFont="1" applyFill="1" applyBorder="1" applyAlignment="1">
      <alignment horizontal="center"/>
    </xf>
    <xf numFmtId="4" fontId="11" fillId="0" borderId="25" xfId="0" applyNumberFormat="1" applyFont="1" applyFill="1" applyBorder="1" applyAlignment="1">
      <alignment horizontal="center"/>
    </xf>
    <xf numFmtId="4" fontId="11" fillId="0" borderId="27" xfId="0" applyNumberFormat="1" applyFont="1" applyFill="1" applyBorder="1" applyAlignment="1">
      <alignment horizontal="center"/>
    </xf>
    <xf numFmtId="0" fontId="38" fillId="0" borderId="9" xfId="0" applyFont="1" applyBorder="1" applyAlignment="1">
      <alignment horizontal="left" vertical="center" wrapText="1"/>
    </xf>
    <xf numFmtId="1" fontId="11" fillId="29" borderId="26" xfId="0" applyNumberFormat="1" applyFont="1" applyFill="1" applyBorder="1" applyAlignment="1">
      <alignment horizontal="center"/>
    </xf>
    <xf numFmtId="1" fontId="11" fillId="29" borderId="25" xfId="0" applyNumberFormat="1" applyFont="1" applyFill="1" applyBorder="1" applyAlignment="1">
      <alignment horizontal="center"/>
    </xf>
    <xf numFmtId="1" fontId="11" fillId="29" borderId="27" xfId="0" applyNumberFormat="1" applyFont="1" applyFill="1" applyBorder="1" applyAlignment="1">
      <alignment horizontal="center"/>
    </xf>
    <xf numFmtId="4" fontId="11" fillId="29" borderId="26" xfId="0" applyNumberFormat="1" applyFont="1" applyFill="1" applyBorder="1" applyAlignment="1">
      <alignment horizontal="center"/>
    </xf>
    <xf numFmtId="4" fontId="11" fillId="29" borderId="25" xfId="0" applyNumberFormat="1" applyFont="1" applyFill="1" applyBorder="1" applyAlignment="1">
      <alignment horizontal="center"/>
    </xf>
    <xf numFmtId="4" fontId="11" fillId="29" borderId="27" xfId="0" applyNumberFormat="1" applyFont="1" applyFill="1" applyBorder="1" applyAlignment="1">
      <alignment horizontal="center"/>
    </xf>
    <xf numFmtId="4" fontId="15" fillId="29" borderId="26" xfId="0" applyNumberFormat="1" applyFont="1" applyFill="1" applyBorder="1" applyAlignment="1">
      <alignment horizontal="center"/>
    </xf>
    <xf numFmtId="4" fontId="15" fillId="29" borderId="25" xfId="0" applyNumberFormat="1" applyFont="1" applyFill="1" applyBorder="1" applyAlignment="1">
      <alignment horizontal="center"/>
    </xf>
    <xf numFmtId="4" fontId="15" fillId="29" borderId="27" xfId="0" applyNumberFormat="1" applyFont="1" applyFill="1" applyBorder="1" applyAlignment="1">
      <alignment horizontal="center"/>
    </xf>
    <xf numFmtId="0" fontId="12" fillId="3" borderId="18" xfId="6" applyFont="1" applyFill="1" applyBorder="1" applyAlignment="1" applyProtection="1">
      <protection locked="0"/>
    </xf>
    <xf numFmtId="0" fontId="11" fillId="0" borderId="19" xfId="0" applyFont="1" applyBorder="1" applyAlignment="1"/>
    <xf numFmtId="0" fontId="14" fillId="2" borderId="19" xfId="0" applyFont="1" applyFill="1" applyBorder="1" applyAlignment="1"/>
    <xf numFmtId="0" fontId="11" fillId="0" borderId="24" xfId="0" applyFont="1" applyBorder="1" applyAlignment="1"/>
    <xf numFmtId="0" fontId="12" fillId="23" borderId="18" xfId="6" applyFont="1" applyFill="1" applyBorder="1" applyAlignment="1" applyProtection="1">
      <protection locked="0"/>
    </xf>
    <xf numFmtId="0" fontId="14" fillId="22" borderId="19" xfId="0" applyFont="1" applyFill="1" applyBorder="1" applyAlignment="1"/>
    <xf numFmtId="0" fontId="11" fillId="22" borderId="19" xfId="0" applyFont="1" applyFill="1" applyBorder="1" applyAlignment="1"/>
    <xf numFmtId="0" fontId="11" fillId="22" borderId="24" xfId="0" applyFont="1" applyFill="1" applyBorder="1" applyAlignment="1"/>
    <xf numFmtId="0" fontId="12" fillId="11" borderId="30" xfId="6" applyFont="1" applyFill="1" applyBorder="1" applyAlignment="1" applyProtection="1">
      <protection locked="0"/>
    </xf>
    <xf numFmtId="0" fontId="11" fillId="0" borderId="1" xfId="0" applyFont="1" applyBorder="1" applyAlignment="1"/>
    <xf numFmtId="0" fontId="14" fillId="10" borderId="31" xfId="0" applyFont="1" applyFill="1" applyBorder="1" applyAlignment="1"/>
    <xf numFmtId="0" fontId="15" fillId="0" borderId="31" xfId="0" applyFont="1" applyBorder="1" applyAlignment="1"/>
    <xf numFmtId="0" fontId="15" fillId="0" borderId="32" xfId="0" applyFont="1" applyBorder="1" applyAlignment="1"/>
    <xf numFmtId="0" fontId="12" fillId="6" borderId="11" xfId="6" applyFont="1" applyFill="1" applyBorder="1" applyAlignment="1" applyProtection="1">
      <alignment horizontal="center"/>
    </xf>
    <xf numFmtId="0" fontId="12" fillId="6" borderId="13" xfId="6" applyFont="1" applyFill="1" applyBorder="1" applyAlignment="1" applyProtection="1">
      <alignment horizontal="center"/>
    </xf>
    <xf numFmtId="0" fontId="12" fillId="6" borderId="12" xfId="6" applyFont="1" applyFill="1" applyBorder="1" applyAlignment="1" applyProtection="1">
      <alignment horizontal="center"/>
    </xf>
    <xf numFmtId="0" fontId="12" fillId="4" borderId="18" xfId="6" applyFont="1" applyFill="1" applyBorder="1" applyAlignment="1" applyProtection="1">
      <alignment horizontal="center"/>
      <protection locked="0"/>
    </xf>
    <xf numFmtId="0" fontId="12" fillId="4" borderId="19" xfId="6" applyFont="1" applyFill="1" applyBorder="1" applyAlignment="1" applyProtection="1">
      <alignment horizontal="center"/>
      <protection locked="0"/>
    </xf>
    <xf numFmtId="0" fontId="12" fillId="4" borderId="24" xfId="6" applyFont="1" applyFill="1" applyBorder="1" applyAlignment="1" applyProtection="1">
      <alignment horizontal="center"/>
      <protection locked="0"/>
    </xf>
    <xf numFmtId="0" fontId="12" fillId="24" borderId="18" xfId="6" applyFont="1" applyFill="1" applyBorder="1" applyAlignment="1" applyProtection="1">
      <alignment horizontal="center"/>
      <protection locked="0"/>
    </xf>
    <xf numFmtId="0" fontId="12" fillId="24" borderId="19" xfId="6" applyFont="1" applyFill="1" applyBorder="1" applyAlignment="1" applyProtection="1">
      <alignment horizontal="center"/>
      <protection locked="0"/>
    </xf>
    <xf numFmtId="0" fontId="12" fillId="24" borderId="24" xfId="6" applyFont="1" applyFill="1" applyBorder="1" applyAlignment="1" applyProtection="1">
      <alignment horizontal="center"/>
      <protection locked="0"/>
    </xf>
    <xf numFmtId="0" fontId="12" fillId="26" borderId="11" xfId="6" applyFont="1" applyFill="1" applyBorder="1" applyAlignment="1" applyProtection="1">
      <alignment horizontal="center"/>
    </xf>
    <xf numFmtId="0" fontId="12" fillId="26" borderId="13" xfId="6" applyFont="1" applyFill="1" applyBorder="1" applyAlignment="1" applyProtection="1">
      <alignment horizontal="center"/>
    </xf>
    <xf numFmtId="0" fontId="12" fillId="26" borderId="12" xfId="6" applyFont="1" applyFill="1" applyBorder="1" applyAlignment="1" applyProtection="1">
      <alignment horizontal="center"/>
    </xf>
    <xf numFmtId="0" fontId="43" fillId="22" borderId="17" xfId="6" applyFont="1" applyFill="1" applyBorder="1" applyAlignment="1">
      <alignment horizontal="left" vertical="center" wrapText="1"/>
    </xf>
    <xf numFmtId="0" fontId="29" fillId="22" borderId="0" xfId="6" applyFont="1" applyFill="1" applyBorder="1" applyAlignment="1">
      <alignment horizontal="left" vertical="center" wrapText="1"/>
    </xf>
    <xf numFmtId="0" fontId="21" fillId="10" borderId="17" xfId="6" applyFont="1" applyFill="1" applyBorder="1" applyAlignment="1">
      <alignment horizontal="left" wrapText="1"/>
    </xf>
    <xf numFmtId="0" fontId="29" fillId="10" borderId="0" xfId="6" applyFont="1" applyFill="1" applyBorder="1" applyAlignment="1">
      <alignment horizontal="left" wrapText="1"/>
    </xf>
    <xf numFmtId="14" fontId="12" fillId="2" borderId="14" xfId="6" applyNumberFormat="1" applyFont="1" applyFill="1" applyBorder="1" applyAlignment="1" applyProtection="1">
      <alignment horizontal="center"/>
      <protection locked="0"/>
    </xf>
    <xf numFmtId="0" fontId="0" fillId="0" borderId="15" xfId="0" applyBorder="1" applyAlignment="1"/>
    <xf numFmtId="0" fontId="16" fillId="0" borderId="10" xfId="0" applyFont="1" applyBorder="1" applyAlignment="1">
      <alignment wrapText="1"/>
    </xf>
    <xf numFmtId="0" fontId="16" fillId="0" borderId="0" xfId="0" applyFont="1" applyBorder="1" applyAlignment="1">
      <alignment wrapText="1"/>
    </xf>
    <xf numFmtId="0" fontId="0" fillId="0" borderId="22" xfId="0" applyBorder="1" applyAlignment="1">
      <alignment wrapText="1"/>
    </xf>
    <xf numFmtId="0" fontId="0" fillId="0" borderId="0" xfId="0" applyAlignment="1">
      <alignment wrapText="1"/>
    </xf>
    <xf numFmtId="0" fontId="33" fillId="0" borderId="11" xfId="0" applyFont="1" applyBorder="1" applyAlignment="1">
      <alignment wrapText="1"/>
    </xf>
    <xf numFmtId="0" fontId="33" fillId="0" borderId="13" xfId="0" applyFont="1" applyBorder="1" applyAlignment="1">
      <alignment wrapText="1"/>
    </xf>
    <xf numFmtId="0" fontId="33" fillId="0" borderId="12" xfId="0" applyFont="1" applyBorder="1" applyAlignment="1">
      <alignment wrapText="1"/>
    </xf>
    <xf numFmtId="0" fontId="16" fillId="0" borderId="28" xfId="0" applyFont="1" applyBorder="1" applyAlignment="1"/>
    <xf numFmtId="0" fontId="16" fillId="0" borderId="8" xfId="0" applyFont="1" applyBorder="1" applyAlignment="1"/>
    <xf numFmtId="0" fontId="16" fillId="0" borderId="29" xfId="0" applyFont="1" applyBorder="1" applyAlignment="1">
      <alignment horizontal="center"/>
    </xf>
    <xf numFmtId="0" fontId="16" fillId="0" borderId="1" xfId="0" applyFont="1" applyBorder="1" applyAlignment="1">
      <alignment horizontal="center"/>
    </xf>
    <xf numFmtId="0" fontId="16" fillId="0" borderId="28" xfId="0" applyFont="1" applyBorder="1" applyAlignment="1">
      <alignment wrapText="1"/>
    </xf>
    <xf numFmtId="0" fontId="16" fillId="0" borderId="8" xfId="0" applyFont="1" applyBorder="1" applyAlignment="1">
      <alignment wrapText="1"/>
    </xf>
    <xf numFmtId="0" fontId="16" fillId="0" borderId="10" xfId="0" applyFont="1" applyBorder="1" applyAlignment="1"/>
    <xf numFmtId="0" fontId="16" fillId="0" borderId="0" xfId="0" applyFont="1" applyBorder="1" applyAlignment="1"/>
    <xf numFmtId="0" fontId="30" fillId="28" borderId="26" xfId="7" applyFont="1" applyFill="1" applyBorder="1" applyAlignment="1">
      <alignment horizontal="left" wrapText="1"/>
    </xf>
    <xf numFmtId="0" fontId="30" fillId="28" borderId="27" xfId="7" applyFont="1" applyFill="1" applyBorder="1" applyAlignment="1">
      <alignment horizontal="left" wrapText="1"/>
    </xf>
    <xf numFmtId="0" fontId="30" fillId="28" borderId="26" xfId="7" applyFont="1" applyFill="1" applyBorder="1" applyAlignment="1">
      <alignment horizontal="left" vertical="center" wrapText="1"/>
    </xf>
    <xf numFmtId="0" fontId="30" fillId="28" borderId="25" xfId="7" applyFont="1" applyFill="1" applyBorder="1" applyAlignment="1">
      <alignment horizontal="left" vertical="center" wrapText="1"/>
    </xf>
    <xf numFmtId="0" fontId="30" fillId="28" borderId="27" xfId="7" applyFont="1" applyFill="1" applyBorder="1" applyAlignment="1">
      <alignment horizontal="left" vertical="center" wrapText="1"/>
    </xf>
    <xf numFmtId="0" fontId="12" fillId="14" borderId="11" xfId="6" applyFont="1" applyFill="1" applyBorder="1" applyAlignment="1" applyProtection="1">
      <alignment horizontal="center"/>
    </xf>
    <xf numFmtId="0" fontId="12" fillId="14" borderId="13" xfId="6" applyFont="1" applyFill="1" applyBorder="1" applyAlignment="1" applyProtection="1">
      <alignment horizontal="center"/>
    </xf>
    <xf numFmtId="0" fontId="12" fillId="14" borderId="12" xfId="6" applyFont="1" applyFill="1" applyBorder="1" applyAlignment="1" applyProtection="1">
      <alignment horizontal="center"/>
    </xf>
    <xf numFmtId="0" fontId="12" fillId="12" borderId="18" xfId="6" applyFont="1" applyFill="1" applyBorder="1" applyAlignment="1" applyProtection="1">
      <alignment horizontal="center"/>
      <protection locked="0"/>
    </xf>
    <xf numFmtId="0" fontId="12" fillId="12" borderId="19" xfId="6" applyFont="1" applyFill="1" applyBorder="1" applyAlignment="1" applyProtection="1">
      <alignment horizontal="center"/>
      <protection locked="0"/>
    </xf>
    <xf numFmtId="0" fontId="12" fillId="12" borderId="24" xfId="6" applyFont="1" applyFill="1" applyBorder="1" applyAlignment="1" applyProtection="1">
      <alignment horizontal="center"/>
      <protection locked="0"/>
    </xf>
    <xf numFmtId="0" fontId="26" fillId="0" borderId="11" xfId="0" applyFont="1" applyFill="1" applyBorder="1" applyAlignment="1"/>
    <xf numFmtId="0" fontId="0" fillId="0" borderId="13" xfId="0" applyBorder="1" applyAlignment="1"/>
    <xf numFmtId="0" fontId="0" fillId="0" borderId="12" xfId="0" applyBorder="1" applyAlignment="1"/>
    <xf numFmtId="0" fontId="12" fillId="20" borderId="10" xfId="6" applyFont="1" applyFill="1" applyBorder="1" applyAlignment="1" applyProtection="1">
      <alignment horizontal="center"/>
    </xf>
    <xf numFmtId="0" fontId="12" fillId="20" borderId="0" xfId="6" applyFont="1" applyFill="1" applyBorder="1" applyAlignment="1" applyProtection="1">
      <alignment horizontal="center"/>
    </xf>
    <xf numFmtId="0" fontId="12" fillId="20" borderId="22" xfId="6" applyFont="1" applyFill="1" applyBorder="1" applyAlignment="1" applyProtection="1">
      <alignment horizontal="center"/>
    </xf>
    <xf numFmtId="0" fontId="21" fillId="16" borderId="23" xfId="6" applyFont="1" applyFill="1" applyBorder="1" applyAlignment="1">
      <alignment horizontal="left"/>
    </xf>
    <xf numFmtId="0" fontId="21" fillId="16" borderId="8" xfId="6" applyFont="1" applyFill="1" applyBorder="1" applyAlignment="1">
      <alignment horizontal="left"/>
    </xf>
    <xf numFmtId="0" fontId="20" fillId="16" borderId="18" xfId="6" applyFont="1" applyFill="1" applyBorder="1" applyAlignment="1">
      <alignment horizontal="center"/>
    </xf>
    <xf numFmtId="0" fontId="20" fillId="16" borderId="19" xfId="6" applyFont="1" applyFill="1" applyBorder="1" applyAlignment="1">
      <alignment horizontal="center"/>
    </xf>
    <xf numFmtId="0" fontId="20" fillId="16" borderId="24" xfId="6" applyFont="1" applyFill="1" applyBorder="1" applyAlignment="1">
      <alignment horizontal="center"/>
    </xf>
    <xf numFmtId="0" fontId="12" fillId="18" borderId="18" xfId="6" applyFont="1" applyFill="1" applyBorder="1" applyAlignment="1" applyProtection="1">
      <alignment horizontal="center"/>
      <protection locked="0"/>
    </xf>
    <xf numFmtId="0" fontId="12" fillId="18" borderId="19" xfId="6" applyFont="1" applyFill="1" applyBorder="1" applyAlignment="1" applyProtection="1">
      <alignment horizontal="center"/>
      <protection locked="0"/>
    </xf>
    <xf numFmtId="0" fontId="12" fillId="18" borderId="24" xfId="6" applyFont="1" applyFill="1" applyBorder="1" applyAlignment="1" applyProtection="1">
      <alignment horizontal="center"/>
      <protection locked="0"/>
    </xf>
    <xf numFmtId="0" fontId="30" fillId="9" borderId="26" xfId="7" applyFont="1" applyFill="1" applyBorder="1" applyAlignment="1">
      <alignment horizontal="left" wrapText="1"/>
    </xf>
    <xf numFmtId="0" fontId="30" fillId="9" borderId="27" xfId="7" applyFont="1" applyFill="1" applyBorder="1" applyAlignment="1">
      <alignment horizontal="left" wrapText="1"/>
    </xf>
    <xf numFmtId="0" fontId="30" fillId="9" borderId="26" xfId="7" applyFont="1" applyFill="1" applyBorder="1" applyAlignment="1">
      <alignment horizontal="left" vertical="center" wrapText="1"/>
    </xf>
    <xf numFmtId="0" fontId="30" fillId="9" borderId="25" xfId="7" applyFont="1" applyFill="1" applyBorder="1" applyAlignment="1">
      <alignment horizontal="left" vertical="center" wrapText="1"/>
    </xf>
    <xf numFmtId="0" fontId="30" fillId="9" borderId="27" xfId="7" applyFont="1" applyFill="1" applyBorder="1" applyAlignment="1">
      <alignment horizontal="left" vertical="center" wrapText="1"/>
    </xf>
    <xf numFmtId="0" fontId="0" fillId="0" borderId="18" xfId="0" applyBorder="1" applyAlignment="1">
      <alignment horizontal="center"/>
    </xf>
    <xf numFmtId="0" fontId="0" fillId="0" borderId="19" xfId="0" applyBorder="1" applyAlignment="1">
      <alignment horizontal="center"/>
    </xf>
    <xf numFmtId="0" fontId="0" fillId="0" borderId="24" xfId="0" applyBorder="1" applyAlignment="1">
      <alignment horizontal="center"/>
    </xf>
    <xf numFmtId="0" fontId="0" fillId="0" borderId="11" xfId="0" applyBorder="1" applyAlignment="1">
      <alignment horizontal="center"/>
    </xf>
    <xf numFmtId="0" fontId="0" fillId="0" borderId="13" xfId="0" applyBorder="1" applyAlignment="1">
      <alignment horizontal="center"/>
    </xf>
    <xf numFmtId="0" fontId="0" fillId="0" borderId="12" xfId="0" applyBorder="1" applyAlignment="1">
      <alignment horizontal="center"/>
    </xf>
    <xf numFmtId="0" fontId="0" fillId="0" borderId="10" xfId="0" applyBorder="1" applyAlignment="1">
      <alignment horizontal="center"/>
    </xf>
    <xf numFmtId="0" fontId="0" fillId="0" borderId="0" xfId="0" applyBorder="1" applyAlignment="1">
      <alignment horizontal="center"/>
    </xf>
    <xf numFmtId="0" fontId="0" fillId="0" borderId="22" xfId="0" applyBorder="1" applyAlignment="1">
      <alignment horizontal="center"/>
    </xf>
    <xf numFmtId="0" fontId="0" fillId="0" borderId="14" xfId="0" applyBorder="1" applyAlignment="1">
      <alignment horizontal="center"/>
    </xf>
    <xf numFmtId="0" fontId="0" fillId="0" borderId="16" xfId="0" applyBorder="1" applyAlignment="1">
      <alignment horizontal="center"/>
    </xf>
    <xf numFmtId="0" fontId="0" fillId="0" borderId="15" xfId="0" applyBorder="1" applyAlignment="1">
      <alignment horizontal="center"/>
    </xf>
    <xf numFmtId="0" fontId="42" fillId="0" borderId="0" xfId="0" applyFont="1" applyAlignment="1">
      <alignment horizontal="left" wrapText="1"/>
    </xf>
    <xf numFmtId="0" fontId="44" fillId="0" borderId="0" xfId="0" applyFont="1" applyAlignment="1">
      <alignment wrapText="1"/>
    </xf>
    <xf numFmtId="0" fontId="40" fillId="0" borderId="0" xfId="0" applyFont="1" applyAlignment="1">
      <alignment wrapText="1"/>
    </xf>
    <xf numFmtId="0" fontId="44" fillId="0" borderId="0" xfId="0" applyFont="1" applyAlignment="1">
      <alignment horizontal="left" wrapText="1"/>
    </xf>
    <xf numFmtId="0" fontId="41" fillId="0" borderId="0" xfId="0" applyFont="1" applyAlignment="1">
      <alignment horizontal="left" wrapText="1"/>
    </xf>
    <xf numFmtId="0" fontId="41" fillId="0" borderId="0" xfId="0" applyFont="1" applyAlignment="1">
      <alignment horizontal="left"/>
    </xf>
    <xf numFmtId="0" fontId="34" fillId="0" borderId="0" xfId="0" applyFont="1" applyAlignment="1">
      <alignment horizontal="center"/>
    </xf>
    <xf numFmtId="0" fontId="42" fillId="0" borderId="0" xfId="0" applyFont="1" applyAlignment="1">
      <alignment wrapText="1"/>
    </xf>
  </cellXfs>
  <cellStyles count="9">
    <cellStyle name="Excel Built-in Normal" xfId="7"/>
    <cellStyle name="Millares" xfId="1" builtinId="3"/>
    <cellStyle name="Moneda 2" xfId="8"/>
    <cellStyle name="Normal" xfId="0" builtinId="0"/>
    <cellStyle name="Normal 2" xfId="3"/>
    <cellStyle name="Normal 2 2 2" xfId="6"/>
    <cellStyle name="Normal 5" xfId="4"/>
    <cellStyle name="Normal 5 2" xfId="5"/>
    <cellStyle name="Porcentual" xfId="2" builtinId="5"/>
  </cellStyles>
  <dxfs count="2">
    <dxf>
      <fill>
        <patternFill>
          <bgColor rgb="FF66FF33"/>
        </patternFill>
      </fill>
    </dxf>
    <dxf>
      <fill>
        <patternFill>
          <bgColor rgb="FF66FF3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6</xdr:col>
      <xdr:colOff>1428750</xdr:colOff>
      <xdr:row>5</xdr:row>
      <xdr:rowOff>31750</xdr:rowOff>
    </xdr:to>
    <xdr:pic>
      <xdr:nvPicPr>
        <xdr:cNvPr id="6" name="5 Imagen"/>
        <xdr:cNvPicPr/>
      </xdr:nvPicPr>
      <xdr:blipFill>
        <a:blip xmlns:r="http://schemas.openxmlformats.org/officeDocument/2006/relationships" r:embed="rId1" cstate="print"/>
        <a:stretch>
          <a:fillRect/>
        </a:stretch>
      </xdr:blipFill>
      <xdr:spPr bwMode="auto">
        <a:xfrm>
          <a:off x="666750" y="190500"/>
          <a:ext cx="12080875" cy="793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7</xdr:col>
      <xdr:colOff>723900</xdr:colOff>
      <xdr:row>5</xdr:row>
      <xdr:rowOff>171450</xdr:rowOff>
    </xdr:to>
    <xdr:pic>
      <xdr:nvPicPr>
        <xdr:cNvPr id="6" name="5 Imagen"/>
        <xdr:cNvPicPr/>
      </xdr:nvPicPr>
      <xdr:blipFill>
        <a:blip xmlns:r="http://schemas.openxmlformats.org/officeDocument/2006/relationships" r:embed="rId1" cstate="print"/>
        <a:stretch>
          <a:fillRect/>
        </a:stretch>
      </xdr:blipFill>
      <xdr:spPr bwMode="auto">
        <a:xfrm>
          <a:off x="619125" y="190500"/>
          <a:ext cx="12592050" cy="933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18</xdr:col>
      <xdr:colOff>310243</xdr:colOff>
      <xdr:row>7</xdr:row>
      <xdr:rowOff>95250</xdr:rowOff>
    </xdr:to>
    <xdr:pic>
      <xdr:nvPicPr>
        <xdr:cNvPr id="7" name="6 Imagen"/>
        <xdr:cNvPicPr/>
      </xdr:nvPicPr>
      <xdr:blipFill>
        <a:blip xmlns:r="http://schemas.openxmlformats.org/officeDocument/2006/relationships" r:embed="rId1" cstate="print"/>
        <a:stretch>
          <a:fillRect/>
        </a:stretch>
      </xdr:blipFill>
      <xdr:spPr bwMode="auto">
        <a:xfrm>
          <a:off x="1265464" y="190500"/>
          <a:ext cx="18040350" cy="12382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18</xdr:col>
      <xdr:colOff>647700</xdr:colOff>
      <xdr:row>8</xdr:row>
      <xdr:rowOff>95250</xdr:rowOff>
    </xdr:to>
    <xdr:pic>
      <xdr:nvPicPr>
        <xdr:cNvPr id="6" name="5 Imagen"/>
        <xdr:cNvPicPr/>
      </xdr:nvPicPr>
      <xdr:blipFill>
        <a:blip xmlns:r="http://schemas.openxmlformats.org/officeDocument/2006/relationships" r:embed="rId1" cstate="print"/>
        <a:stretch>
          <a:fillRect/>
        </a:stretch>
      </xdr:blipFill>
      <xdr:spPr bwMode="auto">
        <a:xfrm>
          <a:off x="0" y="381000"/>
          <a:ext cx="18040350" cy="12382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pageSetUpPr fitToPage="1"/>
  </sheetPr>
  <dimension ref="A1:N53"/>
  <sheetViews>
    <sheetView tabSelected="1" zoomScale="60" zoomScaleNormal="60" workbookViewId="0">
      <selection activeCell="D10" sqref="D10"/>
    </sheetView>
  </sheetViews>
  <sheetFormatPr baseColWidth="10" defaultRowHeight="15"/>
  <cols>
    <col min="1" max="1" width="4.140625" customWidth="1"/>
    <col min="2" max="2" width="5.85546875" customWidth="1"/>
    <col min="3" max="3" width="87.28515625" customWidth="1"/>
    <col min="4" max="4" width="22.42578125" customWidth="1"/>
    <col min="5" max="5" width="27.28515625" customWidth="1"/>
    <col min="6" max="7" width="22.5703125" customWidth="1"/>
    <col min="8" max="8" width="17.140625" customWidth="1"/>
  </cols>
  <sheetData>
    <row r="1" spans="2:14">
      <c r="B1" s="12"/>
      <c r="C1" s="1"/>
      <c r="D1" s="2"/>
      <c r="E1" s="2"/>
      <c r="F1" s="2"/>
      <c r="G1" s="2"/>
      <c r="N1" s="2"/>
    </row>
    <row r="2" spans="2:14">
      <c r="B2" s="12"/>
      <c r="C2" s="1"/>
      <c r="D2" s="2"/>
      <c r="E2" s="2"/>
      <c r="F2" s="2"/>
      <c r="G2" s="2"/>
      <c r="N2" s="2"/>
    </row>
    <row r="3" spans="2:14">
      <c r="B3" s="12"/>
      <c r="C3" s="1"/>
      <c r="D3" s="2"/>
      <c r="E3" s="2"/>
      <c r="F3" s="2"/>
      <c r="G3" s="2"/>
      <c r="N3" s="2"/>
    </row>
    <row r="4" spans="2:14">
      <c r="B4" s="12"/>
      <c r="C4" s="1"/>
      <c r="D4" s="2"/>
      <c r="E4" s="2"/>
      <c r="F4" s="2"/>
      <c r="G4" s="2"/>
      <c r="N4" s="2"/>
    </row>
    <row r="5" spans="2:14">
      <c r="C5" s="1"/>
      <c r="D5" s="2"/>
      <c r="E5" s="2"/>
      <c r="F5" s="2"/>
      <c r="G5" s="2"/>
      <c r="N5" s="2"/>
    </row>
    <row r="6" spans="2:14">
      <c r="C6" s="1"/>
      <c r="D6" s="2"/>
      <c r="E6" s="2"/>
      <c r="F6" s="2"/>
      <c r="G6" s="2"/>
      <c r="N6" s="2"/>
    </row>
    <row r="7" spans="2:14">
      <c r="C7" s="1"/>
      <c r="D7" s="2"/>
      <c r="E7" s="2"/>
      <c r="F7" s="2"/>
      <c r="G7" s="2"/>
      <c r="N7" s="4"/>
    </row>
    <row r="8" spans="2:14">
      <c r="C8" s="236" t="s">
        <v>97</v>
      </c>
      <c r="D8" s="237"/>
      <c r="E8" s="237"/>
      <c r="F8" s="237"/>
      <c r="G8" s="238"/>
      <c r="N8" s="4"/>
    </row>
    <row r="9" spans="2:14" ht="51.75" customHeight="1">
      <c r="C9" s="293" t="s">
        <v>99</v>
      </c>
      <c r="D9" s="293"/>
      <c r="E9" s="293"/>
      <c r="F9" s="293"/>
      <c r="G9" s="293"/>
      <c r="N9" s="4"/>
    </row>
    <row r="10" spans="2:14" ht="15.75">
      <c r="C10" s="239" t="s">
        <v>90</v>
      </c>
      <c r="D10" s="237"/>
      <c r="E10" s="240"/>
      <c r="F10" s="240"/>
      <c r="G10" s="240"/>
      <c r="N10" s="2"/>
    </row>
    <row r="11" spans="2:14" ht="16.5">
      <c r="B11" s="17"/>
      <c r="C11" s="290" t="s">
        <v>158</v>
      </c>
      <c r="D11" s="241"/>
      <c r="E11" s="242"/>
      <c r="F11" s="243"/>
      <c r="G11" s="243"/>
      <c r="N11" s="2"/>
    </row>
    <row r="12" spans="2:14" ht="16.5">
      <c r="B12" s="17"/>
      <c r="C12" s="244" t="s">
        <v>142</v>
      </c>
      <c r="D12" s="241"/>
      <c r="E12" s="242"/>
      <c r="F12" s="243"/>
      <c r="G12" s="243"/>
      <c r="N12" s="2"/>
    </row>
    <row r="13" spans="2:14" ht="16.5">
      <c r="B13" s="17"/>
      <c r="C13" s="245" t="s">
        <v>96</v>
      </c>
      <c r="D13" s="241"/>
      <c r="E13" s="242"/>
      <c r="F13" s="243"/>
      <c r="G13" s="243"/>
      <c r="N13" s="2"/>
    </row>
    <row r="14" spans="2:14" ht="16.5">
      <c r="B14" s="17"/>
      <c r="C14" s="23"/>
      <c r="D14" s="24"/>
      <c r="E14" s="20"/>
      <c r="F14" s="20"/>
      <c r="G14" s="20"/>
      <c r="N14" s="2"/>
    </row>
    <row r="15" spans="2:14" ht="33">
      <c r="B15" s="17"/>
      <c r="C15" s="17"/>
      <c r="D15" s="235" t="s">
        <v>114</v>
      </c>
      <c r="E15" s="235" t="s">
        <v>114</v>
      </c>
      <c r="F15" s="235" t="s">
        <v>114</v>
      </c>
      <c r="G15" s="235" t="s">
        <v>114</v>
      </c>
      <c r="N15" s="2"/>
    </row>
    <row r="16" spans="2:14" ht="51.75" customHeight="1">
      <c r="B16" s="17"/>
      <c r="C16" s="17"/>
      <c r="D16" s="25" t="s">
        <v>143</v>
      </c>
      <c r="E16" s="25" t="s">
        <v>143</v>
      </c>
      <c r="F16" s="25" t="s">
        <v>143</v>
      </c>
      <c r="G16" s="25" t="s">
        <v>143</v>
      </c>
      <c r="N16" s="2"/>
    </row>
    <row r="17" spans="1:7" ht="16.5">
      <c r="A17" s="297" t="s">
        <v>135</v>
      </c>
      <c r="B17" s="17"/>
      <c r="C17" s="280" t="s">
        <v>95</v>
      </c>
      <c r="D17" s="28"/>
      <c r="E17" s="28"/>
      <c r="F17" s="28"/>
      <c r="G17" s="28"/>
    </row>
    <row r="18" spans="1:7" ht="16.5" customHeight="1">
      <c r="A18" s="298"/>
      <c r="B18" s="294"/>
      <c r="C18" s="280" t="s">
        <v>45</v>
      </c>
      <c r="D18" s="29"/>
      <c r="E18" s="29"/>
      <c r="F18" s="29"/>
      <c r="G18" s="29"/>
    </row>
    <row r="19" spans="1:7" ht="16.5">
      <c r="A19" s="298"/>
      <c r="B19" s="295"/>
      <c r="C19" s="280" t="s">
        <v>46</v>
      </c>
      <c r="D19" s="29"/>
      <c r="E19" s="29"/>
      <c r="F19" s="29"/>
      <c r="G19" s="29"/>
    </row>
    <row r="20" spans="1:7" ht="16.5">
      <c r="A20" s="298"/>
      <c r="B20" s="295"/>
      <c r="C20" s="281" t="s">
        <v>33</v>
      </c>
      <c r="D20" s="30"/>
      <c r="E20" s="30"/>
      <c r="F20" s="30"/>
      <c r="G20" s="30"/>
    </row>
    <row r="21" spans="1:7" ht="16.5">
      <c r="A21" s="298"/>
      <c r="B21" s="295"/>
      <c r="C21" s="280" t="s">
        <v>133</v>
      </c>
      <c r="D21" s="30"/>
      <c r="E21" s="30"/>
      <c r="F21" s="30"/>
      <c r="G21" s="30"/>
    </row>
    <row r="22" spans="1:7" ht="16.5">
      <c r="A22" s="298"/>
      <c r="B22" s="295"/>
      <c r="C22" s="280" t="s">
        <v>134</v>
      </c>
      <c r="D22" s="30"/>
      <c r="E22" s="30"/>
      <c r="F22" s="30"/>
      <c r="G22" s="30"/>
    </row>
    <row r="23" spans="1:7" ht="16.5">
      <c r="A23" s="298"/>
      <c r="B23" s="295"/>
      <c r="C23" s="280" t="s">
        <v>137</v>
      </c>
      <c r="D23" s="31"/>
      <c r="E23" s="31"/>
      <c r="F23" s="31"/>
      <c r="G23" s="31"/>
    </row>
    <row r="24" spans="1:7" ht="16.5">
      <c r="A24" s="298"/>
      <c r="B24" s="295"/>
      <c r="C24" s="282" t="s">
        <v>115</v>
      </c>
      <c r="D24" s="32">
        <f>D20*D21*D23</f>
        <v>0</v>
      </c>
      <c r="E24" s="32">
        <f t="shared" ref="E24:G24" si="0">E20*E21*E23</f>
        <v>0</v>
      </c>
      <c r="F24" s="32">
        <f t="shared" si="0"/>
        <v>0</v>
      </c>
      <c r="G24" s="32">
        <f t="shared" si="0"/>
        <v>0</v>
      </c>
    </row>
    <row r="25" spans="1:7" ht="16.5">
      <c r="A25" s="298"/>
      <c r="B25" s="295"/>
      <c r="C25" s="282" t="s">
        <v>138</v>
      </c>
      <c r="D25" s="32">
        <f>D22*D23*D20</f>
        <v>0</v>
      </c>
      <c r="E25" s="32">
        <f t="shared" ref="E25:G25" si="1">E22*E23*E20</f>
        <v>0</v>
      </c>
      <c r="F25" s="32">
        <f t="shared" si="1"/>
        <v>0</v>
      </c>
      <c r="G25" s="32">
        <f t="shared" si="1"/>
        <v>0</v>
      </c>
    </row>
    <row r="26" spans="1:7" ht="16.5">
      <c r="A26" s="299"/>
      <c r="B26" s="296"/>
      <c r="C26" s="280" t="s">
        <v>154</v>
      </c>
      <c r="D26" s="33"/>
      <c r="E26" s="31"/>
      <c r="F26" s="31"/>
      <c r="G26" s="31"/>
    </row>
    <row r="27" spans="1:7" ht="24.75" customHeight="1">
      <c r="A27" s="297" t="s">
        <v>136</v>
      </c>
      <c r="B27" s="266">
        <v>1</v>
      </c>
      <c r="C27" s="283" t="s">
        <v>36</v>
      </c>
      <c r="D27" s="53"/>
      <c r="E27" s="54"/>
      <c r="F27" s="54"/>
      <c r="G27" s="55"/>
    </row>
    <row r="28" spans="1:7" ht="21.75" customHeight="1">
      <c r="A28" s="298"/>
      <c r="B28" s="266">
        <v>2</v>
      </c>
      <c r="C28" s="283" t="s">
        <v>150</v>
      </c>
      <c r="D28" s="53"/>
      <c r="E28" s="54"/>
      <c r="F28" s="54"/>
      <c r="G28" s="55"/>
    </row>
    <row r="29" spans="1:7" ht="18" customHeight="1">
      <c r="A29" s="298"/>
      <c r="B29" s="266">
        <v>3</v>
      </c>
      <c r="C29" s="283" t="s">
        <v>37</v>
      </c>
      <c r="D29" s="53"/>
      <c r="E29" s="54"/>
      <c r="F29" s="54"/>
      <c r="G29" s="55"/>
    </row>
    <row r="30" spans="1:7" ht="20.25" customHeight="1">
      <c r="A30" s="298"/>
      <c r="B30" s="266">
        <v>4</v>
      </c>
      <c r="C30" s="283" t="s">
        <v>151</v>
      </c>
      <c r="D30" s="286">
        <f>SUM(D27:D29)</f>
        <v>0</v>
      </c>
      <c r="E30" s="286">
        <f t="shared" ref="E30:G30" si="2">SUM(E27:E29)</f>
        <v>0</v>
      </c>
      <c r="F30" s="286">
        <f t="shared" si="2"/>
        <v>0</v>
      </c>
      <c r="G30" s="286">
        <f t="shared" si="2"/>
        <v>0</v>
      </c>
    </row>
    <row r="31" spans="1:7" ht="48.75" customHeight="1">
      <c r="A31" s="298"/>
      <c r="B31" s="266">
        <v>5</v>
      </c>
      <c r="C31" s="284" t="s">
        <v>120</v>
      </c>
      <c r="D31" s="288" t="e">
        <f>'RESUM ESPECIALITAT FORMATIVA'!D31:G31</f>
        <v>#DIV/0!</v>
      </c>
      <c r="E31" s="287"/>
      <c r="F31" s="287"/>
      <c r="G31" s="287"/>
    </row>
    <row r="32" spans="1:7" ht="24" customHeight="1">
      <c r="A32" s="299"/>
      <c r="B32" s="272">
        <v>6</v>
      </c>
      <c r="C32" s="285" t="s">
        <v>38</v>
      </c>
      <c r="D32" s="56" t="e">
        <f>SUM(D30,D31)</f>
        <v>#DIV/0!</v>
      </c>
      <c r="E32" s="57"/>
      <c r="F32" s="57"/>
      <c r="G32" s="58"/>
    </row>
    <row r="33" spans="1:7" ht="16.5">
      <c r="B33" s="35"/>
      <c r="C33" s="17"/>
      <c r="D33" s="17"/>
      <c r="E33" s="17"/>
      <c r="F33" s="17"/>
      <c r="G33" s="17"/>
    </row>
    <row r="34" spans="1:7" ht="16.5">
      <c r="B34" s="35"/>
      <c r="C34" s="17"/>
      <c r="D34" s="17"/>
      <c r="E34" s="17"/>
      <c r="F34" s="17"/>
      <c r="G34" s="17"/>
    </row>
    <row r="35" spans="1:7" ht="16.5">
      <c r="B35" s="35"/>
      <c r="C35" s="37" t="s">
        <v>98</v>
      </c>
      <c r="D35" s="28"/>
      <c r="E35" s="28"/>
      <c r="F35" s="28"/>
      <c r="G35" s="28"/>
    </row>
    <row r="36" spans="1:7" ht="16.5">
      <c r="B36" s="35"/>
      <c r="C36" s="28" t="s">
        <v>51</v>
      </c>
      <c r="D36" s="30"/>
      <c r="E36" s="28"/>
      <c r="F36" s="28"/>
      <c r="G36" s="28"/>
    </row>
    <row r="37" spans="1:7" ht="16.5">
      <c r="B37" s="35"/>
      <c r="C37" s="37" t="s">
        <v>49</v>
      </c>
      <c r="D37" s="38"/>
      <c r="E37" s="38"/>
      <c r="F37" s="38"/>
      <c r="G37" s="38"/>
    </row>
    <row r="38" spans="1:7" ht="17.25" thickBot="1">
      <c r="B38" s="35"/>
      <c r="C38" s="23"/>
      <c r="D38" s="17"/>
      <c r="E38" s="17"/>
      <c r="F38" s="17"/>
      <c r="G38" s="17"/>
    </row>
    <row r="39" spans="1:7" ht="16.5">
      <c r="B39" s="35"/>
      <c r="C39" s="39" t="s">
        <v>50</v>
      </c>
      <c r="D39" s="40" t="e">
        <f>SUM(D32,D37)</f>
        <v>#DIV/0!</v>
      </c>
      <c r="E39" s="40">
        <f t="shared" ref="E39:G39" si="3">SUM(E32,E37)</f>
        <v>0</v>
      </c>
      <c r="F39" s="40">
        <f t="shared" si="3"/>
        <v>0</v>
      </c>
      <c r="G39" s="40">
        <f t="shared" si="3"/>
        <v>0</v>
      </c>
    </row>
    <row r="40" spans="1:7" ht="16.5">
      <c r="B40" s="35"/>
      <c r="C40" s="39" t="s">
        <v>100</v>
      </c>
      <c r="D40" s="42" t="e">
        <f>D39+E39+F39+G39</f>
        <v>#DIV/0!</v>
      </c>
      <c r="E40" s="43"/>
      <c r="F40" s="17"/>
      <c r="G40" s="17"/>
    </row>
    <row r="41" spans="1:7" s="6" customFormat="1" ht="16.5">
      <c r="B41" s="44"/>
      <c r="C41" s="45" t="s">
        <v>74</v>
      </c>
      <c r="D41" s="46"/>
      <c r="E41" s="43"/>
      <c r="F41" s="43"/>
      <c r="G41" s="43"/>
    </row>
    <row r="42" spans="1:7" s="6" customFormat="1" ht="16.5">
      <c r="B42" s="44"/>
      <c r="C42" s="45" t="s">
        <v>72</v>
      </c>
      <c r="D42" s="46"/>
      <c r="E42" s="43"/>
      <c r="F42" s="43"/>
      <c r="G42" s="43"/>
    </row>
    <row r="43" spans="1:7" s="6" customFormat="1" ht="16.5">
      <c r="B43" s="44"/>
      <c r="C43" s="45" t="s">
        <v>73</v>
      </c>
      <c r="D43" s="46"/>
      <c r="E43" s="43"/>
      <c r="F43" s="43"/>
      <c r="G43" s="43"/>
    </row>
    <row r="44" spans="1:7" s="6" customFormat="1" ht="16.5">
      <c r="B44" s="44"/>
      <c r="C44" s="45"/>
      <c r="D44" s="46"/>
      <c r="E44" s="43"/>
      <c r="F44" s="43"/>
      <c r="G44" s="43"/>
    </row>
    <row r="45" spans="1:7" s="6" customFormat="1">
      <c r="A45" s="8"/>
      <c r="B45" s="9"/>
      <c r="C45" s="9"/>
    </row>
    <row r="46" spans="1:7">
      <c r="A46" s="7"/>
    </row>
    <row r="47" spans="1:7">
      <c r="A47" s="7"/>
    </row>
    <row r="48" spans="1:7">
      <c r="A48" s="7"/>
    </row>
    <row r="49" spans="1:1">
      <c r="A49" s="7"/>
    </row>
    <row r="50" spans="1:1">
      <c r="A50" s="7"/>
    </row>
    <row r="51" spans="1:1">
      <c r="A51" s="7"/>
    </row>
    <row r="52" spans="1:1">
      <c r="A52" s="7"/>
    </row>
    <row r="53" spans="1:1">
      <c r="A53" s="7"/>
    </row>
  </sheetData>
  <mergeCells count="4">
    <mergeCell ref="C9:G9"/>
    <mergeCell ref="B18:B26"/>
    <mergeCell ref="A17:A26"/>
    <mergeCell ref="A27:A32"/>
  </mergeCells>
  <pageMargins left="0.70866141732283472" right="0.70866141732283472" top="0.74803149606299213" bottom="0.74803149606299213" header="0.31496062992125984" footer="0.31496062992125984"/>
  <pageSetup paperSize="9" scale="68" fitToHeight="0" orientation="landscape" r:id="rId1"/>
  <rowBreaks count="1" manualBreakCount="1">
    <brk id="44" max="16383" man="1"/>
  </rowBreaks>
  <drawing r:id="rId2"/>
</worksheet>
</file>

<file path=xl/worksheets/sheet2.xml><?xml version="1.0" encoding="utf-8"?>
<worksheet xmlns="http://schemas.openxmlformats.org/spreadsheetml/2006/main" xmlns:r="http://schemas.openxmlformats.org/officeDocument/2006/relationships">
  <sheetPr>
    <pageSetUpPr fitToPage="1"/>
  </sheetPr>
  <dimension ref="A1:M56"/>
  <sheetViews>
    <sheetView topLeftCell="B1" zoomScaleNormal="100" workbookViewId="0">
      <selection activeCell="H10" sqref="H10"/>
    </sheetView>
  </sheetViews>
  <sheetFormatPr baseColWidth="10" defaultRowHeight="15"/>
  <cols>
    <col min="1" max="1" width="4.140625" customWidth="1"/>
    <col min="2" max="2" width="5.140625" customWidth="1"/>
    <col min="3" max="3" width="82.7109375" customWidth="1"/>
    <col min="4" max="4" width="27.28515625" customWidth="1"/>
    <col min="5" max="6" width="22.5703125" customWidth="1"/>
    <col min="7" max="7" width="22.85546875" customWidth="1"/>
    <col min="8" max="8" width="15" customWidth="1"/>
  </cols>
  <sheetData>
    <row r="1" spans="1:13">
      <c r="C1" s="1"/>
      <c r="D1" s="2"/>
      <c r="E1" s="2"/>
      <c r="F1" s="2"/>
      <c r="G1" s="2"/>
      <c r="H1" s="2"/>
      <c r="M1" s="2"/>
    </row>
    <row r="2" spans="1:13">
      <c r="C2" s="1"/>
      <c r="D2" s="2"/>
      <c r="E2" s="2"/>
      <c r="F2" s="2"/>
      <c r="G2" s="2"/>
      <c r="H2" s="2"/>
      <c r="M2" s="2"/>
    </row>
    <row r="3" spans="1:13">
      <c r="C3" s="1"/>
      <c r="D3" s="2"/>
      <c r="E3" s="2"/>
      <c r="F3" s="2"/>
      <c r="G3" s="2"/>
      <c r="H3" s="2"/>
      <c r="M3" s="2"/>
    </row>
    <row r="4" spans="1:13">
      <c r="C4" s="1"/>
      <c r="D4" s="2"/>
      <c r="E4" s="2"/>
      <c r="F4" s="2"/>
      <c r="G4" s="2"/>
      <c r="H4" s="2"/>
      <c r="M4" s="2"/>
    </row>
    <row r="5" spans="1:13">
      <c r="C5" s="1"/>
      <c r="D5" s="2"/>
      <c r="E5" s="2"/>
      <c r="F5" s="2"/>
      <c r="G5" s="2"/>
      <c r="H5" s="2"/>
      <c r="M5" s="2"/>
    </row>
    <row r="6" spans="1:13">
      <c r="C6" s="1"/>
      <c r="D6" s="2"/>
      <c r="E6" s="2"/>
      <c r="F6" s="2"/>
      <c r="G6" s="2"/>
      <c r="H6" s="2"/>
      <c r="M6" s="2"/>
    </row>
    <row r="7" spans="1:13">
      <c r="C7" s="1"/>
      <c r="D7" s="2"/>
      <c r="E7" s="2"/>
      <c r="F7" s="2"/>
      <c r="G7" s="2"/>
      <c r="H7" s="4"/>
      <c r="M7" s="4"/>
    </row>
    <row r="8" spans="1:13" ht="16.5">
      <c r="C8" s="60" t="s">
        <v>90</v>
      </c>
      <c r="D8" s="2"/>
      <c r="E8" s="2"/>
      <c r="F8" s="2"/>
      <c r="G8" s="4"/>
      <c r="H8" s="4"/>
      <c r="M8" s="4"/>
    </row>
    <row r="9" spans="1:13" s="17" customFormat="1" ht="51.75" customHeight="1">
      <c r="C9" s="47" t="s">
        <v>52</v>
      </c>
      <c r="D9" s="47"/>
      <c r="E9" s="47"/>
      <c r="F9" s="47"/>
      <c r="G9" s="47"/>
      <c r="H9" s="48"/>
      <c r="M9" s="49"/>
    </row>
    <row r="10" spans="1:13" s="17" customFormat="1" ht="16.5">
      <c r="D10" s="24"/>
      <c r="E10" s="20"/>
      <c r="F10" s="20"/>
      <c r="G10" s="20"/>
      <c r="H10" s="20"/>
      <c r="M10" s="24"/>
    </row>
    <row r="11" spans="1:13" s="17" customFormat="1" ht="16.5">
      <c r="C11" s="291" t="s">
        <v>158</v>
      </c>
      <c r="D11" s="22"/>
      <c r="E11" s="20"/>
      <c r="F11" s="21"/>
      <c r="G11" s="21"/>
      <c r="H11" s="20"/>
      <c r="M11" s="24"/>
    </row>
    <row r="12" spans="1:13" s="17" customFormat="1" ht="16.5">
      <c r="C12" s="233" t="s">
        <v>113</v>
      </c>
      <c r="D12" s="22"/>
      <c r="E12" s="20"/>
      <c r="F12" s="21"/>
      <c r="G12" s="21"/>
      <c r="H12" s="20"/>
      <c r="M12" s="24"/>
    </row>
    <row r="13" spans="1:13" s="17" customFormat="1" ht="16.5">
      <c r="C13" s="234" t="s">
        <v>96</v>
      </c>
      <c r="D13" s="24"/>
      <c r="E13" s="20"/>
      <c r="F13" s="20"/>
      <c r="G13" s="20"/>
      <c r="H13" s="20"/>
      <c r="M13" s="24"/>
    </row>
    <row r="14" spans="1:13" s="17" customFormat="1" ht="16.5">
      <c r="D14" s="51" t="s">
        <v>67</v>
      </c>
      <c r="E14" s="51" t="s">
        <v>68</v>
      </c>
      <c r="F14" s="51" t="s">
        <v>69</v>
      </c>
      <c r="G14" s="51" t="s">
        <v>70</v>
      </c>
      <c r="H14" s="322" t="s">
        <v>157</v>
      </c>
      <c r="M14" s="24"/>
    </row>
    <row r="15" spans="1:13" s="17" customFormat="1" ht="51.75" customHeight="1">
      <c r="D15" s="249" t="s">
        <v>47</v>
      </c>
      <c r="E15" s="250"/>
      <c r="F15" s="250"/>
      <c r="G15" s="251"/>
      <c r="H15" s="322"/>
      <c r="M15" s="24"/>
    </row>
    <row r="16" spans="1:13" s="17" customFormat="1" ht="42.75" customHeight="1">
      <c r="A16" s="247"/>
      <c r="C16" s="248" t="s">
        <v>71</v>
      </c>
      <c r="D16" s="26"/>
      <c r="E16" s="26"/>
      <c r="F16" s="27"/>
      <c r="G16" s="26"/>
      <c r="H16" s="322"/>
      <c r="M16" s="52"/>
    </row>
    <row r="17" spans="1:10" s="17" customFormat="1" ht="16.5">
      <c r="A17" s="313" t="s">
        <v>135</v>
      </c>
      <c r="B17" s="252"/>
      <c r="C17" s="253" t="s">
        <v>34</v>
      </c>
      <c r="D17" s="254"/>
      <c r="E17" s="254"/>
      <c r="F17" s="254"/>
      <c r="G17" s="254"/>
      <c r="H17" s="322"/>
    </row>
    <row r="18" spans="1:10" s="17" customFormat="1" ht="16.5">
      <c r="A18" s="314"/>
      <c r="B18" s="252"/>
      <c r="C18" s="253" t="s">
        <v>45</v>
      </c>
      <c r="D18" s="255"/>
      <c r="E18" s="255"/>
      <c r="F18" s="255"/>
      <c r="G18" s="255"/>
      <c r="H18" s="322"/>
    </row>
    <row r="19" spans="1:10" s="17" customFormat="1" ht="16.5">
      <c r="A19" s="314"/>
      <c r="B19" s="252"/>
      <c r="C19" s="253" t="s">
        <v>46</v>
      </c>
      <c r="D19" s="255"/>
      <c r="E19" s="255"/>
      <c r="F19" s="255"/>
      <c r="G19" s="255"/>
      <c r="H19" s="322"/>
    </row>
    <row r="20" spans="1:10" s="17" customFormat="1" ht="16.5">
      <c r="A20" s="314"/>
      <c r="B20" s="252"/>
      <c r="C20" s="253" t="s">
        <v>33</v>
      </c>
      <c r="D20" s="256"/>
      <c r="E20" s="256"/>
      <c r="F20" s="256"/>
      <c r="G20" s="256"/>
      <c r="H20" s="322"/>
    </row>
    <row r="21" spans="1:10" s="17" customFormat="1" ht="16.5">
      <c r="A21" s="314"/>
      <c r="B21" s="252"/>
      <c r="C21" s="253" t="s">
        <v>118</v>
      </c>
      <c r="D21" s="326"/>
      <c r="E21" s="327"/>
      <c r="F21" s="327"/>
      <c r="G21" s="328"/>
      <c r="H21" s="322"/>
    </row>
    <row r="22" spans="1:10" s="17" customFormat="1" ht="16.5">
      <c r="A22" s="314"/>
      <c r="B22" s="252"/>
      <c r="C22" s="253" t="s">
        <v>119</v>
      </c>
      <c r="D22" s="326"/>
      <c r="E22" s="327"/>
      <c r="F22" s="327"/>
      <c r="G22" s="328"/>
      <c r="H22" s="322"/>
    </row>
    <row r="23" spans="1:10" s="17" customFormat="1" ht="16.5">
      <c r="A23" s="314"/>
      <c r="B23" s="252"/>
      <c r="C23" s="253" t="s">
        <v>137</v>
      </c>
      <c r="D23" s="323"/>
      <c r="E23" s="324"/>
      <c r="F23" s="324"/>
      <c r="G23" s="325"/>
      <c r="H23" s="322"/>
    </row>
    <row r="24" spans="1:10" s="17" customFormat="1" ht="16.5">
      <c r="A24" s="314"/>
      <c r="B24" s="252"/>
      <c r="C24" s="282" t="s">
        <v>115</v>
      </c>
      <c r="D24" s="329">
        <f>(D20+E20+F20+G20)*D21*15</f>
        <v>0</v>
      </c>
      <c r="E24" s="330"/>
      <c r="F24" s="330"/>
      <c r="G24" s="331"/>
      <c r="H24" s="322"/>
    </row>
    <row r="25" spans="1:10" s="17" customFormat="1" ht="33">
      <c r="A25" s="315"/>
      <c r="B25" s="252"/>
      <c r="C25" s="289" t="s">
        <v>138</v>
      </c>
      <c r="D25" s="329">
        <f>D22*D23*(D20+E20+F20+G20)</f>
        <v>0</v>
      </c>
      <c r="E25" s="330"/>
      <c r="F25" s="330"/>
      <c r="G25" s="331"/>
      <c r="H25" s="322"/>
    </row>
    <row r="26" spans="1:10" s="17" customFormat="1" ht="16.5">
      <c r="A26" s="302" t="s">
        <v>136</v>
      </c>
      <c r="B26" s="246"/>
      <c r="C26" s="280" t="s">
        <v>152</v>
      </c>
      <c r="D26" s="33"/>
      <c r="E26" s="31"/>
      <c r="F26" s="31"/>
      <c r="G26" s="31"/>
      <c r="H26" s="274" t="e">
        <f>(D26*D20+E26*E20+F26*F20+G26*G20)/(D20+E20+F20+G20)</f>
        <v>#DIV/0!</v>
      </c>
    </row>
    <row r="27" spans="1:10" s="17" customFormat="1" ht="16.5">
      <c r="A27" s="303"/>
      <c r="B27" s="34">
        <v>1</v>
      </c>
      <c r="C27" s="283" t="s">
        <v>36</v>
      </c>
      <c r="D27" s="316"/>
      <c r="E27" s="317"/>
      <c r="F27" s="317"/>
      <c r="G27" s="318"/>
    </row>
    <row r="28" spans="1:10" s="17" customFormat="1" ht="16.5">
      <c r="A28" s="303"/>
      <c r="B28" s="34">
        <v>2</v>
      </c>
      <c r="C28" s="283" t="s">
        <v>150</v>
      </c>
      <c r="D28" s="316"/>
      <c r="E28" s="317"/>
      <c r="F28" s="317"/>
      <c r="G28" s="318"/>
    </row>
    <row r="29" spans="1:10" s="17" customFormat="1" ht="16.5">
      <c r="A29" s="303"/>
      <c r="B29" s="34">
        <v>3</v>
      </c>
      <c r="C29" s="283" t="s">
        <v>37</v>
      </c>
      <c r="D29" s="316"/>
      <c r="E29" s="317"/>
      <c r="F29" s="317"/>
      <c r="G29" s="318"/>
    </row>
    <row r="30" spans="1:10" s="17" customFormat="1" ht="16.5">
      <c r="A30" s="303"/>
      <c r="B30" s="34">
        <v>4</v>
      </c>
      <c r="C30" s="283" t="s">
        <v>153</v>
      </c>
      <c r="D30" s="316">
        <f>MIN(SUM(D27:D29),D24)</f>
        <v>0</v>
      </c>
      <c r="E30" s="317"/>
      <c r="F30" s="317"/>
      <c r="G30" s="318"/>
      <c r="J30" s="273"/>
    </row>
    <row r="31" spans="1:10" s="17" customFormat="1" ht="33">
      <c r="A31" s="303"/>
      <c r="B31" s="34">
        <v>5</v>
      </c>
      <c r="C31" s="284" t="s">
        <v>139</v>
      </c>
      <c r="D31" s="319" t="e">
        <f>MIN((D30*0.4)*(H26/D23),D25)</f>
        <v>#DIV/0!</v>
      </c>
      <c r="E31" s="320"/>
      <c r="F31" s="320"/>
      <c r="G31" s="321"/>
    </row>
    <row r="32" spans="1:10" s="17" customFormat="1" ht="35.25" customHeight="1">
      <c r="A32" s="304"/>
      <c r="B32" s="36">
        <v>6</v>
      </c>
      <c r="C32" s="285" t="s">
        <v>38</v>
      </c>
      <c r="D32" s="56" t="e">
        <f>SUM(D30,D31)</f>
        <v>#DIV/0!</v>
      </c>
      <c r="E32" s="57"/>
      <c r="F32" s="57"/>
      <c r="G32" s="58"/>
    </row>
    <row r="33" spans="1:6" s="17" customFormat="1" ht="16.5">
      <c r="A33" s="35"/>
    </row>
    <row r="34" spans="1:6" s="17" customFormat="1" ht="16.5">
      <c r="A34" s="35"/>
      <c r="C34" s="23" t="s">
        <v>26</v>
      </c>
    </row>
    <row r="35" spans="1:6" s="17" customFormat="1" ht="16.5">
      <c r="A35" s="35"/>
      <c r="C35" s="23"/>
    </row>
    <row r="36" spans="1:6" s="17" customFormat="1" ht="16.5">
      <c r="A36" s="35"/>
      <c r="C36" s="17" t="s">
        <v>48</v>
      </c>
      <c r="D36" s="30"/>
    </row>
    <row r="37" spans="1:6" s="17" customFormat="1" ht="16.5">
      <c r="A37" s="35"/>
      <c r="C37" s="252" t="s">
        <v>51</v>
      </c>
      <c r="D37" s="256">
        <f>3*D23*D36</f>
        <v>0</v>
      </c>
    </row>
    <row r="38" spans="1:6" s="17" customFormat="1" ht="16.5">
      <c r="A38" s="35"/>
      <c r="C38" s="23" t="s">
        <v>49</v>
      </c>
      <c r="D38" s="38"/>
    </row>
    <row r="39" spans="1:6" s="17" customFormat="1" ht="17.25" thickBot="1">
      <c r="A39" s="35"/>
      <c r="C39" s="23"/>
    </row>
    <row r="40" spans="1:6" s="17" customFormat="1" ht="17.25" thickBot="1">
      <c r="A40" s="35"/>
      <c r="C40" s="59" t="s">
        <v>50</v>
      </c>
      <c r="D40" s="41" t="e">
        <f>SUM(D32,D38)</f>
        <v>#DIV/0!</v>
      </c>
    </row>
    <row r="41" spans="1:6" s="17" customFormat="1" ht="16.5">
      <c r="A41" s="35"/>
      <c r="C41" s="45"/>
      <c r="D41" s="46"/>
      <c r="E41" s="43"/>
    </row>
    <row r="42" spans="1:6" s="43" customFormat="1" ht="16.5">
      <c r="A42" s="44"/>
      <c r="C42" s="45" t="s">
        <v>74</v>
      </c>
      <c r="D42" s="46"/>
    </row>
    <row r="43" spans="1:6" s="43" customFormat="1" ht="16.5">
      <c r="A43" s="44"/>
      <c r="C43" s="45" t="s">
        <v>72</v>
      </c>
      <c r="D43" s="46"/>
    </row>
    <row r="44" spans="1:6" s="43" customFormat="1" ht="16.5">
      <c r="A44" s="44"/>
      <c r="C44" s="45" t="s">
        <v>73</v>
      </c>
      <c r="D44" s="46"/>
    </row>
    <row r="45" spans="1:6" s="43" customFormat="1" ht="16.5">
      <c r="A45" s="44"/>
      <c r="C45" s="45"/>
      <c r="D45" s="46"/>
    </row>
    <row r="46" spans="1:6" s="43" customFormat="1" ht="16.5">
      <c r="A46" s="44"/>
      <c r="C46" s="45"/>
    </row>
    <row r="47" spans="1:6" s="17" customFormat="1" ht="17.25" thickBot="1">
      <c r="A47" s="35"/>
    </row>
    <row r="48" spans="1:6" s="17" customFormat="1" ht="225.75" customHeight="1">
      <c r="A48" s="311" t="s">
        <v>39</v>
      </c>
      <c r="C48" s="305" t="s">
        <v>116</v>
      </c>
      <c r="D48" s="306"/>
      <c r="E48" s="306"/>
      <c r="F48" s="307"/>
    </row>
    <row r="49" spans="1:6" s="17" customFormat="1" ht="39.75" customHeight="1">
      <c r="A49" s="312"/>
      <c r="C49" s="308" t="s">
        <v>117</v>
      </c>
      <c r="D49" s="309"/>
      <c r="E49" s="309"/>
      <c r="F49" s="310"/>
    </row>
    <row r="50" spans="1:6">
      <c r="A50" s="7"/>
    </row>
    <row r="51" spans="1:6" ht="18" customHeight="1">
      <c r="A51" s="301" t="s">
        <v>155</v>
      </c>
      <c r="C51" s="300" t="s">
        <v>156</v>
      </c>
      <c r="D51" s="300"/>
      <c r="E51" s="300"/>
      <c r="F51" s="300"/>
    </row>
    <row r="52" spans="1:6" ht="18" customHeight="1">
      <c r="A52" s="301"/>
      <c r="C52" s="300"/>
      <c r="D52" s="300"/>
      <c r="E52" s="300"/>
      <c r="F52" s="300"/>
    </row>
    <row r="53" spans="1:6" ht="18" customHeight="1">
      <c r="A53" s="7"/>
    </row>
    <row r="54" spans="1:6">
      <c r="A54" s="7"/>
    </row>
    <row r="55" spans="1:6">
      <c r="A55" s="7"/>
    </row>
    <row r="56" spans="1:6">
      <c r="A56" s="7"/>
    </row>
  </sheetData>
  <mergeCells count="18">
    <mergeCell ref="H14:H25"/>
    <mergeCell ref="D23:G23"/>
    <mergeCell ref="D21:G21"/>
    <mergeCell ref="D22:G22"/>
    <mergeCell ref="D24:G24"/>
    <mergeCell ref="D25:G25"/>
    <mergeCell ref="A17:A25"/>
    <mergeCell ref="D27:G27"/>
    <mergeCell ref="D28:G28"/>
    <mergeCell ref="D29:G29"/>
    <mergeCell ref="D30:G30"/>
    <mergeCell ref="C51:F52"/>
    <mergeCell ref="A51:A52"/>
    <mergeCell ref="A26:A32"/>
    <mergeCell ref="C48:F48"/>
    <mergeCell ref="C49:F49"/>
    <mergeCell ref="A48:A49"/>
    <mergeCell ref="D31:G31"/>
  </mergeCells>
  <pageMargins left="0.70866141732283472" right="0.70866141732283472" top="0.74803149606299213" bottom="0.74803149606299213" header="0.31496062992125984" footer="0.31496062992125984"/>
  <pageSetup paperSize="9" scale="30" fitToHeight="0" orientation="portrait" r:id="rId1"/>
  <rowBreaks count="1" manualBreakCount="1">
    <brk id="45" max="16383" man="1"/>
  </rowBreaks>
  <drawing r:id="rId2"/>
</worksheet>
</file>

<file path=xl/worksheets/sheet3.xml><?xml version="1.0" encoding="utf-8"?>
<worksheet xmlns="http://schemas.openxmlformats.org/spreadsheetml/2006/main" xmlns:r="http://schemas.openxmlformats.org/officeDocument/2006/relationships">
  <sheetPr>
    <pageSetUpPr fitToPage="1"/>
  </sheetPr>
  <dimension ref="A1:T121"/>
  <sheetViews>
    <sheetView zoomScale="70" zoomScaleNormal="70" workbookViewId="0">
      <selection activeCell="B2" sqref="B2"/>
    </sheetView>
  </sheetViews>
  <sheetFormatPr baseColWidth="10" defaultRowHeight="15"/>
  <cols>
    <col min="1" max="1" width="19" customWidth="1"/>
    <col min="2" max="2" width="15.140625" customWidth="1"/>
    <col min="3" max="3" width="13.7109375" customWidth="1"/>
    <col min="5" max="5" width="13.140625" customWidth="1"/>
    <col min="7" max="7" width="14.5703125" customWidth="1"/>
    <col min="9" max="9" width="14.140625" customWidth="1"/>
    <col min="10" max="10" width="11.85546875" bestFit="1" customWidth="1"/>
    <col min="11" max="11" width="19.28515625" customWidth="1"/>
    <col min="12" max="16" width="20.7109375" customWidth="1"/>
    <col min="18" max="19" width="14.42578125" customWidth="1"/>
  </cols>
  <sheetData>
    <row r="1" spans="1:19">
      <c r="A1" s="1"/>
      <c r="B1" s="2"/>
      <c r="C1" s="2"/>
      <c r="D1" s="2"/>
      <c r="E1" s="2"/>
      <c r="F1" s="2"/>
      <c r="G1" s="2"/>
      <c r="H1" s="2"/>
      <c r="I1" s="2"/>
      <c r="J1" s="2"/>
      <c r="K1" s="2"/>
      <c r="L1" s="2"/>
      <c r="M1" s="2"/>
      <c r="N1" s="2"/>
      <c r="O1" s="2"/>
      <c r="P1" s="2"/>
      <c r="Q1" s="2"/>
      <c r="R1" s="2"/>
      <c r="S1" s="2"/>
    </row>
    <row r="2" spans="1:19">
      <c r="A2" s="1"/>
      <c r="B2" s="2"/>
      <c r="C2" s="2"/>
      <c r="D2" s="2"/>
      <c r="E2" s="2"/>
      <c r="F2" s="2"/>
      <c r="G2" s="2"/>
      <c r="H2" s="2"/>
      <c r="I2" s="2"/>
      <c r="J2" s="2"/>
      <c r="K2" s="2"/>
      <c r="L2" s="2"/>
      <c r="M2" s="2"/>
      <c r="N2" s="2"/>
      <c r="O2" s="2"/>
      <c r="P2" s="2"/>
      <c r="Q2" s="2"/>
      <c r="R2" s="2"/>
      <c r="S2" s="2"/>
    </row>
    <row r="3" spans="1:19">
      <c r="A3" s="1"/>
      <c r="B3" s="2"/>
      <c r="C3" s="2"/>
      <c r="D3" s="2"/>
      <c r="E3" s="2"/>
      <c r="F3" s="2"/>
      <c r="G3" s="2"/>
      <c r="H3" s="2"/>
      <c r="I3" s="2"/>
      <c r="J3" s="2"/>
      <c r="K3" s="2"/>
      <c r="L3" s="2"/>
      <c r="M3" s="2"/>
      <c r="N3" s="2"/>
      <c r="O3" s="2"/>
      <c r="P3" s="2"/>
      <c r="Q3" s="2"/>
      <c r="R3" s="2"/>
      <c r="S3" s="2"/>
    </row>
    <row r="4" spans="1:19">
      <c r="A4" s="1"/>
      <c r="B4" s="2"/>
      <c r="C4" s="2"/>
      <c r="D4" s="2"/>
      <c r="E4" s="2"/>
      <c r="F4" s="2"/>
      <c r="G4" s="2"/>
      <c r="H4" s="2"/>
      <c r="I4" s="2"/>
      <c r="J4" s="2"/>
      <c r="K4" s="2"/>
      <c r="L4" s="2"/>
      <c r="M4" s="2"/>
      <c r="N4" s="2"/>
      <c r="O4" s="2"/>
      <c r="P4" s="2"/>
      <c r="Q4" s="2"/>
      <c r="R4" s="2"/>
      <c r="S4" s="2"/>
    </row>
    <row r="5" spans="1:19">
      <c r="A5" s="1"/>
      <c r="B5" s="2"/>
      <c r="C5" s="2"/>
      <c r="D5" s="2"/>
      <c r="E5" s="2"/>
      <c r="F5" s="2"/>
      <c r="G5" s="2"/>
      <c r="H5" s="2"/>
      <c r="I5" s="2"/>
      <c r="J5" s="2"/>
      <c r="K5" s="2"/>
      <c r="L5" s="2"/>
      <c r="M5" s="2"/>
      <c r="N5" s="2"/>
      <c r="O5" s="2"/>
      <c r="P5" s="2"/>
      <c r="Q5" s="2"/>
      <c r="R5" s="2"/>
      <c r="S5" s="2"/>
    </row>
    <row r="6" spans="1:19">
      <c r="A6" s="1"/>
      <c r="B6" s="2"/>
      <c r="C6" s="2"/>
      <c r="D6" s="2"/>
      <c r="E6" s="2"/>
      <c r="F6" s="2"/>
      <c r="G6" s="2"/>
      <c r="H6" s="2"/>
      <c r="I6" s="2"/>
      <c r="J6" s="2"/>
      <c r="K6" s="2"/>
      <c r="L6" s="2"/>
      <c r="M6" s="2"/>
      <c r="N6" s="2"/>
      <c r="O6" s="2"/>
      <c r="P6" s="2"/>
      <c r="Q6" s="2"/>
      <c r="R6" s="2"/>
      <c r="S6" s="2"/>
    </row>
    <row r="7" spans="1:19">
      <c r="A7" s="1"/>
      <c r="B7" s="2"/>
      <c r="C7" s="2"/>
      <c r="D7" s="2"/>
      <c r="E7" s="2"/>
      <c r="F7" s="2"/>
      <c r="G7" s="2"/>
      <c r="H7" s="4"/>
      <c r="I7" s="4"/>
      <c r="J7" s="4"/>
      <c r="K7" s="4"/>
      <c r="L7" s="4"/>
      <c r="M7" s="4"/>
      <c r="N7" s="4"/>
      <c r="O7" s="4"/>
      <c r="P7" s="4"/>
      <c r="Q7" s="4"/>
      <c r="R7" s="4"/>
      <c r="S7" s="4"/>
    </row>
    <row r="8" spans="1:19">
      <c r="A8" s="1"/>
      <c r="B8" s="2"/>
      <c r="C8" s="2"/>
      <c r="D8" s="2"/>
      <c r="E8" s="4"/>
      <c r="F8" s="4"/>
      <c r="G8" s="4"/>
      <c r="H8" s="4"/>
      <c r="I8" s="4"/>
      <c r="J8" s="4"/>
      <c r="K8" s="4"/>
      <c r="L8" s="4"/>
      <c r="M8" s="4"/>
      <c r="N8" s="4"/>
      <c r="O8" s="4"/>
      <c r="P8" s="4"/>
      <c r="Q8" s="4"/>
      <c r="R8" s="4"/>
      <c r="S8" s="4"/>
    </row>
    <row r="9" spans="1:19" s="17" customFormat="1" ht="16.5">
      <c r="A9" s="61" t="s">
        <v>85</v>
      </c>
      <c r="B9" s="24"/>
      <c r="C9" s="24"/>
      <c r="D9" s="24"/>
      <c r="E9" s="24"/>
      <c r="F9" s="24"/>
      <c r="G9" s="24"/>
      <c r="H9" s="49"/>
      <c r="I9" s="49"/>
      <c r="J9" s="49"/>
      <c r="K9" s="49"/>
      <c r="L9" s="49"/>
      <c r="M9" s="49"/>
      <c r="N9" s="49"/>
      <c r="O9" s="49"/>
      <c r="P9" s="49"/>
      <c r="Q9" s="49"/>
      <c r="R9" s="49"/>
      <c r="S9" s="49"/>
    </row>
    <row r="10" spans="1:19" s="17" customFormat="1" ht="16.5">
      <c r="A10" s="268" t="s">
        <v>130</v>
      </c>
      <c r="B10" s="24"/>
      <c r="C10" s="24"/>
      <c r="D10" s="24"/>
      <c r="E10" s="24"/>
      <c r="F10" s="24"/>
      <c r="G10" s="24"/>
      <c r="H10" s="24"/>
      <c r="I10" s="24"/>
      <c r="J10" s="24"/>
      <c r="K10" s="24"/>
      <c r="L10" s="24"/>
      <c r="M10" s="24"/>
      <c r="N10" s="24"/>
      <c r="O10" s="24"/>
      <c r="P10" s="24"/>
      <c r="Q10" s="24"/>
      <c r="R10" s="24"/>
      <c r="S10" s="24"/>
    </row>
    <row r="11" spans="1:19" s="17" customFormat="1" ht="16.5">
      <c r="A11" s="292" t="s">
        <v>159</v>
      </c>
      <c r="B11" s="19"/>
      <c r="C11" s="62"/>
      <c r="D11" s="62"/>
      <c r="E11" s="63"/>
      <c r="F11" s="52"/>
      <c r="G11" s="24"/>
      <c r="H11" s="24"/>
      <c r="I11" s="24"/>
      <c r="J11" s="64" t="s">
        <v>87</v>
      </c>
      <c r="K11" s="65"/>
      <c r="L11" s="66"/>
      <c r="M11" s="258"/>
      <c r="N11" s="258"/>
      <c r="O11" s="50"/>
      <c r="P11" s="50"/>
      <c r="Q11" s="24"/>
      <c r="R11" s="24"/>
      <c r="S11" s="24"/>
    </row>
    <row r="12" spans="1:19" s="17" customFormat="1" ht="16.5">
      <c r="A12" s="18" t="s">
        <v>0</v>
      </c>
      <c r="B12" s="22"/>
      <c r="C12" s="67"/>
      <c r="D12" s="67"/>
      <c r="E12" s="68"/>
      <c r="F12" s="24"/>
      <c r="G12" s="24"/>
      <c r="H12" s="24"/>
      <c r="I12" s="24"/>
      <c r="J12" s="69" t="s">
        <v>88</v>
      </c>
      <c r="K12" s="70"/>
      <c r="L12" s="66"/>
      <c r="M12" s="258"/>
      <c r="N12" s="258"/>
      <c r="O12" s="50"/>
      <c r="P12" s="50"/>
      <c r="Q12" s="24"/>
      <c r="R12" s="24"/>
      <c r="S12" s="24"/>
    </row>
    <row r="13" spans="1:19" s="17" customFormat="1" ht="16.5">
      <c r="A13" s="18" t="s">
        <v>43</v>
      </c>
      <c r="B13" s="22"/>
      <c r="C13" s="67"/>
      <c r="D13" s="67"/>
      <c r="E13" s="68"/>
      <c r="F13" s="24"/>
      <c r="G13" s="24"/>
      <c r="H13" s="24"/>
      <c r="I13" s="20"/>
      <c r="J13" s="71"/>
      <c r="K13" s="71"/>
      <c r="L13" s="72"/>
      <c r="M13" s="50"/>
      <c r="N13" s="50"/>
      <c r="O13" s="50"/>
      <c r="P13" s="50"/>
      <c r="Q13" s="20"/>
      <c r="R13" s="20"/>
      <c r="S13" s="24"/>
    </row>
    <row r="14" spans="1:19" s="17" customFormat="1" ht="16.5">
      <c r="A14" s="73" t="s">
        <v>44</v>
      </c>
      <c r="B14" s="24"/>
      <c r="C14" s="24"/>
      <c r="D14" s="24"/>
      <c r="E14" s="24"/>
      <c r="F14" s="24"/>
      <c r="G14" s="24"/>
      <c r="H14" s="24"/>
      <c r="I14" s="24"/>
      <c r="J14" s="24"/>
      <c r="K14" s="24"/>
      <c r="L14" s="24"/>
      <c r="M14" s="24"/>
      <c r="N14" s="24"/>
      <c r="O14" s="24"/>
      <c r="P14" s="24"/>
      <c r="Q14" s="24"/>
      <c r="R14" s="24"/>
      <c r="S14" s="24"/>
    </row>
    <row r="15" spans="1:19" s="17" customFormat="1" ht="16.5">
      <c r="A15" s="18" t="s">
        <v>86</v>
      </c>
      <c r="B15" s="24"/>
      <c r="C15" s="24"/>
      <c r="D15" s="24"/>
      <c r="E15" s="24"/>
      <c r="F15" s="24"/>
      <c r="G15" s="24"/>
      <c r="H15" s="24"/>
      <c r="I15" s="24"/>
      <c r="J15" s="24"/>
      <c r="K15" s="24"/>
      <c r="L15" s="24"/>
      <c r="M15" s="24"/>
      <c r="N15" s="24"/>
      <c r="O15" s="24"/>
      <c r="P15" s="24"/>
      <c r="Q15" s="24"/>
      <c r="R15" s="24"/>
      <c r="S15" s="24"/>
    </row>
    <row r="16" spans="1:19" s="17" customFormat="1" ht="16.5">
      <c r="A16" s="61"/>
      <c r="B16" s="24"/>
      <c r="C16" s="24"/>
      <c r="D16" s="24"/>
      <c r="E16" s="24"/>
      <c r="F16" s="24"/>
      <c r="G16" s="24"/>
      <c r="H16" s="24"/>
      <c r="I16" s="24"/>
      <c r="J16" s="24"/>
      <c r="K16" s="24"/>
      <c r="L16" s="24"/>
      <c r="M16" s="24"/>
      <c r="N16" s="24"/>
      <c r="O16" s="24"/>
      <c r="P16" s="24"/>
      <c r="Q16" s="24"/>
      <c r="R16" s="24"/>
      <c r="S16" s="24"/>
    </row>
    <row r="17" spans="1:20" s="17" customFormat="1" ht="16.5">
      <c r="A17" s="74"/>
      <c r="B17" s="52"/>
      <c r="C17" s="52"/>
      <c r="D17" s="75"/>
      <c r="E17" s="52"/>
      <c r="F17" s="52"/>
      <c r="G17" s="52"/>
      <c r="H17" s="52"/>
      <c r="I17" s="52"/>
      <c r="J17" s="52"/>
      <c r="K17" s="52"/>
      <c r="L17" s="52"/>
      <c r="M17" s="52"/>
      <c r="N17" s="52"/>
      <c r="O17" s="52"/>
      <c r="P17" s="52"/>
      <c r="Q17" s="52"/>
      <c r="R17" s="52"/>
      <c r="S17" s="52"/>
    </row>
    <row r="18" spans="1:20" s="17" customFormat="1" ht="17.25" thickBot="1">
      <c r="A18" s="76"/>
      <c r="B18" s="48"/>
      <c r="C18" s="48"/>
      <c r="D18" s="48"/>
      <c r="E18" s="48"/>
      <c r="F18" s="48"/>
      <c r="G18" s="48"/>
      <c r="H18" s="48"/>
      <c r="I18" s="48"/>
      <c r="J18" s="48"/>
      <c r="K18" s="48"/>
      <c r="L18" s="48"/>
      <c r="M18" s="48"/>
      <c r="N18" s="48"/>
      <c r="O18" s="48"/>
      <c r="P18" s="48"/>
      <c r="Q18" s="48"/>
      <c r="R18" s="48"/>
      <c r="S18" s="48"/>
    </row>
    <row r="19" spans="1:20" s="17" customFormat="1" ht="18.75" thickBot="1">
      <c r="A19" s="77" t="s">
        <v>8</v>
      </c>
      <c r="B19" s="78"/>
      <c r="C19" s="79"/>
      <c r="D19" s="79"/>
      <c r="E19" s="79"/>
      <c r="F19" s="79"/>
      <c r="G19" s="79"/>
      <c r="H19" s="79"/>
      <c r="I19" s="79"/>
      <c r="J19" s="79"/>
      <c r="K19" s="79"/>
      <c r="L19" s="79"/>
      <c r="M19" s="79"/>
      <c r="N19" s="79"/>
      <c r="O19" s="79"/>
      <c r="P19" s="79"/>
      <c r="Q19" s="79"/>
      <c r="R19" s="79"/>
      <c r="S19" s="80"/>
    </row>
    <row r="20" spans="1:20" s="17" customFormat="1" ht="17.25" thickBot="1">
      <c r="A20" s="332" t="s">
        <v>1</v>
      </c>
      <c r="B20" s="333"/>
      <c r="C20" s="333"/>
      <c r="D20" s="334" t="s">
        <v>105</v>
      </c>
      <c r="E20" s="333"/>
      <c r="F20" s="333"/>
      <c r="G20" s="333"/>
      <c r="H20" s="333"/>
      <c r="I20" s="333"/>
      <c r="J20" s="333"/>
      <c r="K20" s="333"/>
      <c r="L20" s="335"/>
      <c r="M20" s="90"/>
      <c r="N20" s="90"/>
      <c r="O20" s="81"/>
      <c r="P20" s="81"/>
      <c r="Q20" s="81"/>
      <c r="R20" s="81"/>
      <c r="S20" s="82"/>
      <c r="T20" s="82"/>
    </row>
    <row r="21" spans="1:20" s="17" customFormat="1" ht="17.25" thickBot="1">
      <c r="A21" s="83" t="s">
        <v>15</v>
      </c>
      <c r="B21" s="84" t="s">
        <v>16</v>
      </c>
      <c r="C21" s="85"/>
      <c r="D21" s="86" t="s">
        <v>35</v>
      </c>
      <c r="E21" s="87"/>
      <c r="F21" s="87"/>
      <c r="G21" s="88"/>
      <c r="H21" s="87"/>
      <c r="I21" s="87"/>
      <c r="J21" s="87"/>
      <c r="K21" s="87"/>
      <c r="L21" s="89"/>
      <c r="M21" s="90"/>
      <c r="N21" s="90"/>
      <c r="O21" s="90"/>
      <c r="P21" s="90"/>
      <c r="Q21" s="91"/>
      <c r="R21" s="91"/>
      <c r="S21" s="92"/>
      <c r="T21" s="82"/>
    </row>
    <row r="22" spans="1:20" s="17" customFormat="1" ht="17.25" thickBot="1">
      <c r="A22" s="93"/>
      <c r="B22" s="361"/>
      <c r="C22" s="362"/>
      <c r="D22" s="348"/>
      <c r="E22" s="349"/>
      <c r="F22" s="349"/>
      <c r="G22" s="349"/>
      <c r="H22" s="349"/>
      <c r="I22" s="349"/>
      <c r="J22" s="349"/>
      <c r="K22" s="349"/>
      <c r="L22" s="350"/>
      <c r="M22" s="259"/>
      <c r="N22" s="259"/>
      <c r="O22" s="94"/>
      <c r="P22" s="94"/>
      <c r="Q22" s="81"/>
      <c r="R22" s="81"/>
      <c r="S22" s="90"/>
      <c r="T22" s="82"/>
    </row>
    <row r="23" spans="1:20" s="17" customFormat="1" ht="15.75" customHeight="1">
      <c r="A23" s="95"/>
      <c r="B23" s="96" t="s">
        <v>76</v>
      </c>
      <c r="C23" s="97"/>
      <c r="D23" s="345" t="s">
        <v>2</v>
      </c>
      <c r="E23" s="346"/>
      <c r="F23" s="346"/>
      <c r="G23" s="346"/>
      <c r="H23" s="346"/>
      <c r="I23" s="347"/>
      <c r="J23" s="98"/>
      <c r="K23" s="99"/>
      <c r="L23" s="99"/>
      <c r="M23" s="99"/>
      <c r="N23" s="99"/>
      <c r="O23" s="99"/>
      <c r="P23" s="99"/>
      <c r="Q23" s="99"/>
      <c r="R23" s="99"/>
      <c r="S23" s="100"/>
      <c r="T23" s="82"/>
    </row>
    <row r="24" spans="1:20" s="17" customFormat="1" ht="63" customHeight="1">
      <c r="A24" s="101" t="s">
        <v>3</v>
      </c>
      <c r="B24" s="102" t="s">
        <v>77</v>
      </c>
      <c r="C24" s="102" t="s">
        <v>10</v>
      </c>
      <c r="D24" s="102" t="s">
        <v>4</v>
      </c>
      <c r="E24" s="103" t="s">
        <v>5</v>
      </c>
      <c r="F24" s="102" t="s">
        <v>6</v>
      </c>
      <c r="G24" s="102" t="s">
        <v>78</v>
      </c>
      <c r="H24" s="102" t="s">
        <v>79</v>
      </c>
      <c r="I24" s="102" t="s">
        <v>94</v>
      </c>
      <c r="J24" s="102" t="s">
        <v>12</v>
      </c>
      <c r="K24" s="102" t="s">
        <v>81</v>
      </c>
      <c r="L24" s="102" t="s">
        <v>11</v>
      </c>
      <c r="M24" s="264" t="s">
        <v>124</v>
      </c>
      <c r="N24" s="264" t="s">
        <v>125</v>
      </c>
      <c r="O24" s="102" t="s">
        <v>84</v>
      </c>
      <c r="P24" s="102" t="s">
        <v>126</v>
      </c>
      <c r="Q24" s="102" t="s">
        <v>13</v>
      </c>
      <c r="R24" s="102" t="s">
        <v>14</v>
      </c>
      <c r="S24" s="104" t="s">
        <v>108</v>
      </c>
      <c r="T24" s="104" t="s">
        <v>104</v>
      </c>
    </row>
    <row r="25" spans="1:20" s="17" customFormat="1" ht="16.5">
      <c r="A25" s="105"/>
      <c r="B25" s="106"/>
      <c r="C25" s="107"/>
      <c r="D25" s="106"/>
      <c r="E25" s="108"/>
      <c r="F25" s="109"/>
      <c r="G25" s="110"/>
      <c r="H25" s="110"/>
      <c r="I25" s="111"/>
      <c r="J25" s="107"/>
      <c r="K25" s="106"/>
      <c r="L25" s="107"/>
      <c r="M25" s="107"/>
      <c r="N25" s="107"/>
      <c r="O25" s="111"/>
      <c r="P25" s="111"/>
      <c r="Q25" s="111"/>
      <c r="R25" s="111"/>
      <c r="S25" s="110"/>
      <c r="T25" s="30"/>
    </row>
    <row r="26" spans="1:20" s="17" customFormat="1" ht="16.5">
      <c r="A26" s="105"/>
      <c r="B26" s="106"/>
      <c r="C26" s="107"/>
      <c r="D26" s="106"/>
      <c r="E26" s="108"/>
      <c r="F26" s="109"/>
      <c r="G26" s="110"/>
      <c r="H26" s="110"/>
      <c r="I26" s="111"/>
      <c r="J26" s="107"/>
      <c r="K26" s="106"/>
      <c r="L26" s="107"/>
      <c r="M26" s="107"/>
      <c r="N26" s="107"/>
      <c r="O26" s="111"/>
      <c r="P26" s="111"/>
      <c r="Q26" s="111"/>
      <c r="R26" s="111"/>
      <c r="S26" s="110"/>
      <c r="T26" s="30"/>
    </row>
    <row r="27" spans="1:20" s="17" customFormat="1" ht="16.5">
      <c r="A27" s="105"/>
      <c r="B27" s="106"/>
      <c r="C27" s="107"/>
      <c r="D27" s="106"/>
      <c r="E27" s="108"/>
      <c r="F27" s="109"/>
      <c r="G27" s="110"/>
      <c r="H27" s="110"/>
      <c r="I27" s="111"/>
      <c r="J27" s="107"/>
      <c r="K27" s="106"/>
      <c r="L27" s="107"/>
      <c r="M27" s="107"/>
      <c r="N27" s="107"/>
      <c r="O27" s="111"/>
      <c r="P27" s="111"/>
      <c r="Q27" s="111"/>
      <c r="R27" s="111"/>
      <c r="S27" s="110"/>
      <c r="T27" s="30"/>
    </row>
    <row r="28" spans="1:20" s="17" customFormat="1" ht="16.5">
      <c r="A28" s="105"/>
      <c r="B28" s="106"/>
      <c r="C28" s="107"/>
      <c r="D28" s="106"/>
      <c r="E28" s="108"/>
      <c r="F28" s="109"/>
      <c r="G28" s="110"/>
      <c r="H28" s="110"/>
      <c r="I28" s="111"/>
      <c r="J28" s="107"/>
      <c r="K28" s="106"/>
      <c r="L28" s="107"/>
      <c r="M28" s="107"/>
      <c r="N28" s="107"/>
      <c r="O28" s="111"/>
      <c r="P28" s="111"/>
      <c r="Q28" s="111"/>
      <c r="R28" s="111"/>
      <c r="S28" s="110"/>
      <c r="T28" s="30"/>
    </row>
    <row r="29" spans="1:20" s="17" customFormat="1" ht="16.5">
      <c r="A29" s="105"/>
      <c r="B29" s="106"/>
      <c r="C29" s="107"/>
      <c r="D29" s="106"/>
      <c r="E29" s="108"/>
      <c r="F29" s="109"/>
      <c r="G29" s="110"/>
      <c r="H29" s="110"/>
      <c r="I29" s="111"/>
      <c r="J29" s="107"/>
      <c r="K29" s="106"/>
      <c r="L29" s="107"/>
      <c r="M29" s="107"/>
      <c r="N29" s="107"/>
      <c r="O29" s="111"/>
      <c r="P29" s="111"/>
      <c r="Q29" s="111"/>
      <c r="R29" s="111"/>
      <c r="S29" s="110"/>
      <c r="T29" s="30"/>
    </row>
    <row r="30" spans="1:20" s="17" customFormat="1" ht="16.5">
      <c r="A30" s="105"/>
      <c r="B30" s="106"/>
      <c r="C30" s="107"/>
      <c r="D30" s="106"/>
      <c r="E30" s="108"/>
      <c r="F30" s="109"/>
      <c r="G30" s="110"/>
      <c r="H30" s="110"/>
      <c r="I30" s="111"/>
      <c r="J30" s="107"/>
      <c r="K30" s="106"/>
      <c r="L30" s="107"/>
      <c r="M30" s="107"/>
      <c r="N30" s="107"/>
      <c r="O30" s="111"/>
      <c r="P30" s="111"/>
      <c r="Q30" s="111"/>
      <c r="R30" s="111"/>
      <c r="S30" s="110"/>
      <c r="T30" s="30"/>
    </row>
    <row r="31" spans="1:20" s="17" customFormat="1" ht="16.5">
      <c r="A31" s="105"/>
      <c r="B31" s="106"/>
      <c r="C31" s="107"/>
      <c r="D31" s="106"/>
      <c r="E31" s="108"/>
      <c r="F31" s="109"/>
      <c r="G31" s="110"/>
      <c r="H31" s="110"/>
      <c r="I31" s="111"/>
      <c r="J31" s="107"/>
      <c r="K31" s="106"/>
      <c r="L31" s="107"/>
      <c r="M31" s="107"/>
      <c r="N31" s="107"/>
      <c r="O31" s="111"/>
      <c r="P31" s="111"/>
      <c r="Q31" s="111"/>
      <c r="R31" s="111"/>
      <c r="S31" s="110"/>
      <c r="T31" s="30"/>
    </row>
    <row r="32" spans="1:20" s="17" customFormat="1" ht="16.5">
      <c r="A32" s="105"/>
      <c r="B32" s="106"/>
      <c r="C32" s="107"/>
      <c r="D32" s="106"/>
      <c r="E32" s="108"/>
      <c r="F32" s="109"/>
      <c r="G32" s="110"/>
      <c r="H32" s="110"/>
      <c r="I32" s="111"/>
      <c r="J32" s="107"/>
      <c r="K32" s="106"/>
      <c r="L32" s="107"/>
      <c r="M32" s="107"/>
      <c r="N32" s="107"/>
      <c r="O32" s="111"/>
      <c r="P32" s="111"/>
      <c r="Q32" s="111"/>
      <c r="R32" s="111"/>
      <c r="S32" s="110"/>
      <c r="T32" s="30"/>
    </row>
    <row r="33" spans="1:20" s="17" customFormat="1" ht="16.5">
      <c r="A33" s="105"/>
      <c r="B33" s="106"/>
      <c r="C33" s="112"/>
      <c r="D33" s="106"/>
      <c r="E33" s="108"/>
      <c r="F33" s="109"/>
      <c r="G33" s="110"/>
      <c r="H33" s="110"/>
      <c r="I33" s="111"/>
      <c r="J33" s="107"/>
      <c r="K33" s="106"/>
      <c r="L33" s="107"/>
      <c r="M33" s="107"/>
      <c r="N33" s="107"/>
      <c r="O33" s="111"/>
      <c r="P33" s="111"/>
      <c r="Q33" s="111"/>
      <c r="R33" s="111"/>
      <c r="S33" s="110"/>
      <c r="T33" s="30"/>
    </row>
    <row r="34" spans="1:20" s="17" customFormat="1" ht="16.5">
      <c r="A34" s="105"/>
      <c r="B34" s="106"/>
      <c r="C34" s="107"/>
      <c r="D34" s="106"/>
      <c r="E34" s="108"/>
      <c r="F34" s="109"/>
      <c r="G34" s="110"/>
      <c r="H34" s="110"/>
      <c r="I34" s="111"/>
      <c r="J34" s="107"/>
      <c r="K34" s="106"/>
      <c r="L34" s="107"/>
      <c r="M34" s="107"/>
      <c r="N34" s="107"/>
      <c r="O34" s="111"/>
      <c r="P34" s="111"/>
      <c r="Q34" s="111"/>
      <c r="R34" s="111"/>
      <c r="S34" s="110"/>
      <c r="T34" s="30"/>
    </row>
    <row r="35" spans="1:20" s="17" customFormat="1" ht="16.5">
      <c r="A35" s="105"/>
      <c r="B35" s="106"/>
      <c r="C35" s="107"/>
      <c r="D35" s="106"/>
      <c r="E35" s="108"/>
      <c r="F35" s="109"/>
      <c r="G35" s="110"/>
      <c r="H35" s="110"/>
      <c r="I35" s="111"/>
      <c r="J35" s="107"/>
      <c r="K35" s="106"/>
      <c r="L35" s="107"/>
      <c r="M35" s="107"/>
      <c r="N35" s="107"/>
      <c r="O35" s="111"/>
      <c r="P35" s="111"/>
      <c r="Q35" s="111"/>
      <c r="R35" s="111"/>
      <c r="S35" s="110"/>
      <c r="T35" s="30"/>
    </row>
    <row r="36" spans="1:20" s="17" customFormat="1" ht="16.5">
      <c r="A36" s="105"/>
      <c r="B36" s="106"/>
      <c r="C36" s="107"/>
      <c r="D36" s="106"/>
      <c r="E36" s="108"/>
      <c r="F36" s="109"/>
      <c r="G36" s="110"/>
      <c r="H36" s="110"/>
      <c r="I36" s="111"/>
      <c r="J36" s="107"/>
      <c r="K36" s="106"/>
      <c r="L36" s="107"/>
      <c r="M36" s="107"/>
      <c r="N36" s="107"/>
      <c r="O36" s="111"/>
      <c r="P36" s="111"/>
      <c r="Q36" s="111"/>
      <c r="R36" s="111"/>
      <c r="S36" s="110"/>
      <c r="T36" s="30"/>
    </row>
    <row r="37" spans="1:20" s="17" customFormat="1" ht="16.5">
      <c r="A37" s="113"/>
      <c r="B37" s="114"/>
      <c r="C37" s="107"/>
      <c r="D37" s="106"/>
      <c r="E37" s="108"/>
      <c r="F37" s="109"/>
      <c r="G37" s="110"/>
      <c r="H37" s="110"/>
      <c r="I37" s="111"/>
      <c r="J37" s="107"/>
      <c r="K37" s="106"/>
      <c r="L37" s="107"/>
      <c r="M37" s="107"/>
      <c r="N37" s="107"/>
      <c r="O37" s="111"/>
      <c r="P37" s="111"/>
      <c r="Q37" s="111"/>
      <c r="R37" s="111"/>
      <c r="S37" s="110"/>
      <c r="T37" s="30"/>
    </row>
    <row r="38" spans="1:20" s="17" customFormat="1" ht="16.5">
      <c r="A38" s="115" t="s">
        <v>7</v>
      </c>
      <c r="B38" s="116">
        <f>SUM(B25:B37)</f>
        <v>0</v>
      </c>
      <c r="C38" s="117"/>
      <c r="D38" s="116">
        <f>SUM(D25:D37)</f>
        <v>0</v>
      </c>
      <c r="E38" s="118"/>
      <c r="F38" s="119"/>
      <c r="G38" s="116">
        <f>SUM(G25:G37)</f>
        <v>0</v>
      </c>
      <c r="H38" s="116">
        <f>SUM(H25:H37)</f>
        <v>0</v>
      </c>
      <c r="I38" s="120">
        <f>SUM(I25:I37)</f>
        <v>0</v>
      </c>
      <c r="J38" s="121"/>
      <c r="K38" s="116">
        <f>SUM(K25:K37)</f>
        <v>0</v>
      </c>
      <c r="L38" s="121"/>
      <c r="M38" s="121"/>
      <c r="N38" s="121"/>
      <c r="O38" s="120"/>
      <c r="P38" s="120"/>
      <c r="Q38" s="122">
        <f>SUM(Q25:Q37)</f>
        <v>0</v>
      </c>
      <c r="R38" s="122">
        <f>SUM(R25:R37)</f>
        <v>0</v>
      </c>
      <c r="S38" s="116"/>
      <c r="T38" s="116">
        <f>SUM(T25:T37)</f>
        <v>0</v>
      </c>
    </row>
    <row r="39" spans="1:20" s="17" customFormat="1" ht="17.25" thickBot="1">
      <c r="A39" s="123" t="s">
        <v>89</v>
      </c>
      <c r="B39" s="124"/>
      <c r="C39" s="124"/>
      <c r="D39" s="124"/>
      <c r="E39" s="124"/>
      <c r="F39" s="124"/>
      <c r="G39" s="124"/>
      <c r="H39" s="124"/>
      <c r="I39" s="124"/>
      <c r="J39" s="124"/>
      <c r="K39" s="124"/>
      <c r="L39" s="124"/>
      <c r="M39" s="124"/>
      <c r="N39" s="124"/>
      <c r="O39" s="124"/>
      <c r="P39" s="124"/>
      <c r="Q39" s="124"/>
      <c r="R39" s="124"/>
      <c r="S39" s="124"/>
    </row>
    <row r="40" spans="1:20" s="17" customFormat="1" ht="18.75" thickBot="1">
      <c r="A40" s="125"/>
      <c r="B40" s="126"/>
      <c r="C40" s="126"/>
      <c r="D40" s="127"/>
      <c r="E40" s="128"/>
      <c r="F40" s="127"/>
      <c r="G40" s="127"/>
      <c r="H40" s="129"/>
      <c r="I40" s="130"/>
      <c r="J40" s="127"/>
      <c r="K40" s="127"/>
      <c r="L40" s="131"/>
      <c r="M40" s="131"/>
      <c r="N40" s="131"/>
      <c r="O40" s="131"/>
      <c r="P40" s="131"/>
      <c r="Q40" s="132"/>
      <c r="R40" s="132" t="s">
        <v>17</v>
      </c>
      <c r="S40" s="133"/>
    </row>
    <row r="41" spans="1:20" s="17" customFormat="1" ht="16.5"/>
    <row r="42" spans="1:20" s="17" customFormat="1" ht="16.5"/>
    <row r="43" spans="1:20" s="17" customFormat="1" ht="62.25" customHeight="1" thickBot="1">
      <c r="A43" s="357" t="s">
        <v>163</v>
      </c>
      <c r="B43" s="358"/>
      <c r="C43" s="358"/>
      <c r="D43" s="358"/>
      <c r="E43" s="358"/>
      <c r="F43" s="358"/>
      <c r="G43" s="358"/>
      <c r="H43" s="358"/>
      <c r="I43" s="358"/>
      <c r="J43" s="358"/>
      <c r="K43" s="358"/>
      <c r="L43" s="358"/>
      <c r="M43" s="358"/>
      <c r="N43" s="358"/>
      <c r="O43" s="358"/>
      <c r="P43" s="358"/>
      <c r="Q43" s="358"/>
      <c r="R43" s="358"/>
      <c r="S43" s="358"/>
    </row>
    <row r="44" spans="1:20" s="17" customFormat="1" ht="17.25" thickBot="1">
      <c r="A44" s="336" t="s">
        <v>1</v>
      </c>
      <c r="B44" s="333"/>
      <c r="C44" s="333"/>
      <c r="D44" s="337" t="s">
        <v>105</v>
      </c>
      <c r="E44" s="338"/>
      <c r="F44" s="338"/>
      <c r="G44" s="338"/>
      <c r="H44" s="338"/>
      <c r="I44" s="338"/>
      <c r="J44" s="338"/>
      <c r="K44" s="338"/>
      <c r="L44" s="339"/>
      <c r="M44" s="260"/>
      <c r="N44" s="260"/>
      <c r="O44" s="134"/>
      <c r="P44" s="134"/>
      <c r="Q44" s="134"/>
      <c r="R44" s="134"/>
      <c r="S44" s="135"/>
    </row>
    <row r="45" spans="1:20" s="17" customFormat="1" ht="17.25" thickBot="1">
      <c r="A45" s="136" t="s">
        <v>15</v>
      </c>
      <c r="B45" s="137" t="s">
        <v>16</v>
      </c>
      <c r="C45" s="138"/>
      <c r="D45" s="139" t="s">
        <v>35</v>
      </c>
      <c r="E45" s="140"/>
      <c r="F45" s="140"/>
      <c r="G45" s="141"/>
      <c r="H45" s="140"/>
      <c r="I45" s="140"/>
      <c r="J45" s="140"/>
      <c r="K45" s="140"/>
      <c r="L45" s="142"/>
      <c r="M45" s="143"/>
      <c r="N45" s="143"/>
      <c r="O45" s="143"/>
      <c r="P45" s="143"/>
      <c r="Q45" s="144"/>
      <c r="R45" s="144"/>
      <c r="S45" s="145"/>
    </row>
    <row r="46" spans="1:20" s="17" customFormat="1" ht="17.25" thickBot="1">
      <c r="A46" s="146"/>
      <c r="B46" s="146"/>
      <c r="C46" s="147"/>
      <c r="D46" s="351"/>
      <c r="E46" s="352"/>
      <c r="F46" s="352"/>
      <c r="G46" s="352"/>
      <c r="H46" s="352"/>
      <c r="I46" s="352"/>
      <c r="J46" s="352"/>
      <c r="K46" s="352"/>
      <c r="L46" s="353"/>
      <c r="M46" s="261"/>
      <c r="N46" s="261"/>
      <c r="O46" s="148"/>
      <c r="P46" s="148"/>
      <c r="Q46" s="134"/>
      <c r="R46" s="134"/>
      <c r="S46" s="143"/>
    </row>
    <row r="47" spans="1:20" s="17" customFormat="1" ht="16.5">
      <c r="A47" s="149"/>
      <c r="B47" s="150"/>
      <c r="C47" s="151"/>
      <c r="D47" s="354" t="s">
        <v>2</v>
      </c>
      <c r="E47" s="355"/>
      <c r="F47" s="355"/>
      <c r="G47" s="355"/>
      <c r="H47" s="355"/>
      <c r="I47" s="356"/>
      <c r="J47" s="152"/>
      <c r="K47" s="153"/>
      <c r="L47" s="153"/>
      <c r="M47" s="153"/>
      <c r="N47" s="153"/>
      <c r="O47" s="153"/>
      <c r="P47" s="153"/>
      <c r="Q47" s="153"/>
      <c r="R47" s="153"/>
      <c r="S47" s="154"/>
    </row>
    <row r="48" spans="1:20" s="17" customFormat="1" ht="63.75">
      <c r="A48" s="101" t="s">
        <v>3</v>
      </c>
      <c r="B48" s="102" t="s">
        <v>77</v>
      </c>
      <c r="C48" s="102" t="s">
        <v>10</v>
      </c>
      <c r="D48" s="102" t="s">
        <v>4</v>
      </c>
      <c r="E48" s="103" t="s">
        <v>5</v>
      </c>
      <c r="F48" s="102" t="s">
        <v>6</v>
      </c>
      <c r="G48" s="102" t="s">
        <v>78</v>
      </c>
      <c r="H48" s="102" t="s">
        <v>79</v>
      </c>
      <c r="I48" s="102" t="s">
        <v>80</v>
      </c>
      <c r="J48" s="102" t="s">
        <v>12</v>
      </c>
      <c r="K48" s="102" t="s">
        <v>81</v>
      </c>
      <c r="L48" s="102" t="s">
        <v>11</v>
      </c>
      <c r="M48" s="264" t="s">
        <v>124</v>
      </c>
      <c r="N48" s="264" t="s">
        <v>125</v>
      </c>
      <c r="O48" s="102" t="s">
        <v>84</v>
      </c>
      <c r="P48" s="102" t="s">
        <v>126</v>
      </c>
      <c r="Q48" s="102" t="s">
        <v>13</v>
      </c>
      <c r="R48" s="104" t="s">
        <v>108</v>
      </c>
      <c r="S48" s="104" t="s">
        <v>104</v>
      </c>
    </row>
    <row r="49" spans="1:19" s="17" customFormat="1" ht="16.5">
      <c r="A49" s="105"/>
      <c r="B49" s="106"/>
      <c r="C49" s="107"/>
      <c r="D49" s="106"/>
      <c r="E49" s="108"/>
      <c r="F49" s="109"/>
      <c r="G49" s="110"/>
      <c r="H49" s="110"/>
      <c r="I49" s="111"/>
      <c r="J49" s="107"/>
      <c r="K49" s="106"/>
      <c r="L49" s="107"/>
      <c r="M49" s="107"/>
      <c r="N49" s="107"/>
      <c r="O49" s="111"/>
      <c r="P49" s="111"/>
      <c r="Q49" s="111"/>
      <c r="R49" s="110"/>
      <c r="S49" s="30"/>
    </row>
    <row r="50" spans="1:19" s="17" customFormat="1" ht="16.5">
      <c r="A50" s="105"/>
      <c r="B50" s="106"/>
      <c r="C50" s="107"/>
      <c r="D50" s="106"/>
      <c r="E50" s="108"/>
      <c r="F50" s="109"/>
      <c r="G50" s="110"/>
      <c r="H50" s="110"/>
      <c r="I50" s="111"/>
      <c r="J50" s="107"/>
      <c r="K50" s="106"/>
      <c r="L50" s="107"/>
      <c r="M50" s="107"/>
      <c r="N50" s="107"/>
      <c r="O50" s="111"/>
      <c r="P50" s="111"/>
      <c r="Q50" s="111"/>
      <c r="R50" s="110"/>
      <c r="S50" s="30"/>
    </row>
    <row r="51" spans="1:19" s="17" customFormat="1" ht="16.5">
      <c r="A51" s="105"/>
      <c r="B51" s="106"/>
      <c r="C51" s="107"/>
      <c r="D51" s="106"/>
      <c r="E51" s="108"/>
      <c r="F51" s="109"/>
      <c r="G51" s="110"/>
      <c r="H51" s="110"/>
      <c r="I51" s="111"/>
      <c r="J51" s="107"/>
      <c r="K51" s="106"/>
      <c r="L51" s="107"/>
      <c r="M51" s="107"/>
      <c r="N51" s="107"/>
      <c r="O51" s="111"/>
      <c r="P51" s="111"/>
      <c r="Q51" s="111"/>
      <c r="R51" s="110"/>
      <c r="S51" s="30"/>
    </row>
    <row r="52" spans="1:19" s="17" customFormat="1" ht="16.5">
      <c r="A52" s="105"/>
      <c r="B52" s="106"/>
      <c r="C52" s="107"/>
      <c r="D52" s="106"/>
      <c r="E52" s="108"/>
      <c r="F52" s="109"/>
      <c r="G52" s="110"/>
      <c r="H52" s="110"/>
      <c r="I52" s="111"/>
      <c r="J52" s="107"/>
      <c r="K52" s="106"/>
      <c r="L52" s="107"/>
      <c r="M52" s="107"/>
      <c r="N52" s="107"/>
      <c r="O52" s="111"/>
      <c r="P52" s="111"/>
      <c r="Q52" s="111"/>
      <c r="R52" s="110"/>
      <c r="S52" s="30"/>
    </row>
    <row r="53" spans="1:19" s="17" customFormat="1" ht="16.5">
      <c r="A53" s="105"/>
      <c r="B53" s="106"/>
      <c r="C53" s="107"/>
      <c r="D53" s="106"/>
      <c r="E53" s="108"/>
      <c r="F53" s="109"/>
      <c r="G53" s="110"/>
      <c r="H53" s="110"/>
      <c r="I53" s="111"/>
      <c r="J53" s="107"/>
      <c r="K53" s="106"/>
      <c r="L53" s="107"/>
      <c r="M53" s="107"/>
      <c r="N53" s="107"/>
      <c r="O53" s="111"/>
      <c r="P53" s="111"/>
      <c r="Q53" s="111"/>
      <c r="R53" s="110"/>
      <c r="S53" s="30"/>
    </row>
    <row r="54" spans="1:19" s="17" customFormat="1" ht="16.5">
      <c r="A54" s="105"/>
      <c r="B54" s="106"/>
      <c r="C54" s="107"/>
      <c r="D54" s="106"/>
      <c r="E54" s="108"/>
      <c r="F54" s="109"/>
      <c r="G54" s="110"/>
      <c r="H54" s="110"/>
      <c r="I54" s="111"/>
      <c r="J54" s="107"/>
      <c r="K54" s="106"/>
      <c r="L54" s="107"/>
      <c r="M54" s="107"/>
      <c r="N54" s="107"/>
      <c r="O54" s="111"/>
      <c r="P54" s="111"/>
      <c r="Q54" s="111"/>
      <c r="R54" s="110"/>
      <c r="S54" s="30"/>
    </row>
    <row r="55" spans="1:19" s="17" customFormat="1" ht="16.5">
      <c r="A55" s="105"/>
      <c r="B55" s="106"/>
      <c r="C55" s="107"/>
      <c r="D55" s="106"/>
      <c r="E55" s="108"/>
      <c r="F55" s="109"/>
      <c r="G55" s="110"/>
      <c r="H55" s="110"/>
      <c r="I55" s="111"/>
      <c r="J55" s="107"/>
      <c r="K55" s="106"/>
      <c r="L55" s="107"/>
      <c r="M55" s="107"/>
      <c r="N55" s="107"/>
      <c r="O55" s="111"/>
      <c r="P55" s="111"/>
      <c r="Q55" s="111"/>
      <c r="R55" s="110"/>
      <c r="S55" s="30"/>
    </row>
    <row r="56" spans="1:19" s="17" customFormat="1" ht="16.5">
      <c r="A56" s="105"/>
      <c r="B56" s="106"/>
      <c r="C56" s="107"/>
      <c r="D56" s="106"/>
      <c r="E56" s="108"/>
      <c r="F56" s="109"/>
      <c r="G56" s="110"/>
      <c r="H56" s="110"/>
      <c r="I56" s="111"/>
      <c r="J56" s="107"/>
      <c r="K56" s="106"/>
      <c r="L56" s="107"/>
      <c r="M56" s="107"/>
      <c r="N56" s="107"/>
      <c r="O56" s="111"/>
      <c r="P56" s="111"/>
      <c r="Q56" s="111"/>
      <c r="R56" s="110"/>
      <c r="S56" s="30"/>
    </row>
    <row r="57" spans="1:19" s="17" customFormat="1" ht="16.5">
      <c r="A57" s="105"/>
      <c r="B57" s="106"/>
      <c r="C57" s="112"/>
      <c r="D57" s="106"/>
      <c r="E57" s="108"/>
      <c r="F57" s="109"/>
      <c r="G57" s="110"/>
      <c r="H57" s="110"/>
      <c r="I57" s="111"/>
      <c r="J57" s="107"/>
      <c r="K57" s="106"/>
      <c r="L57" s="107"/>
      <c r="M57" s="107"/>
      <c r="N57" s="107"/>
      <c r="O57" s="111"/>
      <c r="P57" s="111"/>
      <c r="Q57" s="111"/>
      <c r="R57" s="110"/>
      <c r="S57" s="30"/>
    </row>
    <row r="58" spans="1:19" s="17" customFormat="1" ht="16.5">
      <c r="A58" s="105"/>
      <c r="B58" s="106"/>
      <c r="C58" s="107"/>
      <c r="D58" s="106"/>
      <c r="E58" s="108"/>
      <c r="F58" s="109"/>
      <c r="G58" s="110"/>
      <c r="H58" s="110"/>
      <c r="I58" s="111"/>
      <c r="J58" s="107"/>
      <c r="K58" s="106"/>
      <c r="L58" s="107"/>
      <c r="M58" s="107"/>
      <c r="N58" s="107"/>
      <c r="O58" s="111"/>
      <c r="P58" s="111"/>
      <c r="Q58" s="111"/>
      <c r="R58" s="110"/>
      <c r="S58" s="30"/>
    </row>
    <row r="59" spans="1:19" s="17" customFormat="1" ht="16.5">
      <c r="A59" s="105"/>
      <c r="B59" s="106"/>
      <c r="C59" s="107"/>
      <c r="D59" s="106"/>
      <c r="E59" s="108"/>
      <c r="F59" s="109"/>
      <c r="G59" s="110"/>
      <c r="H59" s="110"/>
      <c r="I59" s="111"/>
      <c r="J59" s="107"/>
      <c r="K59" s="106"/>
      <c r="L59" s="107"/>
      <c r="M59" s="107"/>
      <c r="N59" s="107"/>
      <c r="O59" s="111"/>
      <c r="P59" s="111"/>
      <c r="Q59" s="111"/>
      <c r="R59" s="110"/>
      <c r="S59" s="30"/>
    </row>
    <row r="60" spans="1:19" s="17" customFormat="1" ht="16.5">
      <c r="A60" s="105"/>
      <c r="B60" s="106"/>
      <c r="C60" s="107"/>
      <c r="D60" s="106"/>
      <c r="E60" s="108"/>
      <c r="F60" s="109"/>
      <c r="G60" s="110"/>
      <c r="H60" s="110"/>
      <c r="I60" s="111"/>
      <c r="J60" s="107"/>
      <c r="K60" s="106"/>
      <c r="L60" s="107"/>
      <c r="M60" s="107"/>
      <c r="N60" s="107"/>
      <c r="O60" s="111"/>
      <c r="P60" s="111"/>
      <c r="Q60" s="111"/>
      <c r="R60" s="110"/>
      <c r="S60" s="30"/>
    </row>
    <row r="61" spans="1:19" s="17" customFormat="1" ht="16.5">
      <c r="A61" s="113"/>
      <c r="B61" s="114"/>
      <c r="C61" s="107"/>
      <c r="D61" s="106"/>
      <c r="E61" s="108"/>
      <c r="F61" s="109"/>
      <c r="G61" s="110"/>
      <c r="H61" s="110"/>
      <c r="I61" s="111"/>
      <c r="J61" s="107"/>
      <c r="K61" s="106"/>
      <c r="L61" s="107"/>
      <c r="M61" s="107"/>
      <c r="N61" s="107"/>
      <c r="O61" s="111"/>
      <c r="P61" s="111"/>
      <c r="Q61" s="111"/>
      <c r="R61" s="110"/>
      <c r="S61" s="30"/>
    </row>
    <row r="62" spans="1:19" s="17" customFormat="1" ht="16.5">
      <c r="A62" s="115" t="s">
        <v>7</v>
      </c>
      <c r="B62" s="116">
        <f>SUM(B49:B61)</f>
        <v>0</v>
      </c>
      <c r="C62" s="117"/>
      <c r="D62" s="116">
        <f>SUM(D49:D61)</f>
        <v>0</v>
      </c>
      <c r="E62" s="118"/>
      <c r="F62" s="119"/>
      <c r="G62" s="116">
        <f>SUM(G49:G61)</f>
        <v>0</v>
      </c>
      <c r="H62" s="116">
        <f>SUM(H49:H61)</f>
        <v>0</v>
      </c>
      <c r="I62" s="120">
        <f>SUM(I49:I61)</f>
        <v>0</v>
      </c>
      <c r="J62" s="121"/>
      <c r="K62" s="116">
        <f>SUM(K49:K61)</f>
        <v>0</v>
      </c>
      <c r="L62" s="121"/>
      <c r="M62" s="121"/>
      <c r="N62" s="121"/>
      <c r="O62" s="120"/>
      <c r="P62" s="120"/>
      <c r="Q62" s="122">
        <f>SUM(Q49:Q61)</f>
        <v>0</v>
      </c>
      <c r="R62" s="116"/>
      <c r="S62" s="116">
        <f>SUM(S49:S61)</f>
        <v>0</v>
      </c>
    </row>
    <row r="63" spans="1:19" s="17" customFormat="1" ht="17.25" thickBot="1">
      <c r="A63" s="123" t="s">
        <v>83</v>
      </c>
      <c r="B63" s="124"/>
      <c r="C63" s="124"/>
      <c r="D63" s="124"/>
      <c r="E63" s="124"/>
      <c r="F63" s="124"/>
      <c r="G63" s="124"/>
      <c r="H63" s="124"/>
      <c r="I63" s="124"/>
      <c r="J63" s="124"/>
      <c r="K63" s="124"/>
      <c r="L63" s="124"/>
      <c r="M63" s="124"/>
      <c r="N63" s="124"/>
      <c r="O63" s="124"/>
      <c r="P63" s="124"/>
      <c r="Q63" s="124"/>
      <c r="R63" s="124"/>
      <c r="S63" s="124"/>
    </row>
    <row r="64" spans="1:19" s="17" customFormat="1" ht="18.75" thickBot="1">
      <c r="A64" s="155"/>
      <c r="B64" s="156"/>
      <c r="C64" s="156"/>
      <c r="D64" s="157"/>
      <c r="E64" s="158"/>
      <c r="F64" s="157"/>
      <c r="G64" s="157"/>
      <c r="H64" s="159"/>
      <c r="I64" s="160"/>
      <c r="J64" s="157"/>
      <c r="K64" s="157"/>
      <c r="L64" s="161"/>
      <c r="M64" s="161"/>
      <c r="N64" s="161"/>
      <c r="O64" s="161"/>
      <c r="P64" s="161"/>
      <c r="Q64" s="162" t="s">
        <v>18</v>
      </c>
      <c r="R64" s="163"/>
    </row>
    <row r="65" spans="1:19" s="17" customFormat="1" ht="16.5"/>
    <row r="66" spans="1:19" s="17" customFormat="1" ht="16.5"/>
    <row r="67" spans="1:19" s="17" customFormat="1" ht="37.5" customHeight="1">
      <c r="A67" s="359" t="s">
        <v>20</v>
      </c>
      <c r="B67" s="360"/>
      <c r="C67" s="360"/>
      <c r="D67" s="360"/>
      <c r="E67" s="360"/>
      <c r="F67" s="360"/>
      <c r="G67" s="360"/>
      <c r="H67" s="360"/>
      <c r="I67" s="360"/>
      <c r="J67" s="360"/>
      <c r="K67" s="360"/>
      <c r="L67" s="360"/>
      <c r="M67" s="360"/>
      <c r="N67" s="360"/>
      <c r="O67" s="360"/>
      <c r="P67" s="360"/>
      <c r="Q67" s="360"/>
      <c r="R67" s="360"/>
      <c r="S67" s="360"/>
    </row>
    <row r="68" spans="1:19" s="17" customFormat="1" ht="17.25" thickBot="1">
      <c r="A68" s="340" t="s">
        <v>1</v>
      </c>
      <c r="B68" s="341"/>
      <c r="C68" s="341"/>
      <c r="D68" s="342" t="s">
        <v>106</v>
      </c>
      <c r="E68" s="343"/>
      <c r="F68" s="343"/>
      <c r="G68" s="343"/>
      <c r="H68" s="343"/>
      <c r="I68" s="343"/>
      <c r="J68" s="343"/>
      <c r="K68" s="343"/>
      <c r="L68" s="344"/>
      <c r="M68" s="262"/>
      <c r="N68" s="262"/>
      <c r="O68" s="164"/>
      <c r="P68" s="164"/>
      <c r="Q68" s="164"/>
      <c r="R68" s="164"/>
      <c r="S68" s="165"/>
    </row>
    <row r="69" spans="1:19" s="17" customFormat="1" ht="17.25" thickBot="1">
      <c r="A69" s="166" t="s">
        <v>15</v>
      </c>
      <c r="B69" s="167" t="s">
        <v>16</v>
      </c>
      <c r="C69" s="168"/>
      <c r="D69" s="169" t="s">
        <v>35</v>
      </c>
      <c r="E69" s="170"/>
      <c r="F69" s="170"/>
      <c r="G69" s="171"/>
      <c r="H69" s="170"/>
      <c r="I69" s="170"/>
      <c r="J69" s="170"/>
      <c r="K69" s="170"/>
      <c r="L69" s="172"/>
      <c r="M69" s="173"/>
      <c r="N69" s="173"/>
      <c r="O69" s="173"/>
      <c r="P69" s="173"/>
      <c r="Q69" s="174"/>
      <c r="R69" s="174"/>
      <c r="S69" s="175"/>
    </row>
    <row r="70" spans="1:19" s="17" customFormat="1" ht="17.25" thickBot="1">
      <c r="A70" s="176"/>
      <c r="B70" s="176"/>
      <c r="C70" s="177"/>
      <c r="D70" s="386"/>
      <c r="E70" s="387"/>
      <c r="F70" s="387"/>
      <c r="G70" s="387"/>
      <c r="H70" s="387"/>
      <c r="I70" s="387"/>
      <c r="J70" s="387"/>
      <c r="K70" s="387"/>
      <c r="L70" s="388"/>
      <c r="M70" s="263"/>
      <c r="N70" s="263"/>
      <c r="O70" s="178"/>
      <c r="P70" s="178"/>
      <c r="Q70" s="164"/>
      <c r="R70" s="164"/>
      <c r="S70" s="173"/>
    </row>
    <row r="71" spans="1:19" s="17" customFormat="1" ht="16.5">
      <c r="A71" s="179"/>
      <c r="B71" s="180"/>
      <c r="C71" s="181"/>
      <c r="D71" s="383" t="s">
        <v>2</v>
      </c>
      <c r="E71" s="384"/>
      <c r="F71" s="384"/>
      <c r="G71" s="384"/>
      <c r="H71" s="384"/>
      <c r="I71" s="385"/>
      <c r="J71" s="182"/>
      <c r="K71" s="183"/>
      <c r="L71" s="183"/>
      <c r="M71" s="183"/>
      <c r="N71" s="183"/>
      <c r="O71" s="183"/>
      <c r="P71" s="183"/>
      <c r="Q71" s="183"/>
      <c r="R71" s="183"/>
      <c r="S71" s="184"/>
    </row>
    <row r="72" spans="1:19" s="17" customFormat="1" ht="63.75">
      <c r="A72" s="101" t="s">
        <v>3</v>
      </c>
      <c r="B72" s="102" t="s">
        <v>77</v>
      </c>
      <c r="C72" s="102" t="s">
        <v>10</v>
      </c>
      <c r="D72" s="102" t="s">
        <v>4</v>
      </c>
      <c r="E72" s="103" t="s">
        <v>5</v>
      </c>
      <c r="F72" s="102" t="s">
        <v>6</v>
      </c>
      <c r="G72" s="102" t="s">
        <v>78</v>
      </c>
      <c r="H72" s="102" t="s">
        <v>79</v>
      </c>
      <c r="I72" s="102" t="s">
        <v>80</v>
      </c>
      <c r="J72" s="102" t="s">
        <v>12</v>
      </c>
      <c r="K72" s="102" t="s">
        <v>81</v>
      </c>
      <c r="L72" s="102" t="s">
        <v>11</v>
      </c>
      <c r="M72" s="264" t="s">
        <v>124</v>
      </c>
      <c r="N72" s="264" t="s">
        <v>125</v>
      </c>
      <c r="O72" s="102" t="s">
        <v>84</v>
      </c>
      <c r="P72" s="102" t="s">
        <v>126</v>
      </c>
      <c r="Q72" s="102" t="s">
        <v>19</v>
      </c>
      <c r="R72" s="104" t="s">
        <v>108</v>
      </c>
      <c r="S72" s="104" t="s">
        <v>104</v>
      </c>
    </row>
    <row r="73" spans="1:19" s="17" customFormat="1" ht="16.5">
      <c r="A73" s="105"/>
      <c r="B73" s="106"/>
      <c r="C73" s="107"/>
      <c r="D73" s="106"/>
      <c r="E73" s="108"/>
      <c r="F73" s="109"/>
      <c r="G73" s="110"/>
      <c r="H73" s="110"/>
      <c r="I73" s="111"/>
      <c r="J73" s="107"/>
      <c r="K73" s="106"/>
      <c r="L73" s="107"/>
      <c r="M73" s="107"/>
      <c r="N73" s="107"/>
      <c r="O73" s="111"/>
      <c r="P73" s="111"/>
      <c r="Q73" s="111"/>
      <c r="R73" s="110"/>
      <c r="S73" s="30"/>
    </row>
    <row r="74" spans="1:19" s="17" customFormat="1" ht="16.5">
      <c r="A74" s="105"/>
      <c r="B74" s="106"/>
      <c r="C74" s="107"/>
      <c r="D74" s="106"/>
      <c r="E74" s="108"/>
      <c r="F74" s="109"/>
      <c r="G74" s="110"/>
      <c r="H74" s="110"/>
      <c r="I74" s="111"/>
      <c r="J74" s="107"/>
      <c r="K74" s="106"/>
      <c r="L74" s="107"/>
      <c r="M74" s="107"/>
      <c r="N74" s="107"/>
      <c r="O74" s="111"/>
      <c r="P74" s="111"/>
      <c r="Q74" s="111"/>
      <c r="R74" s="110"/>
      <c r="S74" s="30"/>
    </row>
    <row r="75" spans="1:19" s="17" customFormat="1" ht="16.5">
      <c r="A75" s="105"/>
      <c r="B75" s="106"/>
      <c r="C75" s="107"/>
      <c r="D75" s="106"/>
      <c r="E75" s="108"/>
      <c r="F75" s="109"/>
      <c r="G75" s="110"/>
      <c r="H75" s="110"/>
      <c r="I75" s="111"/>
      <c r="J75" s="107"/>
      <c r="K75" s="106"/>
      <c r="L75" s="107"/>
      <c r="M75" s="107"/>
      <c r="N75" s="107"/>
      <c r="O75" s="111"/>
      <c r="P75" s="111"/>
      <c r="Q75" s="111"/>
      <c r="R75" s="110"/>
      <c r="S75" s="30"/>
    </row>
    <row r="76" spans="1:19" s="17" customFormat="1" ht="16.5">
      <c r="A76" s="105"/>
      <c r="B76" s="106"/>
      <c r="C76" s="107"/>
      <c r="D76" s="106"/>
      <c r="E76" s="108"/>
      <c r="F76" s="109"/>
      <c r="G76" s="110"/>
      <c r="H76" s="110"/>
      <c r="I76" s="111"/>
      <c r="J76" s="107"/>
      <c r="K76" s="106"/>
      <c r="L76" s="107"/>
      <c r="M76" s="107"/>
      <c r="N76" s="107"/>
      <c r="O76" s="111"/>
      <c r="P76" s="111"/>
      <c r="Q76" s="111"/>
      <c r="R76" s="110"/>
      <c r="S76" s="30"/>
    </row>
    <row r="77" spans="1:19" s="17" customFormat="1" ht="16.5">
      <c r="A77" s="105"/>
      <c r="B77" s="106"/>
      <c r="C77" s="107"/>
      <c r="D77" s="106"/>
      <c r="E77" s="108"/>
      <c r="F77" s="109"/>
      <c r="G77" s="110"/>
      <c r="H77" s="110"/>
      <c r="I77" s="111"/>
      <c r="J77" s="107"/>
      <c r="K77" s="106"/>
      <c r="L77" s="107"/>
      <c r="M77" s="107"/>
      <c r="N77" s="107"/>
      <c r="O77" s="111"/>
      <c r="P77" s="111"/>
      <c r="Q77" s="111"/>
      <c r="R77" s="110"/>
      <c r="S77" s="30"/>
    </row>
    <row r="78" spans="1:19" s="17" customFormat="1" ht="16.5">
      <c r="A78" s="105"/>
      <c r="B78" s="106"/>
      <c r="C78" s="107"/>
      <c r="D78" s="106"/>
      <c r="E78" s="108"/>
      <c r="F78" s="109"/>
      <c r="G78" s="110"/>
      <c r="H78" s="110"/>
      <c r="I78" s="111"/>
      <c r="J78" s="107"/>
      <c r="K78" s="106"/>
      <c r="L78" s="107"/>
      <c r="M78" s="107"/>
      <c r="N78" s="107"/>
      <c r="O78" s="111"/>
      <c r="P78" s="111"/>
      <c r="Q78" s="111"/>
      <c r="R78" s="110"/>
      <c r="S78" s="30"/>
    </row>
    <row r="79" spans="1:19" s="17" customFormat="1" ht="16.5">
      <c r="A79" s="105"/>
      <c r="B79" s="106"/>
      <c r="C79" s="107"/>
      <c r="D79" s="106"/>
      <c r="E79" s="108"/>
      <c r="F79" s="109"/>
      <c r="G79" s="110"/>
      <c r="H79" s="110"/>
      <c r="I79" s="111"/>
      <c r="J79" s="107"/>
      <c r="K79" s="106"/>
      <c r="L79" s="107"/>
      <c r="M79" s="107"/>
      <c r="N79" s="107"/>
      <c r="O79" s="111"/>
      <c r="P79" s="111"/>
      <c r="Q79" s="111"/>
      <c r="R79" s="110"/>
      <c r="S79" s="30"/>
    </row>
    <row r="80" spans="1:19" s="17" customFormat="1" ht="16.5">
      <c r="A80" s="105"/>
      <c r="B80" s="106"/>
      <c r="C80" s="107"/>
      <c r="D80" s="106"/>
      <c r="E80" s="108"/>
      <c r="F80" s="109"/>
      <c r="G80" s="110"/>
      <c r="H80" s="110"/>
      <c r="I80" s="111"/>
      <c r="J80" s="107"/>
      <c r="K80" s="106"/>
      <c r="L80" s="107"/>
      <c r="M80" s="107"/>
      <c r="N80" s="107"/>
      <c r="O80" s="111"/>
      <c r="P80" s="111"/>
      <c r="Q80" s="111"/>
      <c r="R80" s="110"/>
      <c r="S80" s="30"/>
    </row>
    <row r="81" spans="1:19" s="17" customFormat="1" ht="16.5">
      <c r="A81" s="105"/>
      <c r="B81" s="106"/>
      <c r="C81" s="112"/>
      <c r="D81" s="106"/>
      <c r="E81" s="108"/>
      <c r="F81" s="109"/>
      <c r="G81" s="110"/>
      <c r="H81" s="110"/>
      <c r="I81" s="111"/>
      <c r="J81" s="107"/>
      <c r="K81" s="106"/>
      <c r="L81" s="107"/>
      <c r="M81" s="107"/>
      <c r="N81" s="107"/>
      <c r="O81" s="111"/>
      <c r="P81" s="111"/>
      <c r="Q81" s="111"/>
      <c r="R81" s="110"/>
      <c r="S81" s="30"/>
    </row>
    <row r="82" spans="1:19" s="17" customFormat="1" ht="16.5">
      <c r="A82" s="105"/>
      <c r="B82" s="106"/>
      <c r="C82" s="107"/>
      <c r="D82" s="106"/>
      <c r="E82" s="108"/>
      <c r="F82" s="109"/>
      <c r="G82" s="110"/>
      <c r="H82" s="110"/>
      <c r="I82" s="111"/>
      <c r="J82" s="107"/>
      <c r="K82" s="106"/>
      <c r="L82" s="107"/>
      <c r="M82" s="107"/>
      <c r="N82" s="107"/>
      <c r="O82" s="111"/>
      <c r="P82" s="111"/>
      <c r="Q82" s="111"/>
      <c r="R82" s="110"/>
      <c r="S82" s="30"/>
    </row>
    <row r="83" spans="1:19" s="17" customFormat="1" ht="16.5">
      <c r="A83" s="105"/>
      <c r="B83" s="106"/>
      <c r="C83" s="107"/>
      <c r="D83" s="106"/>
      <c r="E83" s="108"/>
      <c r="F83" s="109"/>
      <c r="G83" s="110"/>
      <c r="H83" s="110"/>
      <c r="I83" s="111"/>
      <c r="J83" s="107"/>
      <c r="K83" s="106"/>
      <c r="L83" s="107"/>
      <c r="M83" s="107"/>
      <c r="N83" s="107"/>
      <c r="O83" s="111"/>
      <c r="P83" s="111"/>
      <c r="Q83" s="111"/>
      <c r="R83" s="110"/>
      <c r="S83" s="30"/>
    </row>
    <row r="84" spans="1:19" s="17" customFormat="1" ht="16.5">
      <c r="A84" s="105"/>
      <c r="B84" s="106"/>
      <c r="C84" s="107"/>
      <c r="D84" s="106"/>
      <c r="E84" s="108"/>
      <c r="F84" s="109"/>
      <c r="G84" s="110"/>
      <c r="H84" s="110"/>
      <c r="I84" s="111"/>
      <c r="J84" s="107"/>
      <c r="K84" s="106"/>
      <c r="L84" s="107"/>
      <c r="M84" s="107"/>
      <c r="N84" s="107"/>
      <c r="O84" s="111"/>
      <c r="P84" s="111"/>
      <c r="Q84" s="111"/>
      <c r="R84" s="110"/>
      <c r="S84" s="30"/>
    </row>
    <row r="85" spans="1:19" s="17" customFormat="1" ht="16.5">
      <c r="A85" s="113"/>
      <c r="B85" s="114"/>
      <c r="C85" s="107"/>
      <c r="D85" s="106"/>
      <c r="E85" s="108"/>
      <c r="F85" s="109"/>
      <c r="G85" s="110"/>
      <c r="H85" s="110"/>
      <c r="I85" s="111"/>
      <c r="J85" s="107"/>
      <c r="K85" s="106"/>
      <c r="L85" s="107"/>
      <c r="M85" s="107"/>
      <c r="N85" s="107"/>
      <c r="O85" s="111"/>
      <c r="P85" s="111"/>
      <c r="Q85" s="111"/>
      <c r="R85" s="110"/>
      <c r="S85" s="30"/>
    </row>
    <row r="86" spans="1:19" s="17" customFormat="1" ht="16.5">
      <c r="A86" s="115" t="s">
        <v>7</v>
      </c>
      <c r="B86" s="116">
        <f>SUM(B73:B85)</f>
        <v>0</v>
      </c>
      <c r="C86" s="117"/>
      <c r="D86" s="116">
        <f>SUM(D73:D85)</f>
        <v>0</v>
      </c>
      <c r="E86" s="118"/>
      <c r="F86" s="119"/>
      <c r="G86" s="116">
        <f>SUM(G73:G85)</f>
        <v>0</v>
      </c>
      <c r="H86" s="116">
        <f>SUM(H73:H85)</f>
        <v>0</v>
      </c>
      <c r="I86" s="120">
        <f>SUM(I73:I85)</f>
        <v>0</v>
      </c>
      <c r="J86" s="121"/>
      <c r="K86" s="116">
        <f>SUM(K73:K85)</f>
        <v>0</v>
      </c>
      <c r="L86" s="121"/>
      <c r="M86" s="121"/>
      <c r="N86" s="121"/>
      <c r="O86" s="120"/>
      <c r="P86" s="120"/>
      <c r="Q86" s="122">
        <f>SUM(Q73:Q85)</f>
        <v>0</v>
      </c>
      <c r="R86" s="116"/>
      <c r="S86" s="116">
        <f>SUM(S73:S85)</f>
        <v>0</v>
      </c>
    </row>
    <row r="87" spans="1:19" s="17" customFormat="1" ht="17.25" thickBot="1">
      <c r="A87" s="123" t="s">
        <v>82</v>
      </c>
      <c r="B87" s="124"/>
      <c r="C87" s="124"/>
      <c r="D87" s="124"/>
      <c r="E87" s="124"/>
      <c r="F87" s="124"/>
      <c r="G87" s="124"/>
      <c r="H87" s="124"/>
      <c r="I87" s="124"/>
      <c r="J87" s="124"/>
      <c r="K87" s="124"/>
      <c r="L87" s="124"/>
      <c r="M87" s="124"/>
      <c r="N87" s="124"/>
      <c r="O87" s="124"/>
      <c r="P87" s="124"/>
      <c r="Q87" s="124"/>
      <c r="R87" s="124"/>
      <c r="S87" s="124"/>
    </row>
    <row r="88" spans="1:19" s="17" customFormat="1" ht="18.75" thickBot="1">
      <c r="A88" s="185"/>
      <c r="B88" s="186"/>
      <c r="C88" s="186"/>
      <c r="D88" s="187"/>
      <c r="E88" s="188"/>
      <c r="F88" s="187"/>
      <c r="G88" s="187"/>
      <c r="H88" s="189"/>
      <c r="I88" s="190"/>
      <c r="J88" s="187"/>
      <c r="K88" s="187"/>
      <c r="L88" s="191"/>
      <c r="M88" s="191"/>
      <c r="N88" s="191"/>
      <c r="O88" s="191"/>
      <c r="P88" s="191"/>
      <c r="Q88" s="192" t="s">
        <v>21</v>
      </c>
      <c r="R88" s="193"/>
    </row>
    <row r="89" spans="1:19" s="17" customFormat="1" ht="16.5"/>
    <row r="90" spans="1:19" s="17" customFormat="1" ht="16.5">
      <c r="A90" s="23" t="s">
        <v>54</v>
      </c>
    </row>
    <row r="91" spans="1:19" s="17" customFormat="1" ht="14.25" customHeight="1">
      <c r="A91" s="378" t="s">
        <v>1</v>
      </c>
      <c r="B91" s="379"/>
      <c r="C91" s="380" t="s">
        <v>112</v>
      </c>
      <c r="D91" s="381"/>
      <c r="E91" s="382"/>
    </row>
    <row r="92" spans="1:19" s="17" customFormat="1" ht="62.25" customHeight="1">
      <c r="A92" s="194" t="s">
        <v>55</v>
      </c>
      <c r="B92" s="194" t="s">
        <v>56</v>
      </c>
      <c r="C92" s="194" t="s">
        <v>58</v>
      </c>
      <c r="D92" s="194" t="s">
        <v>59</v>
      </c>
      <c r="E92" s="194" t="s">
        <v>61</v>
      </c>
      <c r="F92" s="194" t="s">
        <v>60</v>
      </c>
      <c r="G92" s="194" t="s">
        <v>62</v>
      </c>
      <c r="H92" s="194" t="s">
        <v>63</v>
      </c>
      <c r="I92" s="194" t="s">
        <v>57</v>
      </c>
    </row>
    <row r="93" spans="1:19" s="17" customFormat="1" ht="16.5">
      <c r="A93" s="30"/>
      <c r="B93" s="29"/>
      <c r="C93" s="28"/>
      <c r="D93" s="30"/>
      <c r="E93" s="29"/>
      <c r="F93" s="30"/>
      <c r="G93" s="30"/>
      <c r="H93" s="30"/>
      <c r="I93" s="30"/>
    </row>
    <row r="94" spans="1:19" s="17" customFormat="1" ht="16.5"/>
    <row r="95" spans="1:19" s="17" customFormat="1" ht="16.5"/>
    <row r="96" spans="1:19" s="17" customFormat="1" ht="16.5"/>
    <row r="97" spans="1:8" s="17" customFormat="1" ht="16.5"/>
    <row r="98" spans="1:8" s="17" customFormat="1" ht="16.5">
      <c r="A98" s="45" t="s">
        <v>74</v>
      </c>
    </row>
    <row r="99" spans="1:8" s="17" customFormat="1" ht="16.5">
      <c r="A99" s="45" t="s">
        <v>72</v>
      </c>
    </row>
    <row r="100" spans="1:8" s="17" customFormat="1" ht="16.5">
      <c r="A100" s="45" t="s">
        <v>73</v>
      </c>
    </row>
    <row r="101" spans="1:8" s="17" customFormat="1" ht="16.5"/>
    <row r="102" spans="1:8" s="17" customFormat="1" ht="17.25" thickBot="1"/>
    <row r="103" spans="1:8" s="17" customFormat="1" ht="16.5">
      <c r="A103" s="389" t="s">
        <v>121</v>
      </c>
      <c r="B103" s="390"/>
      <c r="C103" s="390"/>
      <c r="D103" s="390"/>
      <c r="E103" s="390"/>
      <c r="F103" s="390"/>
      <c r="G103" s="390"/>
      <c r="H103" s="391"/>
    </row>
    <row r="104" spans="1:8" s="17" customFormat="1" ht="16.5">
      <c r="A104" s="195"/>
      <c r="B104" s="196"/>
      <c r="C104" s="196"/>
      <c r="D104" s="196"/>
      <c r="E104" s="196"/>
      <c r="F104" s="196"/>
      <c r="G104" s="196"/>
      <c r="H104" s="197"/>
    </row>
    <row r="105" spans="1:8" s="17" customFormat="1" ht="16.5">
      <c r="A105" s="363" t="s">
        <v>109</v>
      </c>
      <c r="B105" s="366"/>
      <c r="C105" s="366"/>
      <c r="D105" s="366"/>
      <c r="E105" s="366"/>
      <c r="F105" s="366"/>
      <c r="G105" s="366"/>
      <c r="H105" s="365"/>
    </row>
    <row r="106" spans="1:8" s="17" customFormat="1" ht="16.5">
      <c r="A106" s="195"/>
      <c r="B106" s="196"/>
      <c r="C106" s="196"/>
      <c r="D106" s="196"/>
      <c r="E106" s="196"/>
      <c r="F106" s="196"/>
      <c r="G106" s="196"/>
      <c r="H106" s="197"/>
    </row>
    <row r="107" spans="1:8" s="17" customFormat="1" ht="16.5">
      <c r="A107" s="370" t="s">
        <v>101</v>
      </c>
      <c r="B107" s="371"/>
      <c r="C107" s="371"/>
      <c r="D107" s="371"/>
      <c r="E107" s="371"/>
      <c r="F107" s="371"/>
      <c r="G107" s="371"/>
      <c r="H107" s="197"/>
    </row>
    <row r="108" spans="1:8" s="17" customFormat="1" ht="16.5">
      <c r="A108" s="372" t="s">
        <v>102</v>
      </c>
      <c r="B108" s="373"/>
      <c r="C108" s="373"/>
      <c r="D108" s="373"/>
      <c r="E108" s="373"/>
      <c r="F108" s="373"/>
      <c r="G108" s="373"/>
      <c r="H108" s="197"/>
    </row>
    <row r="109" spans="1:8" s="17" customFormat="1" ht="16.5">
      <c r="A109" s="195"/>
      <c r="B109" s="196"/>
      <c r="C109" s="196"/>
      <c r="D109" s="196"/>
      <c r="E109" s="196"/>
      <c r="F109" s="196"/>
      <c r="G109" s="196"/>
      <c r="H109" s="197"/>
    </row>
    <row r="110" spans="1:8" s="17" customFormat="1" ht="16.5">
      <c r="A110" s="363" t="s">
        <v>110</v>
      </c>
      <c r="B110" s="364"/>
      <c r="C110" s="364"/>
      <c r="D110" s="364"/>
      <c r="E110" s="364"/>
      <c r="F110" s="364"/>
      <c r="G110" s="364"/>
      <c r="H110" s="365"/>
    </row>
    <row r="111" spans="1:8" s="17" customFormat="1" ht="16.5">
      <c r="A111" s="195"/>
      <c r="B111" s="196"/>
      <c r="C111" s="196"/>
      <c r="D111" s="196"/>
      <c r="E111" s="196"/>
      <c r="F111" s="196"/>
      <c r="G111" s="196"/>
      <c r="H111" s="197"/>
    </row>
    <row r="112" spans="1:8" s="17" customFormat="1" ht="67.5" customHeight="1">
      <c r="A112" s="374" t="s">
        <v>123</v>
      </c>
      <c r="B112" s="375"/>
      <c r="C112" s="375"/>
      <c r="D112" s="375"/>
      <c r="E112" s="375"/>
      <c r="F112" s="375"/>
      <c r="G112" s="375"/>
      <c r="H112" s="257"/>
    </row>
    <row r="113" spans="1:8" s="17" customFormat="1" ht="16.5">
      <c r="A113" s="376" t="s">
        <v>122</v>
      </c>
      <c r="B113" s="377"/>
      <c r="C113" s="377"/>
      <c r="D113" s="377"/>
      <c r="E113" s="377"/>
      <c r="F113" s="377"/>
      <c r="G113" s="377"/>
      <c r="H113" s="197"/>
    </row>
    <row r="114" spans="1:8" s="17" customFormat="1" ht="16.5">
      <c r="A114" s="195"/>
      <c r="B114" s="196"/>
      <c r="C114" s="196"/>
      <c r="D114" s="196"/>
      <c r="E114" s="196"/>
      <c r="F114" s="196"/>
      <c r="G114" s="196"/>
      <c r="H114" s="197"/>
    </row>
    <row r="115" spans="1:8" ht="15.75" thickBot="1">
      <c r="A115" s="13"/>
      <c r="B115" s="14"/>
      <c r="C115" s="14"/>
      <c r="D115" s="14"/>
      <c r="E115" s="14"/>
      <c r="F115" s="14"/>
      <c r="G115" s="14"/>
      <c r="H115" s="15"/>
    </row>
    <row r="116" spans="1:8" ht="15.75" thickBot="1">
      <c r="A116" s="16"/>
      <c r="B116" s="16"/>
      <c r="C116" s="16"/>
      <c r="D116" s="16"/>
      <c r="E116" s="16"/>
      <c r="F116" s="16"/>
      <c r="G116" s="16"/>
      <c r="H116" s="16"/>
    </row>
    <row r="117" spans="1:8">
      <c r="A117" s="367" t="s">
        <v>132</v>
      </c>
      <c r="B117" s="368"/>
      <c r="C117" s="368"/>
      <c r="D117" s="368"/>
      <c r="E117" s="368"/>
      <c r="F117" s="368"/>
      <c r="G117" s="368"/>
      <c r="H117" s="369"/>
    </row>
    <row r="118" spans="1:8" ht="15.75" thickBot="1">
      <c r="A118" s="269"/>
      <c r="B118" s="270"/>
      <c r="C118" s="270"/>
      <c r="D118" s="270"/>
      <c r="E118" s="270"/>
      <c r="F118" s="270"/>
      <c r="G118" s="270"/>
      <c r="H118" s="271"/>
    </row>
    <row r="119" spans="1:8">
      <c r="A119" s="265"/>
      <c r="B119" s="265"/>
      <c r="C119" s="265"/>
      <c r="D119" s="265"/>
      <c r="E119" s="265"/>
      <c r="F119" s="265"/>
      <c r="G119" s="265"/>
      <c r="H119" s="265"/>
    </row>
    <row r="120" spans="1:8">
      <c r="A120" s="265"/>
      <c r="B120" s="265"/>
      <c r="C120" s="265"/>
      <c r="D120" s="265"/>
      <c r="E120" s="265"/>
      <c r="F120" s="265"/>
      <c r="G120" s="265"/>
      <c r="H120" s="265"/>
    </row>
    <row r="121" spans="1:8">
      <c r="A121" s="265"/>
      <c r="B121" s="265"/>
      <c r="C121" s="265"/>
      <c r="D121" s="265"/>
      <c r="E121" s="265"/>
      <c r="F121" s="265"/>
      <c r="G121" s="265"/>
      <c r="H121" s="265"/>
    </row>
  </sheetData>
  <mergeCells count="25">
    <mergeCell ref="A91:B91"/>
    <mergeCell ref="C91:E91"/>
    <mergeCell ref="D71:I71"/>
    <mergeCell ref="D70:L70"/>
    <mergeCell ref="A103:H103"/>
    <mergeCell ref="A110:H110"/>
    <mergeCell ref="A105:H105"/>
    <mergeCell ref="A117:H117"/>
    <mergeCell ref="A107:G107"/>
    <mergeCell ref="A108:G108"/>
    <mergeCell ref="A112:G112"/>
    <mergeCell ref="A113:G113"/>
    <mergeCell ref="A20:C20"/>
    <mergeCell ref="D20:L20"/>
    <mergeCell ref="A44:C44"/>
    <mergeCell ref="D44:L44"/>
    <mergeCell ref="A68:C68"/>
    <mergeCell ref="D68:L68"/>
    <mergeCell ref="D23:I23"/>
    <mergeCell ref="D22:L22"/>
    <mergeCell ref="D46:L46"/>
    <mergeCell ref="D47:I47"/>
    <mergeCell ref="A43:S43"/>
    <mergeCell ref="A67:S67"/>
    <mergeCell ref="B22:C22"/>
  </mergeCells>
  <conditionalFormatting sqref="R64 S40 R88">
    <cfRule type="expression" dxfId="1" priority="4" stopIfTrue="1">
      <formula>$S$39&gt;$S$40</formula>
    </cfRule>
  </conditionalFormatting>
  <pageMargins left="0.70866141732283472" right="0.70866141732283472" top="0.74803149606299213" bottom="0.74803149606299213" header="0.31496062992125984" footer="0.31496062992125984"/>
  <pageSetup paperSize="9" scale="42" fitToHeight="0" orientation="landscape"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A1:T78"/>
  <sheetViews>
    <sheetView workbookViewId="0">
      <selection activeCell="H13" sqref="H13"/>
    </sheetView>
  </sheetViews>
  <sheetFormatPr baseColWidth="10" defaultRowHeight="15"/>
  <cols>
    <col min="1" max="1" width="35.140625" customWidth="1"/>
    <col min="2" max="2" width="14.7109375" customWidth="1"/>
    <col min="3" max="3" width="25" customWidth="1"/>
    <col min="5" max="5" width="14.5703125" customWidth="1"/>
    <col min="15" max="15" width="19" customWidth="1"/>
    <col min="16" max="16" width="15.28515625" customWidth="1"/>
  </cols>
  <sheetData>
    <row r="1" spans="1:19">
      <c r="A1" s="1"/>
      <c r="B1" s="2"/>
      <c r="C1" s="2"/>
      <c r="D1" s="2"/>
      <c r="E1" s="2"/>
      <c r="F1" s="2"/>
      <c r="G1" s="2"/>
      <c r="H1" s="2"/>
      <c r="I1" s="2"/>
      <c r="J1" s="2"/>
      <c r="K1" s="2"/>
      <c r="L1" s="2"/>
      <c r="M1" s="2"/>
      <c r="N1" s="2"/>
      <c r="O1" s="2"/>
      <c r="P1" s="2"/>
      <c r="Q1" s="2"/>
      <c r="R1" s="2"/>
      <c r="S1" s="2"/>
    </row>
    <row r="2" spans="1:19">
      <c r="A2" s="1"/>
      <c r="B2" s="2"/>
      <c r="C2" s="2"/>
      <c r="D2" s="2"/>
      <c r="E2" s="2"/>
      <c r="F2" s="2"/>
      <c r="G2" s="2"/>
      <c r="H2" s="2"/>
      <c r="I2" s="2"/>
      <c r="J2" s="2"/>
      <c r="K2" s="2"/>
      <c r="L2" s="2"/>
      <c r="M2" s="2"/>
      <c r="N2" s="2"/>
      <c r="O2" s="2"/>
      <c r="P2" s="2"/>
      <c r="Q2" s="2"/>
      <c r="R2" s="2"/>
      <c r="S2" s="2"/>
    </row>
    <row r="3" spans="1:19">
      <c r="A3" s="1"/>
      <c r="B3" s="2"/>
      <c r="C3" s="2"/>
      <c r="D3" s="2"/>
      <c r="E3" s="2"/>
      <c r="F3" s="2"/>
      <c r="G3" s="2"/>
      <c r="H3" s="2"/>
      <c r="I3" s="2"/>
      <c r="J3" s="2"/>
      <c r="K3" s="2"/>
      <c r="L3" s="2"/>
      <c r="M3" s="2"/>
      <c r="N3" s="2"/>
      <c r="O3" s="2"/>
      <c r="P3" s="2"/>
      <c r="Q3" s="2"/>
      <c r="R3" s="2"/>
      <c r="S3" s="2"/>
    </row>
    <row r="4" spans="1:19">
      <c r="A4" s="1"/>
      <c r="B4" s="2"/>
      <c r="C4" s="2"/>
      <c r="D4" s="2"/>
      <c r="E4" s="2"/>
      <c r="F4" s="2"/>
      <c r="G4" s="2"/>
      <c r="H4" s="2"/>
      <c r="I4" s="2"/>
      <c r="J4" s="2"/>
      <c r="K4" s="2"/>
      <c r="L4" s="2"/>
      <c r="M4" s="2"/>
      <c r="N4" s="2"/>
      <c r="O4" s="2"/>
      <c r="P4" s="2"/>
      <c r="Q4" s="2"/>
      <c r="R4" s="2"/>
      <c r="S4" s="2"/>
    </row>
    <row r="5" spans="1:19">
      <c r="A5" s="1"/>
      <c r="B5" s="2"/>
      <c r="C5" s="2"/>
      <c r="D5" s="2"/>
      <c r="E5" s="2"/>
      <c r="F5" s="2"/>
      <c r="G5" s="2"/>
      <c r="H5" s="2"/>
      <c r="I5" s="2"/>
      <c r="J5" s="2"/>
      <c r="K5" s="2"/>
      <c r="L5" s="2"/>
      <c r="M5" s="2"/>
      <c r="N5" s="2"/>
      <c r="O5" s="2"/>
      <c r="P5" s="2"/>
      <c r="Q5" s="2"/>
      <c r="R5" s="2"/>
      <c r="S5" s="2"/>
    </row>
    <row r="6" spans="1:19">
      <c r="A6" s="1"/>
      <c r="B6" s="2"/>
      <c r="C6" s="2"/>
      <c r="D6" s="2"/>
      <c r="E6" s="2"/>
      <c r="F6" s="2"/>
      <c r="G6" s="2"/>
      <c r="H6" s="2"/>
      <c r="I6" s="2"/>
      <c r="J6" s="2"/>
      <c r="K6" s="2"/>
      <c r="L6" s="2"/>
      <c r="M6" s="2"/>
      <c r="N6" s="2"/>
      <c r="O6" s="2"/>
      <c r="P6" s="2"/>
      <c r="Q6" s="2"/>
      <c r="R6" s="2"/>
      <c r="S6" s="2"/>
    </row>
    <row r="7" spans="1:19">
      <c r="A7" s="1"/>
      <c r="B7" s="2"/>
      <c r="C7" s="2"/>
      <c r="D7" s="2"/>
      <c r="E7" s="2"/>
      <c r="F7" s="2"/>
      <c r="G7" s="2"/>
      <c r="H7" s="4"/>
      <c r="I7" s="4"/>
      <c r="J7" s="4"/>
      <c r="K7" s="4"/>
      <c r="L7" s="4"/>
      <c r="M7" s="4"/>
      <c r="N7" s="4"/>
      <c r="O7" s="4"/>
      <c r="P7" s="4"/>
      <c r="Q7" s="4"/>
      <c r="R7" s="4"/>
      <c r="S7" s="4"/>
    </row>
    <row r="8" spans="1:19">
      <c r="A8" s="1"/>
      <c r="B8" s="2"/>
      <c r="C8" s="2"/>
      <c r="D8" s="2"/>
      <c r="E8" s="4"/>
      <c r="F8" s="4"/>
      <c r="G8" s="4"/>
      <c r="H8" s="4"/>
      <c r="I8" s="4"/>
      <c r="J8" s="4"/>
      <c r="K8" s="4"/>
      <c r="L8" s="4"/>
      <c r="M8" s="4"/>
      <c r="N8" s="4"/>
      <c r="O8" s="4"/>
      <c r="P8" s="4"/>
      <c r="Q8" s="4"/>
      <c r="R8" s="4"/>
      <c r="S8" s="4"/>
    </row>
    <row r="9" spans="1:19">
      <c r="A9" s="1"/>
      <c r="B9" s="2"/>
      <c r="C9" s="2"/>
      <c r="D9" s="2"/>
      <c r="E9" s="2"/>
      <c r="F9" s="2"/>
      <c r="G9" s="2"/>
      <c r="H9" s="4"/>
      <c r="I9" s="5"/>
      <c r="J9" s="5"/>
      <c r="K9" s="5"/>
      <c r="L9" s="5"/>
      <c r="M9" s="5"/>
      <c r="N9" s="5"/>
      <c r="O9" s="5"/>
      <c r="P9" s="5"/>
      <c r="Q9" s="5"/>
      <c r="R9" s="4"/>
      <c r="S9" s="4"/>
    </row>
    <row r="10" spans="1:19">
      <c r="A10" s="267" t="s">
        <v>131</v>
      </c>
      <c r="B10" s="2"/>
      <c r="C10" s="2"/>
      <c r="D10" s="2"/>
      <c r="E10" s="2"/>
      <c r="F10" s="2"/>
      <c r="G10" s="2"/>
      <c r="H10" s="2"/>
      <c r="I10" s="3"/>
      <c r="J10" s="3"/>
      <c r="K10" s="3"/>
      <c r="L10" s="3"/>
      <c r="M10" s="3"/>
      <c r="N10" s="3"/>
      <c r="O10" s="3"/>
      <c r="P10" s="3"/>
      <c r="Q10" s="3"/>
      <c r="R10" s="2"/>
      <c r="S10" s="2"/>
    </row>
    <row r="11" spans="1:19" s="17" customFormat="1" ht="16.5">
      <c r="A11" s="292" t="s">
        <v>159</v>
      </c>
      <c r="B11" s="19"/>
      <c r="C11" s="62"/>
      <c r="D11" s="62"/>
      <c r="E11" s="63"/>
      <c r="F11" s="24"/>
      <c r="G11" s="24"/>
      <c r="H11" s="24"/>
      <c r="I11" s="20"/>
      <c r="J11" s="21"/>
      <c r="K11" s="21"/>
      <c r="L11" s="50"/>
      <c r="M11" s="50"/>
      <c r="N11" s="50"/>
      <c r="O11" s="50"/>
      <c r="P11" s="50"/>
      <c r="Q11" s="20"/>
      <c r="R11" s="24"/>
      <c r="S11" s="24"/>
    </row>
    <row r="12" spans="1:19" s="17" customFormat="1" ht="16.5">
      <c r="A12" s="18" t="s">
        <v>0</v>
      </c>
      <c r="B12" s="22"/>
      <c r="C12" s="67"/>
      <c r="D12" s="67"/>
      <c r="E12" s="68"/>
      <c r="F12" s="24"/>
      <c r="G12" s="24"/>
      <c r="H12" s="24"/>
      <c r="I12" s="20"/>
      <c r="J12" s="21"/>
      <c r="K12" s="21"/>
      <c r="L12" s="50"/>
      <c r="M12" s="50"/>
      <c r="N12" s="50"/>
      <c r="O12" s="50"/>
      <c r="P12" s="50"/>
      <c r="Q12" s="20"/>
      <c r="R12" s="24"/>
      <c r="S12" s="24"/>
    </row>
    <row r="13" spans="1:19" s="17" customFormat="1" ht="16.5">
      <c r="A13" s="18" t="s">
        <v>9</v>
      </c>
      <c r="B13" s="22"/>
      <c r="C13" s="67"/>
      <c r="D13" s="67"/>
      <c r="E13" s="68"/>
      <c r="F13" s="24"/>
      <c r="G13" s="24"/>
      <c r="H13" s="24"/>
      <c r="I13" s="20"/>
      <c r="J13" s="21"/>
      <c r="K13" s="21"/>
      <c r="L13" s="50"/>
      <c r="M13" s="50"/>
      <c r="N13" s="50"/>
      <c r="O13" s="50"/>
      <c r="P13" s="50"/>
      <c r="Q13" s="20"/>
      <c r="R13" s="20"/>
      <c r="S13" s="24"/>
    </row>
    <row r="14" spans="1:19" s="17" customFormat="1" ht="16.5">
      <c r="A14" s="73" t="s">
        <v>34</v>
      </c>
      <c r="B14" s="24"/>
      <c r="C14" s="24"/>
      <c r="D14" s="24"/>
      <c r="E14" s="24"/>
      <c r="F14" s="24"/>
      <c r="G14" s="24"/>
      <c r="H14" s="24"/>
      <c r="I14" s="20"/>
      <c r="J14" s="20"/>
      <c r="K14" s="20"/>
      <c r="L14" s="20"/>
      <c r="M14" s="20"/>
      <c r="N14" s="20"/>
      <c r="O14" s="20"/>
      <c r="P14" s="20"/>
      <c r="Q14" s="20"/>
      <c r="R14" s="24"/>
      <c r="S14" s="24"/>
    </row>
    <row r="15" spans="1:19" s="17" customFormat="1" ht="16.5">
      <c r="A15" s="18" t="s">
        <v>33</v>
      </c>
      <c r="B15" s="24"/>
      <c r="C15" s="24"/>
      <c r="D15" s="24"/>
      <c r="E15" s="24"/>
      <c r="F15" s="24"/>
      <c r="G15" s="24"/>
      <c r="H15" s="24"/>
      <c r="I15" s="20"/>
      <c r="J15" s="20"/>
      <c r="K15" s="20"/>
      <c r="L15" s="20"/>
      <c r="M15" s="20"/>
      <c r="N15" s="20"/>
      <c r="O15" s="20"/>
      <c r="P15" s="20"/>
      <c r="Q15" s="20"/>
      <c r="R15" s="24"/>
      <c r="S15" s="24"/>
    </row>
    <row r="16" spans="1:19" s="17" customFormat="1" ht="16.5">
      <c r="A16" s="61"/>
      <c r="B16" s="24"/>
      <c r="C16" s="24"/>
      <c r="D16" s="24"/>
      <c r="E16" s="24"/>
      <c r="F16" s="24"/>
      <c r="G16" s="24"/>
      <c r="H16" s="24"/>
      <c r="I16" s="24"/>
      <c r="J16" s="24"/>
      <c r="K16" s="24"/>
      <c r="L16" s="24"/>
      <c r="M16" s="24"/>
      <c r="N16" s="24"/>
      <c r="O16" s="24"/>
      <c r="P16" s="24"/>
      <c r="Q16" s="24"/>
      <c r="R16" s="24"/>
      <c r="S16" s="24"/>
    </row>
    <row r="17" spans="1:20" s="17" customFormat="1" ht="16.5">
      <c r="A17" s="198" t="s">
        <v>26</v>
      </c>
      <c r="B17" s="52"/>
      <c r="C17" s="52"/>
      <c r="D17" s="75"/>
      <c r="E17" s="52"/>
      <c r="F17" s="52"/>
      <c r="G17" s="52"/>
      <c r="H17" s="52"/>
      <c r="I17" s="52"/>
      <c r="J17" s="52"/>
      <c r="K17" s="52"/>
      <c r="L17" s="52"/>
      <c r="M17" s="52"/>
      <c r="N17" s="52"/>
      <c r="O17" s="52"/>
      <c r="P17" s="52"/>
      <c r="Q17" s="52"/>
      <c r="R17" s="52"/>
      <c r="S17" s="52"/>
    </row>
    <row r="18" spans="1:20" s="17" customFormat="1" ht="16.5">
      <c r="A18" s="76"/>
      <c r="B18" s="48"/>
      <c r="C18" s="48"/>
      <c r="D18" s="48"/>
      <c r="E18" s="48"/>
      <c r="F18" s="48"/>
      <c r="G18" s="48"/>
      <c r="H18" s="48"/>
      <c r="I18" s="48"/>
      <c r="J18" s="48"/>
      <c r="K18" s="48"/>
      <c r="L18" s="48"/>
      <c r="M18" s="48"/>
      <c r="N18" s="48"/>
      <c r="O18" s="48"/>
      <c r="P18" s="48"/>
      <c r="Q18" s="48"/>
      <c r="R18" s="48"/>
      <c r="S18" s="48"/>
    </row>
    <row r="19" spans="1:20" s="17" customFormat="1" ht="18">
      <c r="A19" s="395" t="s">
        <v>24</v>
      </c>
      <c r="B19" s="396"/>
      <c r="C19" s="396"/>
      <c r="D19" s="396"/>
      <c r="E19" s="79"/>
      <c r="F19" s="79"/>
      <c r="G19" s="79"/>
      <c r="H19" s="79"/>
      <c r="I19" s="79"/>
      <c r="J19" s="79"/>
      <c r="K19" s="79"/>
      <c r="L19" s="79"/>
      <c r="M19" s="79"/>
      <c r="N19" s="79"/>
      <c r="O19" s="79"/>
      <c r="P19" s="79"/>
      <c r="Q19" s="79"/>
      <c r="R19" s="79"/>
      <c r="S19" s="80"/>
    </row>
    <row r="20" spans="1:20" s="17" customFormat="1" ht="17.25" thickBot="1">
      <c r="A20" s="199" t="s">
        <v>1</v>
      </c>
      <c r="B20" s="200" t="s">
        <v>107</v>
      </c>
      <c r="C20" s="201"/>
      <c r="D20" s="202"/>
      <c r="E20" s="202"/>
      <c r="F20" s="202"/>
      <c r="G20" s="202"/>
      <c r="H20" s="202"/>
      <c r="I20" s="202"/>
      <c r="J20" s="202"/>
      <c r="K20" s="202"/>
      <c r="L20" s="203"/>
      <c r="M20" s="204"/>
      <c r="N20" s="204"/>
      <c r="O20" s="204"/>
      <c r="P20" s="204"/>
      <c r="Q20" s="204"/>
      <c r="R20" s="204"/>
      <c r="S20" s="205"/>
      <c r="T20" s="206"/>
    </row>
    <row r="21" spans="1:20" s="17" customFormat="1" ht="17.25" thickBot="1">
      <c r="A21" s="207" t="s">
        <v>22</v>
      </c>
      <c r="B21" s="208" t="s">
        <v>23</v>
      </c>
      <c r="C21" s="209"/>
      <c r="D21" s="397" t="s">
        <v>35</v>
      </c>
      <c r="E21" s="398"/>
      <c r="F21" s="398"/>
      <c r="G21" s="398"/>
      <c r="H21" s="398"/>
      <c r="I21" s="398"/>
      <c r="J21" s="398"/>
      <c r="K21" s="398"/>
      <c r="L21" s="398"/>
      <c r="M21" s="398"/>
      <c r="N21" s="398"/>
      <c r="O21" s="398"/>
      <c r="P21" s="398"/>
      <c r="Q21" s="399"/>
      <c r="R21" s="210"/>
      <c r="S21" s="211"/>
      <c r="T21" s="206"/>
    </row>
    <row r="22" spans="1:20" s="17" customFormat="1" ht="17.25" thickBot="1">
      <c r="A22" s="212"/>
      <c r="B22" s="212"/>
      <c r="C22" s="213"/>
      <c r="D22" s="400"/>
      <c r="E22" s="401"/>
      <c r="F22" s="401"/>
      <c r="G22" s="401"/>
      <c r="H22" s="401"/>
      <c r="I22" s="401"/>
      <c r="J22" s="401"/>
      <c r="K22" s="401"/>
      <c r="L22" s="401"/>
      <c r="M22" s="401"/>
      <c r="N22" s="401"/>
      <c r="O22" s="401"/>
      <c r="P22" s="401"/>
      <c r="Q22" s="402"/>
      <c r="R22" s="204"/>
      <c r="S22" s="214"/>
      <c r="T22" s="206"/>
    </row>
    <row r="23" spans="1:20" s="17" customFormat="1" ht="16.5">
      <c r="A23" s="215"/>
      <c r="B23" s="216"/>
      <c r="C23" s="217"/>
      <c r="D23" s="392" t="s">
        <v>2</v>
      </c>
      <c r="E23" s="393"/>
      <c r="F23" s="393"/>
      <c r="G23" s="393"/>
      <c r="H23" s="393"/>
      <c r="I23" s="394"/>
      <c r="J23" s="218"/>
      <c r="K23" s="219"/>
      <c r="L23" s="219"/>
      <c r="M23" s="219"/>
      <c r="N23" s="219"/>
      <c r="O23" s="219"/>
      <c r="P23" s="219"/>
      <c r="Q23" s="219"/>
      <c r="R23" s="219"/>
      <c r="S23" s="220"/>
      <c r="T23" s="206"/>
    </row>
    <row r="24" spans="1:20" s="17" customFormat="1" ht="76.5">
      <c r="A24" s="101" t="s">
        <v>3</v>
      </c>
      <c r="B24" s="102" t="s">
        <v>77</v>
      </c>
      <c r="C24" s="102" t="s">
        <v>10</v>
      </c>
      <c r="D24" s="102" t="s">
        <v>4</v>
      </c>
      <c r="E24" s="103" t="s">
        <v>5</v>
      </c>
      <c r="F24" s="102" t="s">
        <v>6</v>
      </c>
      <c r="G24" s="102" t="s">
        <v>78</v>
      </c>
      <c r="H24" s="102" t="s">
        <v>79</v>
      </c>
      <c r="I24" s="102" t="s">
        <v>80</v>
      </c>
      <c r="J24" s="102" t="s">
        <v>12</v>
      </c>
      <c r="K24" s="102" t="s">
        <v>81</v>
      </c>
      <c r="L24" s="102" t="s">
        <v>11</v>
      </c>
      <c r="M24" s="264" t="s">
        <v>124</v>
      </c>
      <c r="N24" s="264" t="s">
        <v>125</v>
      </c>
      <c r="O24" s="102" t="s">
        <v>84</v>
      </c>
      <c r="P24" s="102" t="s">
        <v>126</v>
      </c>
      <c r="Q24" s="102" t="s">
        <v>32</v>
      </c>
      <c r="R24" s="104" t="s">
        <v>111</v>
      </c>
      <c r="S24" s="104" t="s">
        <v>103</v>
      </c>
      <c r="T24" s="43"/>
    </row>
    <row r="25" spans="1:20" s="17" customFormat="1" ht="16.5">
      <c r="A25" s="105"/>
      <c r="B25" s="106"/>
      <c r="C25" s="107"/>
      <c r="D25" s="106"/>
      <c r="E25" s="108"/>
      <c r="F25" s="109"/>
      <c r="G25" s="110"/>
      <c r="H25" s="110"/>
      <c r="I25" s="111"/>
      <c r="J25" s="107"/>
      <c r="K25" s="106"/>
      <c r="L25" s="107"/>
      <c r="M25" s="107"/>
      <c r="N25" s="107"/>
      <c r="O25" s="111"/>
      <c r="P25" s="111"/>
      <c r="Q25" s="111"/>
      <c r="R25" s="110"/>
      <c r="S25" s="30"/>
    </row>
    <row r="26" spans="1:20" s="17" customFormat="1" ht="16.5">
      <c r="A26" s="105"/>
      <c r="B26" s="106"/>
      <c r="C26" s="107"/>
      <c r="D26" s="106"/>
      <c r="E26" s="108"/>
      <c r="F26" s="109"/>
      <c r="G26" s="110"/>
      <c r="H26" s="110"/>
      <c r="I26" s="111"/>
      <c r="J26" s="107"/>
      <c r="K26" s="106"/>
      <c r="L26" s="107"/>
      <c r="M26" s="107"/>
      <c r="N26" s="107"/>
      <c r="O26" s="111"/>
      <c r="P26" s="111"/>
      <c r="Q26" s="111"/>
      <c r="R26" s="110"/>
      <c r="S26" s="30"/>
    </row>
    <row r="27" spans="1:20" s="17" customFormat="1" ht="16.5">
      <c r="A27" s="105"/>
      <c r="B27" s="106"/>
      <c r="C27" s="107"/>
      <c r="D27" s="106"/>
      <c r="E27" s="108"/>
      <c r="F27" s="109"/>
      <c r="G27" s="110"/>
      <c r="H27" s="110"/>
      <c r="I27" s="111"/>
      <c r="J27" s="107"/>
      <c r="K27" s="106"/>
      <c r="L27" s="107"/>
      <c r="M27" s="107"/>
      <c r="N27" s="107"/>
      <c r="O27" s="111"/>
      <c r="P27" s="111"/>
      <c r="Q27" s="111"/>
      <c r="R27" s="110"/>
      <c r="S27" s="30"/>
    </row>
    <row r="28" spans="1:20" s="17" customFormat="1" ht="16.5">
      <c r="A28" s="105"/>
      <c r="B28" s="106"/>
      <c r="C28" s="107"/>
      <c r="D28" s="106"/>
      <c r="E28" s="108"/>
      <c r="F28" s="109"/>
      <c r="G28" s="110"/>
      <c r="H28" s="110"/>
      <c r="I28" s="111"/>
      <c r="J28" s="107"/>
      <c r="K28" s="106"/>
      <c r="L28" s="107"/>
      <c r="M28" s="107"/>
      <c r="N28" s="107"/>
      <c r="O28" s="111"/>
      <c r="P28" s="111"/>
      <c r="Q28" s="111"/>
      <c r="R28" s="110"/>
      <c r="S28" s="30"/>
    </row>
    <row r="29" spans="1:20" s="17" customFormat="1" ht="16.5">
      <c r="A29" s="105"/>
      <c r="B29" s="106"/>
      <c r="C29" s="107"/>
      <c r="D29" s="106"/>
      <c r="E29" s="108"/>
      <c r="F29" s="109"/>
      <c r="G29" s="110"/>
      <c r="H29" s="110"/>
      <c r="I29" s="111"/>
      <c r="J29" s="107"/>
      <c r="K29" s="106"/>
      <c r="L29" s="107"/>
      <c r="M29" s="107"/>
      <c r="N29" s="107"/>
      <c r="O29" s="111"/>
      <c r="P29" s="111"/>
      <c r="Q29" s="111"/>
      <c r="R29" s="110"/>
      <c r="S29" s="30"/>
    </row>
    <row r="30" spans="1:20" s="17" customFormat="1" ht="16.5">
      <c r="A30" s="105"/>
      <c r="B30" s="106"/>
      <c r="C30" s="107"/>
      <c r="D30" s="106"/>
      <c r="E30" s="108"/>
      <c r="F30" s="109"/>
      <c r="G30" s="110"/>
      <c r="H30" s="110"/>
      <c r="I30" s="111"/>
      <c r="J30" s="107"/>
      <c r="K30" s="106"/>
      <c r="L30" s="107"/>
      <c r="M30" s="107"/>
      <c r="N30" s="107"/>
      <c r="O30" s="111"/>
      <c r="P30" s="111"/>
      <c r="Q30" s="111"/>
      <c r="R30" s="110"/>
      <c r="S30" s="30"/>
    </row>
    <row r="31" spans="1:20" s="17" customFormat="1" ht="16.5">
      <c r="A31" s="105"/>
      <c r="B31" s="106"/>
      <c r="C31" s="107"/>
      <c r="D31" s="106"/>
      <c r="E31" s="108"/>
      <c r="F31" s="109"/>
      <c r="G31" s="110"/>
      <c r="H31" s="110"/>
      <c r="I31" s="111"/>
      <c r="J31" s="107"/>
      <c r="K31" s="106"/>
      <c r="L31" s="107"/>
      <c r="M31" s="107"/>
      <c r="N31" s="107"/>
      <c r="O31" s="111"/>
      <c r="P31" s="111"/>
      <c r="Q31" s="111"/>
      <c r="R31" s="110"/>
      <c r="S31" s="30"/>
    </row>
    <row r="32" spans="1:20" s="17" customFormat="1" ht="16.5">
      <c r="A32" s="105"/>
      <c r="B32" s="106"/>
      <c r="C32" s="107"/>
      <c r="D32" s="106"/>
      <c r="E32" s="108"/>
      <c r="F32" s="109"/>
      <c r="G32" s="110"/>
      <c r="H32" s="110"/>
      <c r="I32" s="111"/>
      <c r="J32" s="107"/>
      <c r="K32" s="106"/>
      <c r="L32" s="107"/>
      <c r="M32" s="107"/>
      <c r="N32" s="107"/>
      <c r="O32" s="111"/>
      <c r="P32" s="111"/>
      <c r="Q32" s="111"/>
      <c r="R32" s="110"/>
      <c r="S32" s="30"/>
    </row>
    <row r="33" spans="1:19" s="17" customFormat="1" ht="16.5">
      <c r="A33" s="105"/>
      <c r="B33" s="106"/>
      <c r="C33" s="112"/>
      <c r="D33" s="106"/>
      <c r="E33" s="108"/>
      <c r="F33" s="109"/>
      <c r="G33" s="110"/>
      <c r="H33" s="110"/>
      <c r="I33" s="111"/>
      <c r="J33" s="107"/>
      <c r="K33" s="106"/>
      <c r="L33" s="107"/>
      <c r="M33" s="107"/>
      <c r="N33" s="107"/>
      <c r="O33" s="111"/>
      <c r="P33" s="111"/>
      <c r="Q33" s="111"/>
      <c r="R33" s="110"/>
      <c r="S33" s="30"/>
    </row>
    <row r="34" spans="1:19" s="17" customFormat="1" ht="16.5">
      <c r="A34" s="105"/>
      <c r="B34" s="106"/>
      <c r="C34" s="107"/>
      <c r="D34" s="106"/>
      <c r="E34" s="108"/>
      <c r="F34" s="109"/>
      <c r="G34" s="110"/>
      <c r="H34" s="110"/>
      <c r="I34" s="111"/>
      <c r="J34" s="107"/>
      <c r="K34" s="106"/>
      <c r="L34" s="107"/>
      <c r="M34" s="107"/>
      <c r="N34" s="107"/>
      <c r="O34" s="111"/>
      <c r="P34" s="111"/>
      <c r="Q34" s="111"/>
      <c r="R34" s="110"/>
      <c r="S34" s="30"/>
    </row>
    <row r="35" spans="1:19" s="17" customFormat="1" ht="16.5">
      <c r="A35" s="105"/>
      <c r="B35" s="106"/>
      <c r="C35" s="107"/>
      <c r="D35" s="106"/>
      <c r="E35" s="108"/>
      <c r="F35" s="109"/>
      <c r="G35" s="110"/>
      <c r="H35" s="110"/>
      <c r="I35" s="111"/>
      <c r="J35" s="107"/>
      <c r="K35" s="106"/>
      <c r="L35" s="107"/>
      <c r="M35" s="107"/>
      <c r="N35" s="107"/>
      <c r="O35" s="111"/>
      <c r="P35" s="111"/>
      <c r="Q35" s="111"/>
      <c r="R35" s="110"/>
      <c r="S35" s="30"/>
    </row>
    <row r="36" spans="1:19" s="17" customFormat="1" ht="16.5">
      <c r="A36" s="105"/>
      <c r="B36" s="106"/>
      <c r="C36" s="107"/>
      <c r="D36" s="106"/>
      <c r="E36" s="108"/>
      <c r="F36" s="109"/>
      <c r="G36" s="110"/>
      <c r="H36" s="110"/>
      <c r="I36" s="111"/>
      <c r="J36" s="107"/>
      <c r="K36" s="106"/>
      <c r="L36" s="107"/>
      <c r="M36" s="107"/>
      <c r="N36" s="107"/>
      <c r="O36" s="111"/>
      <c r="P36" s="111"/>
      <c r="Q36" s="111"/>
      <c r="R36" s="110"/>
      <c r="S36" s="30"/>
    </row>
    <row r="37" spans="1:19" s="17" customFormat="1" ht="16.5">
      <c r="A37" s="113"/>
      <c r="B37" s="114"/>
      <c r="C37" s="107"/>
      <c r="D37" s="106"/>
      <c r="E37" s="108"/>
      <c r="F37" s="109"/>
      <c r="G37" s="110"/>
      <c r="H37" s="110"/>
      <c r="I37" s="111"/>
      <c r="J37" s="107"/>
      <c r="K37" s="106"/>
      <c r="L37" s="107"/>
      <c r="M37" s="107"/>
      <c r="N37" s="107"/>
      <c r="O37" s="111"/>
      <c r="P37" s="111"/>
      <c r="Q37" s="111"/>
      <c r="R37" s="110"/>
      <c r="S37" s="30"/>
    </row>
    <row r="38" spans="1:19" s="17" customFormat="1" ht="16.5">
      <c r="A38" s="115" t="s">
        <v>7</v>
      </c>
      <c r="B38" s="116">
        <f>SUM(B25:B37)</f>
        <v>0</v>
      </c>
      <c r="C38" s="117"/>
      <c r="D38" s="116">
        <f>SUM(D25:D37)</f>
        <v>0</v>
      </c>
      <c r="E38" s="118"/>
      <c r="F38" s="119"/>
      <c r="G38" s="116">
        <f>SUM(G25:G37)</f>
        <v>0</v>
      </c>
      <c r="H38" s="116">
        <f>SUM(H25:H37)</f>
        <v>0</v>
      </c>
      <c r="I38" s="120">
        <f>SUM(I25:I37)</f>
        <v>0</v>
      </c>
      <c r="J38" s="121"/>
      <c r="K38" s="116">
        <f>SUM(K25:K37)</f>
        <v>0</v>
      </c>
      <c r="L38" s="121"/>
      <c r="M38" s="121"/>
      <c r="N38" s="121"/>
      <c r="O38" s="120"/>
      <c r="P38" s="120"/>
      <c r="Q38" s="122">
        <f>SUM(Q25:Q37)</f>
        <v>0</v>
      </c>
      <c r="R38" s="116"/>
      <c r="S38" s="116">
        <f>SUM(S25:S37)</f>
        <v>0</v>
      </c>
    </row>
    <row r="39" spans="1:19" s="17" customFormat="1" ht="17.25" thickBot="1">
      <c r="A39" s="221"/>
      <c r="B39" s="124"/>
      <c r="C39" s="124"/>
      <c r="D39" s="124"/>
      <c r="E39" s="124"/>
      <c r="F39" s="124"/>
      <c r="G39" s="124"/>
      <c r="H39" s="124"/>
      <c r="I39" s="124"/>
      <c r="J39" s="124"/>
      <c r="K39" s="124"/>
      <c r="L39" s="124"/>
      <c r="M39" s="124"/>
      <c r="N39" s="124"/>
      <c r="O39" s="124"/>
      <c r="P39" s="124"/>
      <c r="Q39" s="124"/>
      <c r="R39" s="124"/>
      <c r="S39" s="124"/>
    </row>
    <row r="40" spans="1:19" s="17" customFormat="1" ht="18.75" thickBot="1">
      <c r="A40" s="222"/>
      <c r="B40" s="223"/>
      <c r="C40" s="223"/>
      <c r="D40" s="224"/>
      <c r="E40" s="225"/>
      <c r="F40" s="224"/>
      <c r="G40" s="224"/>
      <c r="H40" s="226"/>
      <c r="I40" s="227"/>
      <c r="J40" s="224"/>
      <c r="K40" s="224"/>
      <c r="L40" s="228"/>
      <c r="M40" s="228"/>
      <c r="N40" s="228"/>
      <c r="O40" s="228"/>
      <c r="P40" s="228"/>
      <c r="Q40" s="229" t="s">
        <v>25</v>
      </c>
      <c r="R40" s="230"/>
    </row>
    <row r="41" spans="1:19" s="17" customFormat="1" ht="16.5"/>
    <row r="42" spans="1:19" s="17" customFormat="1" ht="16.5">
      <c r="A42" s="23" t="s">
        <v>54</v>
      </c>
    </row>
    <row r="43" spans="1:19" s="17" customFormat="1" ht="16.5">
      <c r="A43" s="378" t="s">
        <v>1</v>
      </c>
      <c r="B43" s="379"/>
      <c r="C43" s="380" t="s">
        <v>112</v>
      </c>
      <c r="D43" s="381"/>
      <c r="E43" s="382"/>
    </row>
    <row r="44" spans="1:19" s="17" customFormat="1" ht="82.5">
      <c r="A44" s="194" t="s">
        <v>55</v>
      </c>
      <c r="B44" s="194" t="s">
        <v>56</v>
      </c>
      <c r="C44" s="194" t="s">
        <v>58</v>
      </c>
      <c r="D44" s="194" t="s">
        <v>59</v>
      </c>
      <c r="E44" s="194" t="s">
        <v>61</v>
      </c>
      <c r="F44" s="194" t="s">
        <v>60</v>
      </c>
      <c r="G44" s="194" t="s">
        <v>62</v>
      </c>
      <c r="H44" s="194" t="s">
        <v>63</v>
      </c>
      <c r="I44" s="194" t="s">
        <v>57</v>
      </c>
    </row>
    <row r="45" spans="1:19" s="17" customFormat="1" ht="28.5" customHeight="1">
      <c r="A45" s="30"/>
      <c r="B45" s="29"/>
      <c r="C45" s="28"/>
      <c r="D45" s="30"/>
      <c r="E45" s="29"/>
      <c r="F45" s="30"/>
      <c r="G45" s="30"/>
      <c r="H45" s="30"/>
      <c r="I45" s="30"/>
      <c r="J45" s="231"/>
      <c r="K45" s="231"/>
      <c r="L45" s="231"/>
      <c r="M45" s="231"/>
      <c r="N45" s="231"/>
      <c r="O45" s="231"/>
      <c r="P45" s="231"/>
      <c r="Q45" s="231"/>
    </row>
    <row r="46" spans="1:19" s="17" customFormat="1" ht="16.5"/>
    <row r="47" spans="1:19" s="17" customFormat="1" ht="16.5">
      <c r="A47" s="23" t="s">
        <v>27</v>
      </c>
    </row>
    <row r="48" spans="1:19" s="17" customFormat="1" ht="16.5">
      <c r="A48" s="403"/>
      <c r="B48" s="404"/>
      <c r="C48" s="405"/>
      <c r="D48" s="406"/>
      <c r="E48" s="407"/>
    </row>
    <row r="49" spans="1:9" s="17" customFormat="1" ht="66">
      <c r="A49" s="232" t="s">
        <v>28</v>
      </c>
      <c r="B49" s="232" t="s">
        <v>29</v>
      </c>
      <c r="C49" s="232" t="s">
        <v>30</v>
      </c>
      <c r="D49" s="232" t="s">
        <v>31</v>
      </c>
      <c r="E49" s="232" t="s">
        <v>22</v>
      </c>
      <c r="F49" s="232" t="s">
        <v>53</v>
      </c>
      <c r="G49" s="231"/>
      <c r="H49" s="231"/>
      <c r="I49" s="231"/>
    </row>
    <row r="50" spans="1:9" s="17" customFormat="1" ht="16.5">
      <c r="A50" s="28"/>
      <c r="B50" s="28"/>
      <c r="C50" s="28"/>
      <c r="D50" s="28"/>
      <c r="E50" s="28"/>
      <c r="F50" s="28"/>
    </row>
    <row r="51" spans="1:9" s="17" customFormat="1" ht="16.5">
      <c r="A51" s="28"/>
      <c r="B51" s="28"/>
      <c r="C51" s="28"/>
      <c r="D51" s="28"/>
      <c r="E51" s="28"/>
      <c r="F51" s="28"/>
    </row>
    <row r="52" spans="1:9" s="17" customFormat="1" ht="16.5">
      <c r="A52" s="28"/>
      <c r="B52" s="28"/>
      <c r="C52" s="28"/>
      <c r="D52" s="28"/>
      <c r="E52" s="28"/>
      <c r="F52" s="28"/>
    </row>
    <row r="53" spans="1:9" s="17" customFormat="1" ht="16.5">
      <c r="A53" s="28"/>
      <c r="B53" s="28"/>
      <c r="C53" s="28"/>
      <c r="D53" s="28"/>
      <c r="E53" s="28"/>
      <c r="F53" s="28"/>
    </row>
    <row r="54" spans="1:9" s="17" customFormat="1" ht="16.5">
      <c r="A54" s="28"/>
      <c r="B54" s="28"/>
      <c r="C54" s="28"/>
      <c r="D54" s="28"/>
      <c r="E54" s="28"/>
      <c r="F54" s="28"/>
    </row>
    <row r="55" spans="1:9" s="17" customFormat="1" ht="16.5">
      <c r="A55" s="28"/>
      <c r="B55" s="28"/>
      <c r="C55" s="28"/>
      <c r="D55" s="28"/>
      <c r="E55" s="28"/>
      <c r="F55" s="28"/>
    </row>
    <row r="56" spans="1:9" s="17" customFormat="1" ht="16.5">
      <c r="A56" s="28"/>
      <c r="B56" s="28"/>
      <c r="C56" s="28"/>
      <c r="D56" s="28"/>
      <c r="E56" s="28"/>
      <c r="F56" s="28"/>
    </row>
    <row r="57" spans="1:9" s="17" customFormat="1" ht="16.5">
      <c r="A57" s="28"/>
      <c r="B57" s="28"/>
      <c r="C57" s="28"/>
      <c r="D57" s="28"/>
      <c r="E57" s="28"/>
      <c r="F57" s="28"/>
    </row>
    <row r="58" spans="1:9" s="17" customFormat="1" ht="16.5">
      <c r="A58" s="28"/>
      <c r="B58" s="28"/>
      <c r="C58" s="28"/>
      <c r="D58" s="28"/>
      <c r="E58" s="28"/>
      <c r="F58" s="28"/>
    </row>
    <row r="59" spans="1:9" s="17" customFormat="1" ht="16.5">
      <c r="A59" s="28"/>
      <c r="B59" s="28"/>
      <c r="C59" s="28"/>
      <c r="D59" s="28"/>
      <c r="E59" s="28"/>
      <c r="F59" s="28"/>
    </row>
    <row r="60" spans="1:9" s="17" customFormat="1" ht="16.5">
      <c r="A60" s="28"/>
      <c r="B60" s="28"/>
      <c r="C60" s="28"/>
      <c r="D60" s="28"/>
      <c r="E60" s="28"/>
      <c r="F60" s="28"/>
    </row>
    <row r="61" spans="1:9" s="17" customFormat="1" ht="16.5">
      <c r="A61" s="28"/>
      <c r="B61" s="28"/>
      <c r="C61" s="28"/>
      <c r="D61" s="28"/>
      <c r="E61" s="28"/>
      <c r="F61" s="28"/>
    </row>
    <row r="62" spans="1:9" s="17" customFormat="1" ht="16.5">
      <c r="A62" s="28"/>
      <c r="B62" s="28"/>
      <c r="C62" s="28"/>
      <c r="D62" s="28"/>
      <c r="E62" s="28"/>
      <c r="F62" s="28"/>
    </row>
    <row r="63" spans="1:9" s="17" customFormat="1" ht="16.5">
      <c r="A63" s="28"/>
      <c r="B63" s="28"/>
      <c r="C63" s="28"/>
      <c r="D63" s="28"/>
      <c r="E63" s="28"/>
      <c r="F63" s="28"/>
    </row>
    <row r="64" spans="1:9" s="17" customFormat="1" ht="16.5">
      <c r="A64" s="28"/>
      <c r="B64" s="28"/>
      <c r="C64" s="28"/>
      <c r="D64" s="28"/>
      <c r="E64" s="28"/>
      <c r="F64" s="28"/>
    </row>
    <row r="65" spans="1:6" s="17" customFormat="1" ht="16.5">
      <c r="A65" s="28"/>
      <c r="B65" s="28"/>
      <c r="C65" s="28"/>
      <c r="D65" s="28"/>
      <c r="E65" s="28"/>
      <c r="F65" s="28"/>
    </row>
    <row r="66" spans="1:6" s="17" customFormat="1" ht="16.5">
      <c r="A66" s="28"/>
      <c r="B66" s="28"/>
      <c r="C66" s="28"/>
      <c r="D66" s="28"/>
      <c r="E66" s="28"/>
      <c r="F66" s="28"/>
    </row>
    <row r="67" spans="1:6" s="17" customFormat="1" ht="16.5">
      <c r="A67" s="28"/>
      <c r="B67" s="28"/>
      <c r="C67" s="28"/>
      <c r="D67" s="28"/>
      <c r="E67" s="28"/>
      <c r="F67" s="28"/>
    </row>
    <row r="68" spans="1:6" s="17" customFormat="1" ht="16.5">
      <c r="A68" s="28"/>
      <c r="B68" s="28"/>
      <c r="C68" s="28"/>
      <c r="D68" s="28"/>
      <c r="E68" s="28"/>
      <c r="F68" s="28"/>
    </row>
    <row r="69" spans="1:6" s="17" customFormat="1" ht="16.5">
      <c r="A69" s="28"/>
      <c r="B69" s="28"/>
      <c r="C69" s="28"/>
      <c r="D69" s="28"/>
      <c r="E69" s="28"/>
      <c r="F69" s="28"/>
    </row>
    <row r="70" spans="1:6" s="17" customFormat="1" ht="16.5">
      <c r="A70" s="28"/>
      <c r="B70" s="28"/>
      <c r="C70" s="28"/>
      <c r="D70" s="28"/>
      <c r="E70" s="28"/>
      <c r="F70" s="28"/>
    </row>
    <row r="71" spans="1:6" s="17" customFormat="1" ht="16.5">
      <c r="A71" s="28"/>
      <c r="B71" s="28"/>
      <c r="C71" s="28"/>
      <c r="D71" s="28"/>
      <c r="E71" s="28"/>
      <c r="F71" s="28"/>
    </row>
    <row r="72" spans="1:6" s="17" customFormat="1" ht="16.5">
      <c r="A72" s="28"/>
      <c r="B72" s="28"/>
      <c r="C72" s="28"/>
      <c r="D72" s="28"/>
      <c r="E72" s="28"/>
      <c r="F72" s="28"/>
    </row>
    <row r="73" spans="1:6" s="17" customFormat="1" ht="16.5">
      <c r="A73" s="28"/>
      <c r="B73" s="28"/>
      <c r="C73" s="28"/>
      <c r="D73" s="28"/>
      <c r="E73" s="28"/>
      <c r="F73" s="28"/>
    </row>
    <row r="74" spans="1:6" s="17" customFormat="1" ht="16.5"/>
    <row r="75" spans="1:6" s="17" customFormat="1" ht="16.5"/>
    <row r="76" spans="1:6" s="17" customFormat="1" ht="16.5">
      <c r="A76" s="45" t="s">
        <v>74</v>
      </c>
    </row>
    <row r="77" spans="1:6" s="17" customFormat="1" ht="16.5">
      <c r="A77" s="45" t="s">
        <v>72</v>
      </c>
    </row>
    <row r="78" spans="1:6" s="17" customFormat="1" ht="16.5">
      <c r="A78" s="45" t="s">
        <v>73</v>
      </c>
    </row>
  </sheetData>
  <mergeCells count="8">
    <mergeCell ref="D23:I23"/>
    <mergeCell ref="A19:D19"/>
    <mergeCell ref="D21:Q21"/>
    <mergeCell ref="D22:Q22"/>
    <mergeCell ref="A48:B48"/>
    <mergeCell ref="C48:E48"/>
    <mergeCell ref="A43:B43"/>
    <mergeCell ref="C43:E43"/>
  </mergeCells>
  <conditionalFormatting sqref="R40">
    <cfRule type="expression" dxfId="0" priority="1" stopIfTrue="1">
      <formula>$S$39&gt;$R$40</formula>
    </cfRule>
  </conditionalFormatting>
  <pageMargins left="0.70866141732283472" right="0.70866141732283472" top="0.74803149606299213" bottom="0.74803149606299213" header="0.31496062992125984" footer="0.31496062992125984"/>
  <pageSetup paperSize="9" scale="46" fitToHeight="0" orientation="landscape" r:id="rId1"/>
  <drawing r:id="rId2"/>
</worksheet>
</file>

<file path=xl/worksheets/sheet5.xml><?xml version="1.0" encoding="utf-8"?>
<worksheet xmlns="http://schemas.openxmlformats.org/spreadsheetml/2006/main" xmlns:r="http://schemas.openxmlformats.org/officeDocument/2006/relationships">
  <sheetPr>
    <pageSetUpPr fitToPage="1"/>
  </sheetPr>
  <dimension ref="A1:I56"/>
  <sheetViews>
    <sheetView workbookViewId="0">
      <selection activeCell="A29" sqref="A29:I29"/>
    </sheetView>
  </sheetViews>
  <sheetFormatPr baseColWidth="10" defaultRowHeight="15"/>
  <sheetData>
    <row r="1" spans="1:9" ht="16.5" thickBot="1">
      <c r="A1" s="10" t="s">
        <v>91</v>
      </c>
    </row>
    <row r="2" spans="1:9" ht="15.75" thickBot="1">
      <c r="A2" s="408" t="s">
        <v>92</v>
      </c>
      <c r="B2" s="409"/>
      <c r="C2" s="409"/>
      <c r="D2" s="409"/>
      <c r="E2" s="409"/>
      <c r="F2" s="409"/>
      <c r="G2" s="409"/>
      <c r="H2" s="409"/>
      <c r="I2" s="410"/>
    </row>
    <row r="3" spans="1:9">
      <c r="A3" s="411"/>
      <c r="B3" s="412"/>
      <c r="C3" s="412"/>
      <c r="D3" s="412"/>
      <c r="E3" s="412"/>
      <c r="F3" s="412"/>
      <c r="G3" s="412"/>
      <c r="H3" s="412"/>
      <c r="I3" s="413"/>
    </row>
    <row r="4" spans="1:9">
      <c r="A4" s="414"/>
      <c r="B4" s="415"/>
      <c r="C4" s="415"/>
      <c r="D4" s="415"/>
      <c r="E4" s="415"/>
      <c r="F4" s="415"/>
      <c r="G4" s="415"/>
      <c r="H4" s="415"/>
      <c r="I4" s="416"/>
    </row>
    <row r="5" spans="1:9">
      <c r="A5" s="414"/>
      <c r="B5" s="415"/>
      <c r="C5" s="415"/>
      <c r="D5" s="415"/>
      <c r="E5" s="415"/>
      <c r="F5" s="415"/>
      <c r="G5" s="415"/>
      <c r="H5" s="415"/>
      <c r="I5" s="416"/>
    </row>
    <row r="6" spans="1:9">
      <c r="A6" s="414"/>
      <c r="B6" s="415"/>
      <c r="C6" s="415"/>
      <c r="D6" s="415"/>
      <c r="E6" s="415"/>
      <c r="F6" s="415"/>
      <c r="G6" s="415"/>
      <c r="H6" s="415"/>
      <c r="I6" s="416"/>
    </row>
    <row r="7" spans="1:9">
      <c r="A7" s="414"/>
      <c r="B7" s="415"/>
      <c r="C7" s="415"/>
      <c r="D7" s="415"/>
      <c r="E7" s="415"/>
      <c r="F7" s="415"/>
      <c r="G7" s="415"/>
      <c r="H7" s="415"/>
      <c r="I7" s="416"/>
    </row>
    <row r="8" spans="1:9">
      <c r="A8" s="414"/>
      <c r="B8" s="415"/>
      <c r="C8" s="415"/>
      <c r="D8" s="415"/>
      <c r="E8" s="415"/>
      <c r="F8" s="415"/>
      <c r="G8" s="415"/>
      <c r="H8" s="415"/>
      <c r="I8" s="416"/>
    </row>
    <row r="9" spans="1:9">
      <c r="A9" s="414"/>
      <c r="B9" s="415"/>
      <c r="C9" s="415"/>
      <c r="D9" s="415"/>
      <c r="E9" s="415"/>
      <c r="F9" s="415"/>
      <c r="G9" s="415"/>
      <c r="H9" s="415"/>
      <c r="I9" s="416"/>
    </row>
    <row r="10" spans="1:9">
      <c r="A10" s="414"/>
      <c r="B10" s="415"/>
      <c r="C10" s="415"/>
      <c r="D10" s="415"/>
      <c r="E10" s="415"/>
      <c r="F10" s="415"/>
      <c r="G10" s="415"/>
      <c r="H10" s="415"/>
      <c r="I10" s="416"/>
    </row>
    <row r="11" spans="1:9">
      <c r="A11" s="414"/>
      <c r="B11" s="415"/>
      <c r="C11" s="415"/>
      <c r="D11" s="415"/>
      <c r="E11" s="415"/>
      <c r="F11" s="415"/>
      <c r="G11" s="415"/>
      <c r="H11" s="415"/>
      <c r="I11" s="416"/>
    </row>
    <row r="12" spans="1:9">
      <c r="A12" s="414"/>
      <c r="B12" s="415"/>
      <c r="C12" s="415"/>
      <c r="D12" s="415"/>
      <c r="E12" s="415"/>
      <c r="F12" s="415"/>
      <c r="G12" s="415"/>
      <c r="H12" s="415"/>
      <c r="I12" s="416"/>
    </row>
    <row r="13" spans="1:9">
      <c r="A13" s="414"/>
      <c r="B13" s="415"/>
      <c r="C13" s="415"/>
      <c r="D13" s="415"/>
      <c r="E13" s="415"/>
      <c r="F13" s="415"/>
      <c r="G13" s="415"/>
      <c r="H13" s="415"/>
      <c r="I13" s="416"/>
    </row>
    <row r="14" spans="1:9">
      <c r="A14" s="414"/>
      <c r="B14" s="415"/>
      <c r="C14" s="415"/>
      <c r="D14" s="415"/>
      <c r="E14" s="415"/>
      <c r="F14" s="415"/>
      <c r="G14" s="415"/>
      <c r="H14" s="415"/>
      <c r="I14" s="416"/>
    </row>
    <row r="15" spans="1:9">
      <c r="A15" s="414"/>
      <c r="B15" s="415"/>
      <c r="C15" s="415"/>
      <c r="D15" s="415"/>
      <c r="E15" s="415"/>
      <c r="F15" s="415"/>
      <c r="G15" s="415"/>
      <c r="H15" s="415"/>
      <c r="I15" s="416"/>
    </row>
    <row r="16" spans="1:9">
      <c r="A16" s="414"/>
      <c r="B16" s="415"/>
      <c r="C16" s="415"/>
      <c r="D16" s="415"/>
      <c r="E16" s="415"/>
      <c r="F16" s="415"/>
      <c r="G16" s="415"/>
      <c r="H16" s="415"/>
      <c r="I16" s="416"/>
    </row>
    <row r="17" spans="1:9">
      <c r="A17" s="414"/>
      <c r="B17" s="415"/>
      <c r="C17" s="415"/>
      <c r="D17" s="415"/>
      <c r="E17" s="415"/>
      <c r="F17" s="415"/>
      <c r="G17" s="415"/>
      <c r="H17" s="415"/>
      <c r="I17" s="416"/>
    </row>
    <row r="18" spans="1:9">
      <c r="A18" s="414"/>
      <c r="B18" s="415"/>
      <c r="C18" s="415"/>
      <c r="D18" s="415"/>
      <c r="E18" s="415"/>
      <c r="F18" s="415"/>
      <c r="G18" s="415"/>
      <c r="H18" s="415"/>
      <c r="I18" s="416"/>
    </row>
    <row r="19" spans="1:9">
      <c r="A19" s="414"/>
      <c r="B19" s="415"/>
      <c r="C19" s="415"/>
      <c r="D19" s="415"/>
      <c r="E19" s="415"/>
      <c r="F19" s="415"/>
      <c r="G19" s="415"/>
      <c r="H19" s="415"/>
      <c r="I19" s="416"/>
    </row>
    <row r="20" spans="1:9">
      <c r="A20" s="414"/>
      <c r="B20" s="415"/>
      <c r="C20" s="415"/>
      <c r="D20" s="415"/>
      <c r="E20" s="415"/>
      <c r="F20" s="415"/>
      <c r="G20" s="415"/>
      <c r="H20" s="415"/>
      <c r="I20" s="416"/>
    </row>
    <row r="21" spans="1:9">
      <c r="A21" s="414"/>
      <c r="B21" s="415"/>
      <c r="C21" s="415"/>
      <c r="D21" s="415"/>
      <c r="E21" s="415"/>
      <c r="F21" s="415"/>
      <c r="G21" s="415"/>
      <c r="H21" s="415"/>
      <c r="I21" s="416"/>
    </row>
    <row r="22" spans="1:9" ht="27.75" customHeight="1">
      <c r="A22" s="414"/>
      <c r="B22" s="415"/>
      <c r="C22" s="415"/>
      <c r="D22" s="415"/>
      <c r="E22" s="415"/>
      <c r="F22" s="415"/>
      <c r="G22" s="415"/>
      <c r="H22" s="415"/>
      <c r="I22" s="416"/>
    </row>
    <row r="23" spans="1:9" ht="27.75" customHeight="1">
      <c r="A23" s="414"/>
      <c r="B23" s="415"/>
      <c r="C23" s="415"/>
      <c r="D23" s="415"/>
      <c r="E23" s="415"/>
      <c r="F23" s="415"/>
      <c r="G23" s="415"/>
      <c r="H23" s="415"/>
      <c r="I23" s="416"/>
    </row>
    <row r="24" spans="1:9">
      <c r="A24" s="414"/>
      <c r="B24" s="415"/>
      <c r="C24" s="415"/>
      <c r="D24" s="415"/>
      <c r="E24" s="415"/>
      <c r="F24" s="415"/>
      <c r="G24" s="415"/>
      <c r="H24" s="415"/>
      <c r="I24" s="416"/>
    </row>
    <row r="25" spans="1:9">
      <c r="A25" s="414"/>
      <c r="B25" s="415"/>
      <c r="C25" s="415"/>
      <c r="D25" s="415"/>
      <c r="E25" s="415"/>
      <c r="F25" s="415"/>
      <c r="G25" s="415"/>
      <c r="H25" s="415"/>
      <c r="I25" s="416"/>
    </row>
    <row r="26" spans="1:9">
      <c r="A26" s="414"/>
      <c r="B26" s="415"/>
      <c r="C26" s="415"/>
      <c r="D26" s="415"/>
      <c r="E26" s="415"/>
      <c r="F26" s="415"/>
      <c r="G26" s="415"/>
      <c r="H26" s="415"/>
      <c r="I26" s="416"/>
    </row>
    <row r="27" spans="1:9" ht="15.75" thickBot="1">
      <c r="A27" s="417"/>
      <c r="B27" s="418"/>
      <c r="C27" s="418"/>
      <c r="D27" s="418"/>
      <c r="E27" s="418"/>
      <c r="F27" s="418"/>
      <c r="G27" s="418"/>
      <c r="H27" s="418"/>
      <c r="I27" s="419"/>
    </row>
    <row r="28" spans="1:9" ht="15.75" thickBot="1">
      <c r="A28" s="11"/>
      <c r="B28" s="11"/>
      <c r="C28" s="11"/>
      <c r="D28" s="11"/>
      <c r="E28" s="11"/>
      <c r="F28" s="11"/>
      <c r="G28" s="11"/>
      <c r="H28" s="11"/>
      <c r="I28" s="11"/>
    </row>
    <row r="29" spans="1:9" ht="15.75" thickBot="1">
      <c r="A29" s="408" t="s">
        <v>93</v>
      </c>
      <c r="B29" s="409"/>
      <c r="C29" s="409"/>
      <c r="D29" s="409"/>
      <c r="E29" s="409"/>
      <c r="F29" s="409"/>
      <c r="G29" s="409"/>
      <c r="H29" s="409"/>
      <c r="I29" s="410"/>
    </row>
    <row r="30" spans="1:9">
      <c r="A30" s="411"/>
      <c r="B30" s="412"/>
      <c r="C30" s="412"/>
      <c r="D30" s="412"/>
      <c r="E30" s="412"/>
      <c r="F30" s="412"/>
      <c r="G30" s="412"/>
      <c r="H30" s="412"/>
      <c r="I30" s="413"/>
    </row>
    <row r="31" spans="1:9">
      <c r="A31" s="414"/>
      <c r="B31" s="415"/>
      <c r="C31" s="415"/>
      <c r="D31" s="415"/>
      <c r="E31" s="415"/>
      <c r="F31" s="415"/>
      <c r="G31" s="415"/>
      <c r="H31" s="415"/>
      <c r="I31" s="416"/>
    </row>
    <row r="32" spans="1:9">
      <c r="A32" s="414"/>
      <c r="B32" s="415"/>
      <c r="C32" s="415"/>
      <c r="D32" s="415"/>
      <c r="E32" s="415"/>
      <c r="F32" s="415"/>
      <c r="G32" s="415"/>
      <c r="H32" s="415"/>
      <c r="I32" s="416"/>
    </row>
    <row r="33" spans="1:9">
      <c r="A33" s="414"/>
      <c r="B33" s="415"/>
      <c r="C33" s="415"/>
      <c r="D33" s="415"/>
      <c r="E33" s="415"/>
      <c r="F33" s="415"/>
      <c r="G33" s="415"/>
      <c r="H33" s="415"/>
      <c r="I33" s="416"/>
    </row>
    <row r="34" spans="1:9">
      <c r="A34" s="414"/>
      <c r="B34" s="415"/>
      <c r="C34" s="415"/>
      <c r="D34" s="415"/>
      <c r="E34" s="415"/>
      <c r="F34" s="415"/>
      <c r="G34" s="415"/>
      <c r="H34" s="415"/>
      <c r="I34" s="416"/>
    </row>
    <row r="35" spans="1:9">
      <c r="A35" s="414"/>
      <c r="B35" s="415"/>
      <c r="C35" s="415"/>
      <c r="D35" s="415"/>
      <c r="E35" s="415"/>
      <c r="F35" s="415"/>
      <c r="G35" s="415"/>
      <c r="H35" s="415"/>
      <c r="I35" s="416"/>
    </row>
    <row r="36" spans="1:9">
      <c r="A36" s="414"/>
      <c r="B36" s="415"/>
      <c r="C36" s="415"/>
      <c r="D36" s="415"/>
      <c r="E36" s="415"/>
      <c r="F36" s="415"/>
      <c r="G36" s="415"/>
      <c r="H36" s="415"/>
      <c r="I36" s="416"/>
    </row>
    <row r="37" spans="1:9">
      <c r="A37" s="414"/>
      <c r="B37" s="415"/>
      <c r="C37" s="415"/>
      <c r="D37" s="415"/>
      <c r="E37" s="415"/>
      <c r="F37" s="415"/>
      <c r="G37" s="415"/>
      <c r="H37" s="415"/>
      <c r="I37" s="416"/>
    </row>
    <row r="38" spans="1:9">
      <c r="A38" s="414"/>
      <c r="B38" s="415"/>
      <c r="C38" s="415"/>
      <c r="D38" s="415"/>
      <c r="E38" s="415"/>
      <c r="F38" s="415"/>
      <c r="G38" s="415"/>
      <c r="H38" s="415"/>
      <c r="I38" s="416"/>
    </row>
    <row r="39" spans="1:9">
      <c r="A39" s="414"/>
      <c r="B39" s="415"/>
      <c r="C39" s="415"/>
      <c r="D39" s="415"/>
      <c r="E39" s="415"/>
      <c r="F39" s="415"/>
      <c r="G39" s="415"/>
      <c r="H39" s="415"/>
      <c r="I39" s="416"/>
    </row>
    <row r="40" spans="1:9">
      <c r="A40" s="414"/>
      <c r="B40" s="415"/>
      <c r="C40" s="415"/>
      <c r="D40" s="415"/>
      <c r="E40" s="415"/>
      <c r="F40" s="415"/>
      <c r="G40" s="415"/>
      <c r="H40" s="415"/>
      <c r="I40" s="416"/>
    </row>
    <row r="41" spans="1:9">
      <c r="A41" s="414"/>
      <c r="B41" s="415"/>
      <c r="C41" s="415"/>
      <c r="D41" s="415"/>
      <c r="E41" s="415"/>
      <c r="F41" s="415"/>
      <c r="G41" s="415"/>
      <c r="H41" s="415"/>
      <c r="I41" s="416"/>
    </row>
    <row r="42" spans="1:9">
      <c r="A42" s="414"/>
      <c r="B42" s="415"/>
      <c r="C42" s="415"/>
      <c r="D42" s="415"/>
      <c r="E42" s="415"/>
      <c r="F42" s="415"/>
      <c r="G42" s="415"/>
      <c r="H42" s="415"/>
      <c r="I42" s="416"/>
    </row>
    <row r="43" spans="1:9">
      <c r="A43" s="414"/>
      <c r="B43" s="415"/>
      <c r="C43" s="415"/>
      <c r="D43" s="415"/>
      <c r="E43" s="415"/>
      <c r="F43" s="415"/>
      <c r="G43" s="415"/>
      <c r="H43" s="415"/>
      <c r="I43" s="416"/>
    </row>
    <row r="44" spans="1:9">
      <c r="A44" s="414"/>
      <c r="B44" s="415"/>
      <c r="C44" s="415"/>
      <c r="D44" s="415"/>
      <c r="E44" s="415"/>
      <c r="F44" s="415"/>
      <c r="G44" s="415"/>
      <c r="H44" s="415"/>
      <c r="I44" s="416"/>
    </row>
    <row r="45" spans="1:9">
      <c r="A45" s="414"/>
      <c r="B45" s="415"/>
      <c r="C45" s="415"/>
      <c r="D45" s="415"/>
      <c r="E45" s="415"/>
      <c r="F45" s="415"/>
      <c r="G45" s="415"/>
      <c r="H45" s="415"/>
      <c r="I45" s="416"/>
    </row>
    <row r="46" spans="1:9">
      <c r="A46" s="414"/>
      <c r="B46" s="415"/>
      <c r="C46" s="415"/>
      <c r="D46" s="415"/>
      <c r="E46" s="415"/>
      <c r="F46" s="415"/>
      <c r="G46" s="415"/>
      <c r="H46" s="415"/>
      <c r="I46" s="416"/>
    </row>
    <row r="47" spans="1:9">
      <c r="A47" s="414"/>
      <c r="B47" s="415"/>
      <c r="C47" s="415"/>
      <c r="D47" s="415"/>
      <c r="E47" s="415"/>
      <c r="F47" s="415"/>
      <c r="G47" s="415"/>
      <c r="H47" s="415"/>
      <c r="I47" s="416"/>
    </row>
    <row r="48" spans="1:9">
      <c r="A48" s="414"/>
      <c r="B48" s="415"/>
      <c r="C48" s="415"/>
      <c r="D48" s="415"/>
      <c r="E48" s="415"/>
      <c r="F48" s="415"/>
      <c r="G48" s="415"/>
      <c r="H48" s="415"/>
      <c r="I48" s="416"/>
    </row>
    <row r="49" spans="1:9">
      <c r="A49" s="414"/>
      <c r="B49" s="415"/>
      <c r="C49" s="415"/>
      <c r="D49" s="415"/>
      <c r="E49" s="415"/>
      <c r="F49" s="415"/>
      <c r="G49" s="415"/>
      <c r="H49" s="415"/>
      <c r="I49" s="416"/>
    </row>
    <row r="50" spans="1:9">
      <c r="A50" s="414"/>
      <c r="B50" s="415"/>
      <c r="C50" s="415"/>
      <c r="D50" s="415"/>
      <c r="E50" s="415"/>
      <c r="F50" s="415"/>
      <c r="G50" s="415"/>
      <c r="H50" s="415"/>
      <c r="I50" s="416"/>
    </row>
    <row r="51" spans="1:9">
      <c r="A51" s="414"/>
      <c r="B51" s="415"/>
      <c r="C51" s="415"/>
      <c r="D51" s="415"/>
      <c r="E51" s="415"/>
      <c r="F51" s="415"/>
      <c r="G51" s="415"/>
      <c r="H51" s="415"/>
      <c r="I51" s="416"/>
    </row>
    <row r="52" spans="1:9">
      <c r="A52" s="414"/>
      <c r="B52" s="415"/>
      <c r="C52" s="415"/>
      <c r="D52" s="415"/>
      <c r="E52" s="415"/>
      <c r="F52" s="415"/>
      <c r="G52" s="415"/>
      <c r="H52" s="415"/>
      <c r="I52" s="416"/>
    </row>
    <row r="53" spans="1:9">
      <c r="A53" s="414"/>
      <c r="B53" s="415"/>
      <c r="C53" s="415"/>
      <c r="D53" s="415"/>
      <c r="E53" s="415"/>
      <c r="F53" s="415"/>
      <c r="G53" s="415"/>
      <c r="H53" s="415"/>
      <c r="I53" s="416"/>
    </row>
    <row r="54" spans="1:9">
      <c r="A54" s="414"/>
      <c r="B54" s="415"/>
      <c r="C54" s="415"/>
      <c r="D54" s="415"/>
      <c r="E54" s="415"/>
      <c r="F54" s="415"/>
      <c r="G54" s="415"/>
      <c r="H54" s="415"/>
      <c r="I54" s="416"/>
    </row>
    <row r="55" spans="1:9">
      <c r="A55" s="414"/>
      <c r="B55" s="415"/>
      <c r="C55" s="415"/>
      <c r="D55" s="415"/>
      <c r="E55" s="415"/>
      <c r="F55" s="415"/>
      <c r="G55" s="415"/>
      <c r="H55" s="415"/>
      <c r="I55" s="416"/>
    </row>
    <row r="56" spans="1:9" ht="15.75" thickBot="1">
      <c r="A56" s="417"/>
      <c r="B56" s="418"/>
      <c r="C56" s="418"/>
      <c r="D56" s="418"/>
      <c r="E56" s="418"/>
      <c r="F56" s="418"/>
      <c r="G56" s="418"/>
      <c r="H56" s="418"/>
      <c r="I56" s="419"/>
    </row>
  </sheetData>
  <mergeCells count="4">
    <mergeCell ref="A2:I2"/>
    <mergeCell ref="A3:I27"/>
    <mergeCell ref="A29:I29"/>
    <mergeCell ref="A30:I56"/>
  </mergeCells>
  <pageMargins left="0.70866141732283472" right="0.70866141732283472" top="0.74803149606299213" bottom="0.74803149606299213" header="0.31496062992125984" footer="0.31496062992125984"/>
  <pageSetup paperSize="9" scale="84" fitToHeight="0" orientation="portrait" r:id="rId1"/>
</worksheet>
</file>

<file path=xl/worksheets/sheet6.xml><?xml version="1.0" encoding="utf-8"?>
<worksheet xmlns="http://schemas.openxmlformats.org/spreadsheetml/2006/main" xmlns:r="http://schemas.openxmlformats.org/officeDocument/2006/relationships">
  <sheetPr>
    <pageSetUpPr fitToPage="1"/>
  </sheetPr>
  <dimension ref="A1:T49"/>
  <sheetViews>
    <sheetView zoomScale="80" zoomScaleNormal="80" workbookViewId="0">
      <selection activeCell="X49" sqref="X49"/>
    </sheetView>
  </sheetViews>
  <sheetFormatPr baseColWidth="10" defaultRowHeight="15"/>
  <sheetData>
    <row r="1" spans="1:20" ht="16.5">
      <c r="A1" s="276" t="s">
        <v>40</v>
      </c>
      <c r="B1" s="276"/>
      <c r="C1" s="276"/>
      <c r="D1" s="276"/>
      <c r="E1" s="277"/>
      <c r="F1" s="277"/>
      <c r="G1" s="277"/>
      <c r="H1" s="277"/>
      <c r="I1" s="277"/>
      <c r="J1" s="277"/>
      <c r="K1" s="277"/>
      <c r="L1" s="277"/>
      <c r="M1" s="277"/>
      <c r="N1" s="277"/>
      <c r="O1" s="277"/>
      <c r="P1" s="277"/>
      <c r="Q1" s="277"/>
      <c r="R1" s="277"/>
      <c r="S1" s="277"/>
      <c r="T1" s="277"/>
    </row>
    <row r="2" spans="1:20" ht="16.5">
      <c r="A2" s="277"/>
      <c r="B2" s="277"/>
      <c r="C2" s="277"/>
      <c r="D2" s="277"/>
      <c r="E2" s="277"/>
      <c r="F2" s="277"/>
      <c r="G2" s="277"/>
      <c r="H2" s="277"/>
      <c r="I2" s="277"/>
      <c r="J2" s="277"/>
      <c r="K2" s="277"/>
      <c r="L2" s="277"/>
      <c r="M2" s="277"/>
      <c r="N2" s="277"/>
      <c r="O2" s="277"/>
      <c r="P2" s="277"/>
      <c r="Q2" s="277"/>
      <c r="R2" s="277"/>
      <c r="S2" s="277"/>
      <c r="T2" s="277"/>
    </row>
    <row r="3" spans="1:20" ht="13.5" customHeight="1">
      <c r="A3" s="276" t="s">
        <v>162</v>
      </c>
      <c r="B3" s="277"/>
      <c r="C3" s="277"/>
      <c r="D3" s="277"/>
      <c r="E3" s="277"/>
      <c r="F3" s="277"/>
      <c r="G3" s="277"/>
      <c r="H3" s="277"/>
      <c r="I3" s="277"/>
      <c r="J3" s="277"/>
      <c r="K3" s="277"/>
      <c r="L3" s="277"/>
      <c r="M3" s="277"/>
      <c r="N3" s="277"/>
      <c r="O3" s="277"/>
      <c r="P3" s="277"/>
      <c r="Q3" s="277"/>
      <c r="R3" s="277"/>
      <c r="S3" s="277"/>
      <c r="T3" s="277"/>
    </row>
    <row r="4" spans="1:20" ht="289.5" customHeight="1">
      <c r="A4" s="420" t="s">
        <v>127</v>
      </c>
      <c r="B4" s="420"/>
      <c r="C4" s="420"/>
      <c r="D4" s="420"/>
      <c r="E4" s="420"/>
      <c r="F4" s="420"/>
      <c r="G4" s="420"/>
      <c r="H4" s="420"/>
      <c r="I4" s="420"/>
      <c r="J4" s="420"/>
      <c r="K4" s="420"/>
      <c r="L4" s="420"/>
      <c r="M4" s="420"/>
      <c r="N4" s="420"/>
      <c r="O4" s="420"/>
      <c r="P4" s="420"/>
      <c r="Q4" s="420"/>
      <c r="R4" s="420"/>
      <c r="S4" s="420"/>
      <c r="T4" s="420"/>
    </row>
    <row r="5" spans="1:20" hidden="1">
      <c r="A5" s="275"/>
      <c r="B5" s="275"/>
      <c r="C5" s="275"/>
      <c r="D5" s="275"/>
      <c r="E5" s="275"/>
      <c r="F5" s="275"/>
      <c r="G5" s="275"/>
      <c r="H5" s="275"/>
      <c r="I5" s="275"/>
      <c r="J5" s="275"/>
      <c r="K5" s="275"/>
      <c r="L5" s="275"/>
      <c r="M5" s="275"/>
      <c r="N5" s="275"/>
      <c r="O5" s="275"/>
      <c r="P5" s="275"/>
      <c r="Q5" s="275"/>
      <c r="R5" s="275"/>
      <c r="S5" s="275"/>
      <c r="T5" s="275"/>
    </row>
    <row r="6" spans="1:20" ht="383.25" customHeight="1">
      <c r="A6" s="420" t="s">
        <v>140</v>
      </c>
      <c r="B6" s="420"/>
      <c r="C6" s="420"/>
      <c r="D6" s="420"/>
      <c r="E6" s="420"/>
      <c r="F6" s="420"/>
      <c r="G6" s="420"/>
      <c r="H6" s="420"/>
      <c r="I6" s="420"/>
      <c r="J6" s="420"/>
      <c r="K6" s="420"/>
      <c r="L6" s="420"/>
      <c r="M6" s="420"/>
      <c r="N6" s="420"/>
      <c r="O6" s="420"/>
      <c r="P6" s="420"/>
      <c r="Q6" s="420"/>
      <c r="R6" s="420"/>
      <c r="S6" s="420"/>
      <c r="T6" s="420"/>
    </row>
    <row r="7" spans="1:20">
      <c r="A7" s="275"/>
      <c r="B7" s="275"/>
      <c r="C7" s="275"/>
      <c r="D7" s="275"/>
      <c r="E7" s="275"/>
      <c r="F7" s="275"/>
      <c r="G7" s="275"/>
      <c r="H7" s="275"/>
      <c r="I7" s="275"/>
      <c r="J7" s="275"/>
      <c r="K7" s="275"/>
      <c r="L7" s="275"/>
      <c r="M7" s="275"/>
      <c r="N7" s="275"/>
      <c r="O7" s="275"/>
      <c r="P7" s="275"/>
      <c r="Q7" s="275"/>
      <c r="R7" s="275"/>
      <c r="S7" s="275"/>
      <c r="T7" s="275"/>
    </row>
    <row r="8" spans="1:20" ht="31.5" customHeight="1">
      <c r="A8" s="424" t="s">
        <v>41</v>
      </c>
      <c r="B8" s="425"/>
      <c r="C8" s="425"/>
      <c r="D8" s="425"/>
      <c r="E8" s="425"/>
      <c r="F8" s="425"/>
      <c r="G8" s="425"/>
      <c r="H8" s="425"/>
      <c r="I8" s="425"/>
      <c r="J8" s="425"/>
      <c r="K8" s="425"/>
      <c r="L8" s="425"/>
      <c r="M8" s="425"/>
      <c r="N8" s="275"/>
      <c r="O8" s="275"/>
      <c r="P8" s="275"/>
      <c r="Q8" s="275"/>
      <c r="R8" s="275"/>
      <c r="S8" s="275"/>
      <c r="T8" s="275"/>
    </row>
    <row r="9" spans="1:20" ht="153" customHeight="1">
      <c r="A9" s="420" t="s">
        <v>148</v>
      </c>
      <c r="B9" s="420"/>
      <c r="C9" s="420"/>
      <c r="D9" s="420"/>
      <c r="E9" s="420"/>
      <c r="F9" s="420"/>
      <c r="G9" s="420"/>
      <c r="H9" s="420"/>
      <c r="I9" s="420"/>
      <c r="J9" s="420"/>
      <c r="K9" s="420"/>
      <c r="L9" s="420"/>
      <c r="M9" s="420"/>
      <c r="N9" s="421"/>
      <c r="O9" s="421"/>
      <c r="P9" s="421"/>
      <c r="Q9" s="421"/>
      <c r="R9" s="421"/>
      <c r="S9" s="421"/>
      <c r="T9" s="421"/>
    </row>
    <row r="10" spans="1:20">
      <c r="A10" s="426"/>
      <c r="B10" s="426"/>
      <c r="C10" s="426"/>
      <c r="D10" s="426"/>
      <c r="E10" s="426"/>
      <c r="F10" s="426"/>
      <c r="G10" s="426"/>
      <c r="H10" s="426"/>
      <c r="I10" s="426"/>
      <c r="J10" s="426"/>
      <c r="K10" s="426"/>
      <c r="L10" s="426"/>
      <c r="M10" s="426"/>
      <c r="N10" s="275"/>
      <c r="O10" s="275"/>
      <c r="P10" s="275"/>
      <c r="Q10" s="275"/>
      <c r="R10" s="275"/>
      <c r="S10" s="275"/>
      <c r="T10" s="275"/>
    </row>
    <row r="11" spans="1:20" ht="57.75" customHeight="1">
      <c r="A11" s="420" t="s">
        <v>147</v>
      </c>
      <c r="B11" s="420"/>
      <c r="C11" s="420"/>
      <c r="D11" s="420"/>
      <c r="E11" s="420"/>
      <c r="F11" s="420"/>
      <c r="G11" s="420"/>
      <c r="H11" s="420"/>
      <c r="I11" s="420"/>
      <c r="J11" s="420"/>
      <c r="K11" s="420"/>
      <c r="L11" s="420"/>
      <c r="M11" s="420"/>
      <c r="N11" s="427"/>
      <c r="O11" s="427"/>
      <c r="P11" s="427"/>
      <c r="Q11" s="427"/>
      <c r="R11" s="427"/>
      <c r="S11" s="427"/>
      <c r="T11" s="427"/>
    </row>
    <row r="12" spans="1:20" ht="155.25" customHeight="1">
      <c r="A12" s="427"/>
      <c r="B12" s="427"/>
      <c r="C12" s="427"/>
      <c r="D12" s="427"/>
      <c r="E12" s="427"/>
      <c r="F12" s="427"/>
      <c r="G12" s="427"/>
      <c r="H12" s="427"/>
      <c r="I12" s="427"/>
      <c r="J12" s="427"/>
      <c r="K12" s="427"/>
      <c r="L12" s="427"/>
      <c r="M12" s="427"/>
      <c r="N12" s="427"/>
      <c r="O12" s="427"/>
      <c r="P12" s="427"/>
      <c r="Q12" s="427"/>
      <c r="R12" s="427"/>
      <c r="S12" s="427"/>
      <c r="T12" s="427"/>
    </row>
    <row r="13" spans="1:20" ht="90" customHeight="1">
      <c r="A13" s="423" t="s">
        <v>149</v>
      </c>
      <c r="B13" s="423"/>
      <c r="C13" s="423"/>
      <c r="D13" s="423"/>
      <c r="E13" s="423"/>
      <c r="F13" s="423"/>
      <c r="G13" s="423"/>
      <c r="H13" s="423"/>
      <c r="I13" s="423"/>
      <c r="J13" s="423"/>
      <c r="K13" s="423"/>
      <c r="L13" s="423"/>
      <c r="M13" s="423"/>
      <c r="N13" s="421"/>
      <c r="O13" s="421"/>
      <c r="P13" s="421"/>
      <c r="Q13" s="421"/>
      <c r="R13" s="421"/>
      <c r="S13" s="421"/>
      <c r="T13" s="421"/>
    </row>
    <row r="15" spans="1:20" ht="81.75" customHeight="1">
      <c r="A15" s="423" t="s">
        <v>64</v>
      </c>
      <c r="B15" s="423"/>
      <c r="C15" s="423"/>
      <c r="D15" s="423"/>
      <c r="E15" s="423"/>
      <c r="F15" s="423"/>
      <c r="G15" s="423"/>
      <c r="H15" s="423"/>
      <c r="I15" s="423"/>
      <c r="J15" s="423"/>
      <c r="K15" s="423"/>
      <c r="L15" s="423"/>
      <c r="M15" s="423"/>
      <c r="N15" s="421"/>
      <c r="O15" s="421"/>
      <c r="P15" s="421"/>
      <c r="Q15" s="421"/>
      <c r="R15" s="421"/>
      <c r="S15" s="421"/>
      <c r="T15" s="421"/>
    </row>
    <row r="16" spans="1:20" ht="16.5">
      <c r="A16" s="278"/>
    </row>
    <row r="17" spans="1:20" ht="63.75" customHeight="1">
      <c r="A17" s="423" t="s">
        <v>128</v>
      </c>
      <c r="B17" s="423"/>
      <c r="C17" s="423"/>
      <c r="D17" s="423"/>
      <c r="E17" s="423"/>
      <c r="F17" s="423"/>
      <c r="G17" s="423"/>
      <c r="H17" s="423"/>
      <c r="I17" s="423"/>
      <c r="J17" s="423"/>
      <c r="K17" s="423"/>
      <c r="L17" s="423"/>
      <c r="M17" s="423"/>
      <c r="N17" s="421"/>
      <c r="O17" s="421"/>
      <c r="P17" s="421"/>
      <c r="Q17" s="421"/>
      <c r="R17" s="421"/>
      <c r="S17" s="421"/>
      <c r="T17" s="421"/>
    </row>
    <row r="19" spans="1:20" ht="84" customHeight="1">
      <c r="A19" s="420" t="s">
        <v>144</v>
      </c>
      <c r="B19" s="420"/>
      <c r="C19" s="420"/>
      <c r="D19" s="420"/>
      <c r="E19" s="420"/>
      <c r="F19" s="420"/>
      <c r="G19" s="420"/>
      <c r="H19" s="420"/>
      <c r="I19" s="420"/>
      <c r="J19" s="420"/>
      <c r="K19" s="420"/>
      <c r="L19" s="420"/>
      <c r="M19" s="420"/>
      <c r="N19" s="421"/>
      <c r="O19" s="421"/>
      <c r="P19" s="421"/>
      <c r="Q19" s="421"/>
      <c r="R19" s="421"/>
      <c r="S19" s="421"/>
      <c r="T19" s="421"/>
    </row>
    <row r="20" spans="1:20">
      <c r="A20" s="275"/>
      <c r="B20" s="275"/>
      <c r="C20" s="275"/>
      <c r="D20" s="275"/>
      <c r="E20" s="275"/>
      <c r="F20" s="275"/>
      <c r="G20" s="275"/>
      <c r="H20" s="275"/>
      <c r="I20" s="275"/>
      <c r="J20" s="275"/>
      <c r="K20" s="275"/>
      <c r="L20" s="275"/>
      <c r="M20" s="275"/>
    </row>
    <row r="21" spans="1:20" ht="48" customHeight="1">
      <c r="A21" s="420" t="s">
        <v>65</v>
      </c>
      <c r="B21" s="420"/>
      <c r="C21" s="420"/>
      <c r="D21" s="420"/>
      <c r="E21" s="420"/>
      <c r="F21" s="420"/>
      <c r="G21" s="420"/>
      <c r="H21" s="420"/>
      <c r="I21" s="420"/>
      <c r="J21" s="420"/>
      <c r="K21" s="420"/>
      <c r="L21" s="420"/>
      <c r="M21" s="420"/>
      <c r="N21" s="421"/>
      <c r="O21" s="421"/>
      <c r="P21" s="421"/>
      <c r="Q21" s="421"/>
      <c r="R21" s="421"/>
      <c r="S21" s="421"/>
      <c r="T21" s="421"/>
    </row>
    <row r="22" spans="1:20" hidden="1">
      <c r="A22" s="275"/>
      <c r="B22" s="275"/>
      <c r="C22" s="275"/>
      <c r="D22" s="275"/>
      <c r="E22" s="275"/>
      <c r="F22" s="275"/>
      <c r="G22" s="275"/>
      <c r="H22" s="275"/>
      <c r="I22" s="275"/>
      <c r="J22" s="275"/>
      <c r="K22" s="275"/>
      <c r="L22" s="275"/>
      <c r="M22" s="275"/>
    </row>
    <row r="23" spans="1:20" ht="16.5" hidden="1">
      <c r="A23" s="276" t="s">
        <v>42</v>
      </c>
      <c r="B23" s="275"/>
      <c r="C23" s="275"/>
      <c r="D23" s="275"/>
      <c r="E23" s="275"/>
      <c r="F23" s="275"/>
      <c r="G23" s="275"/>
      <c r="H23" s="275"/>
      <c r="I23" s="275"/>
      <c r="J23" s="275"/>
      <c r="K23" s="275"/>
      <c r="L23" s="275"/>
      <c r="M23" s="275"/>
    </row>
    <row r="24" spans="1:20" ht="16.5">
      <c r="A24" s="276"/>
      <c r="B24" s="275"/>
      <c r="C24" s="275"/>
      <c r="D24" s="275"/>
      <c r="E24" s="275"/>
      <c r="F24" s="275"/>
      <c r="G24" s="275"/>
      <c r="H24" s="275"/>
      <c r="I24" s="275"/>
      <c r="J24" s="275"/>
      <c r="K24" s="275"/>
      <c r="L24" s="275"/>
      <c r="M24" s="275"/>
    </row>
    <row r="25" spans="1:20" ht="16.5">
      <c r="A25" s="276" t="s">
        <v>160</v>
      </c>
      <c r="B25" s="275"/>
      <c r="C25" s="275"/>
      <c r="D25" s="275"/>
      <c r="E25" s="275"/>
      <c r="F25" s="275"/>
      <c r="G25" s="275"/>
      <c r="H25" s="275"/>
      <c r="I25" s="275"/>
      <c r="J25" s="275"/>
      <c r="K25" s="275"/>
      <c r="L25" s="275"/>
      <c r="M25" s="275"/>
    </row>
    <row r="26" spans="1:20" ht="286.5" customHeight="1">
      <c r="A26" s="420" t="s">
        <v>145</v>
      </c>
      <c r="B26" s="420"/>
      <c r="C26" s="420"/>
      <c r="D26" s="420"/>
      <c r="E26" s="420"/>
      <c r="F26" s="420"/>
      <c r="G26" s="420"/>
      <c r="H26" s="420"/>
      <c r="I26" s="420"/>
      <c r="J26" s="420"/>
      <c r="K26" s="420"/>
      <c r="L26" s="420"/>
      <c r="M26" s="420"/>
      <c r="N26" s="421"/>
      <c r="O26" s="421"/>
      <c r="P26" s="421"/>
      <c r="Q26" s="421"/>
      <c r="R26" s="421"/>
      <c r="S26" s="421"/>
      <c r="T26" s="421"/>
    </row>
    <row r="27" spans="1:20">
      <c r="A27" s="275"/>
      <c r="B27" s="275"/>
      <c r="C27" s="275"/>
      <c r="D27" s="275"/>
      <c r="E27" s="275"/>
      <c r="F27" s="275"/>
      <c r="G27" s="275"/>
      <c r="H27" s="275"/>
      <c r="I27" s="275"/>
      <c r="J27" s="275"/>
      <c r="K27" s="275"/>
      <c r="L27" s="275"/>
      <c r="M27" s="275"/>
    </row>
    <row r="28" spans="1:20" ht="16.5">
      <c r="A28" s="276" t="s">
        <v>66</v>
      </c>
      <c r="B28" s="275"/>
      <c r="C28" s="275"/>
      <c r="D28" s="275"/>
      <c r="E28" s="275"/>
      <c r="F28" s="275"/>
      <c r="G28" s="275"/>
      <c r="H28" s="275"/>
      <c r="I28" s="275"/>
      <c r="J28" s="275"/>
      <c r="K28" s="275"/>
      <c r="L28" s="275"/>
      <c r="M28" s="275"/>
    </row>
    <row r="29" spans="1:20">
      <c r="A29" s="420" t="s">
        <v>146</v>
      </c>
      <c r="B29" s="420"/>
      <c r="C29" s="420"/>
      <c r="D29" s="420"/>
      <c r="E29" s="420"/>
      <c r="F29" s="420"/>
      <c r="G29" s="420"/>
      <c r="H29" s="420"/>
      <c r="I29" s="420"/>
      <c r="J29" s="420"/>
      <c r="K29" s="420"/>
      <c r="L29" s="420"/>
      <c r="M29" s="420"/>
      <c r="N29" s="421"/>
      <c r="O29" s="421"/>
      <c r="P29" s="421"/>
      <c r="Q29" s="421"/>
      <c r="R29" s="421"/>
      <c r="S29" s="421"/>
      <c r="T29" s="421"/>
    </row>
    <row r="30" spans="1:20">
      <c r="A30" s="420"/>
      <c r="B30" s="420"/>
      <c r="C30" s="420"/>
      <c r="D30" s="420"/>
      <c r="E30" s="420"/>
      <c r="F30" s="420"/>
      <c r="G30" s="420"/>
      <c r="H30" s="420"/>
      <c r="I30" s="420"/>
      <c r="J30" s="420"/>
      <c r="K30" s="420"/>
      <c r="L30" s="420"/>
      <c r="M30" s="420"/>
      <c r="N30" s="421"/>
      <c r="O30" s="421"/>
      <c r="P30" s="421"/>
      <c r="Q30" s="421"/>
      <c r="R30" s="421"/>
      <c r="S30" s="421"/>
      <c r="T30" s="421"/>
    </row>
    <row r="31" spans="1:20" ht="37.5" customHeight="1">
      <c r="A31" s="420"/>
      <c r="B31" s="420"/>
      <c r="C31" s="420"/>
      <c r="D31" s="420"/>
      <c r="E31" s="420"/>
      <c r="F31" s="420"/>
      <c r="G31" s="420"/>
      <c r="H31" s="420"/>
      <c r="I31" s="420"/>
      <c r="J31" s="420"/>
      <c r="K31" s="420"/>
      <c r="L31" s="420"/>
      <c r="M31" s="420"/>
      <c r="N31" s="421"/>
      <c r="O31" s="421"/>
      <c r="P31" s="421"/>
      <c r="Q31" s="421"/>
      <c r="R31" s="421"/>
      <c r="S31" s="421"/>
      <c r="T31" s="421"/>
    </row>
    <row r="32" spans="1:20" ht="66.75" customHeight="1">
      <c r="A32" s="420"/>
      <c r="B32" s="420"/>
      <c r="C32" s="420"/>
      <c r="D32" s="420"/>
      <c r="E32" s="420"/>
      <c r="F32" s="420"/>
      <c r="G32" s="420"/>
      <c r="H32" s="420"/>
      <c r="I32" s="420"/>
      <c r="J32" s="420"/>
      <c r="K32" s="420"/>
      <c r="L32" s="420"/>
      <c r="M32" s="420"/>
      <c r="N32" s="421"/>
      <c r="O32" s="421"/>
      <c r="P32" s="421"/>
      <c r="Q32" s="421"/>
      <c r="R32" s="421"/>
      <c r="S32" s="421"/>
      <c r="T32" s="421"/>
    </row>
    <row r="33" spans="1:20">
      <c r="A33" s="422"/>
      <c r="B33" s="366"/>
      <c r="C33" s="366"/>
      <c r="D33" s="366"/>
      <c r="E33" s="366"/>
      <c r="F33" s="366"/>
      <c r="G33" s="366"/>
      <c r="H33" s="366"/>
      <c r="I33" s="366"/>
      <c r="J33" s="366"/>
      <c r="K33" s="366"/>
      <c r="L33" s="366"/>
      <c r="M33" s="366"/>
      <c r="N33" s="366"/>
      <c r="O33" s="366"/>
      <c r="P33" s="366"/>
      <c r="Q33" s="366"/>
      <c r="R33" s="366"/>
      <c r="S33" s="366"/>
      <c r="T33" s="366"/>
    </row>
    <row r="34" spans="1:20">
      <c r="A34" s="366"/>
      <c r="B34" s="366"/>
      <c r="C34" s="366"/>
      <c r="D34" s="366"/>
      <c r="E34" s="366"/>
      <c r="F34" s="366"/>
      <c r="G34" s="366"/>
      <c r="H34" s="366"/>
      <c r="I34" s="366"/>
      <c r="J34" s="366"/>
      <c r="K34" s="366"/>
      <c r="L34" s="366"/>
      <c r="M34" s="366"/>
      <c r="N34" s="366"/>
      <c r="O34" s="366"/>
      <c r="P34" s="366"/>
      <c r="Q34" s="366"/>
      <c r="R34" s="366"/>
      <c r="S34" s="366"/>
      <c r="T34" s="366"/>
    </row>
    <row r="35" spans="1:20">
      <c r="A35" s="366"/>
      <c r="B35" s="366"/>
      <c r="C35" s="366"/>
      <c r="D35" s="366"/>
      <c r="E35" s="366"/>
      <c r="F35" s="366"/>
      <c r="G35" s="366"/>
      <c r="H35" s="366"/>
      <c r="I35" s="366"/>
      <c r="J35" s="366"/>
      <c r="K35" s="366"/>
      <c r="L35" s="366"/>
      <c r="M35" s="366"/>
      <c r="N35" s="366"/>
      <c r="O35" s="366"/>
      <c r="P35" s="366"/>
      <c r="Q35" s="366"/>
      <c r="R35" s="366"/>
      <c r="S35" s="366"/>
      <c r="T35" s="366"/>
    </row>
    <row r="36" spans="1:20">
      <c r="A36" s="366"/>
      <c r="B36" s="366"/>
      <c r="C36" s="366"/>
      <c r="D36" s="366"/>
      <c r="E36" s="366"/>
      <c r="F36" s="366"/>
      <c r="G36" s="366"/>
      <c r="H36" s="366"/>
      <c r="I36" s="366"/>
      <c r="J36" s="366"/>
      <c r="K36" s="366"/>
      <c r="L36" s="366"/>
      <c r="M36" s="366"/>
      <c r="N36" s="366"/>
      <c r="O36" s="366"/>
      <c r="P36" s="366"/>
      <c r="Q36" s="366"/>
      <c r="R36" s="366"/>
      <c r="S36" s="366"/>
      <c r="T36" s="366"/>
    </row>
    <row r="37" spans="1:20" ht="1.5" customHeight="1">
      <c r="A37" s="366"/>
      <c r="B37" s="366"/>
      <c r="C37" s="366"/>
      <c r="D37" s="366"/>
      <c r="E37" s="366"/>
      <c r="F37" s="366"/>
      <c r="G37" s="366"/>
      <c r="H37" s="366"/>
      <c r="I37" s="366"/>
      <c r="J37" s="366"/>
      <c r="K37" s="366"/>
      <c r="L37" s="366"/>
      <c r="M37" s="366"/>
      <c r="N37" s="366"/>
      <c r="O37" s="366"/>
      <c r="P37" s="366"/>
      <c r="Q37" s="366"/>
      <c r="R37" s="366"/>
      <c r="S37" s="366"/>
      <c r="T37" s="366"/>
    </row>
    <row r="38" spans="1:20" hidden="1">
      <c r="A38" s="366"/>
      <c r="B38" s="366"/>
      <c r="C38" s="366"/>
      <c r="D38" s="366"/>
      <c r="E38" s="366"/>
      <c r="F38" s="366"/>
      <c r="G38" s="366"/>
      <c r="H38" s="366"/>
      <c r="I38" s="366"/>
      <c r="J38" s="366"/>
      <c r="K38" s="366"/>
      <c r="L38" s="366"/>
      <c r="M38" s="366"/>
      <c r="N38" s="366"/>
      <c r="O38" s="366"/>
      <c r="P38" s="366"/>
      <c r="Q38" s="366"/>
      <c r="R38" s="366"/>
      <c r="S38" s="366"/>
      <c r="T38" s="366"/>
    </row>
    <row r="39" spans="1:20" hidden="1">
      <c r="A39" s="366"/>
      <c r="B39" s="366"/>
      <c r="C39" s="366"/>
      <c r="D39" s="366"/>
      <c r="E39" s="366"/>
      <c r="F39" s="366"/>
      <c r="G39" s="366"/>
      <c r="H39" s="366"/>
      <c r="I39" s="366"/>
      <c r="J39" s="366"/>
      <c r="K39" s="366"/>
      <c r="L39" s="366"/>
      <c r="M39" s="366"/>
      <c r="N39" s="366"/>
      <c r="O39" s="366"/>
      <c r="P39" s="366"/>
      <c r="Q39" s="366"/>
      <c r="R39" s="366"/>
      <c r="S39" s="366"/>
      <c r="T39" s="366"/>
    </row>
    <row r="40" spans="1:20" hidden="1">
      <c r="A40" s="366"/>
      <c r="B40" s="366"/>
      <c r="C40" s="366"/>
      <c r="D40" s="366"/>
      <c r="E40" s="366"/>
      <c r="F40" s="366"/>
      <c r="G40" s="366"/>
      <c r="H40" s="366"/>
      <c r="I40" s="366"/>
      <c r="J40" s="366"/>
      <c r="K40" s="366"/>
      <c r="L40" s="366"/>
      <c r="M40" s="366"/>
      <c r="N40" s="366"/>
      <c r="O40" s="366"/>
      <c r="P40" s="366"/>
      <c r="Q40" s="366"/>
      <c r="R40" s="366"/>
      <c r="S40" s="366"/>
      <c r="T40" s="366"/>
    </row>
    <row r="41" spans="1:20" ht="16.5">
      <c r="A41" s="276" t="s">
        <v>75</v>
      </c>
      <c r="B41" s="277"/>
      <c r="C41" s="275"/>
      <c r="D41" s="275"/>
      <c r="E41" s="275"/>
      <c r="F41" s="275"/>
      <c r="G41" s="275"/>
      <c r="H41" s="275"/>
      <c r="I41" s="275"/>
      <c r="J41" s="275"/>
      <c r="K41" s="275"/>
      <c r="L41" s="275"/>
      <c r="M41" s="275"/>
    </row>
    <row r="42" spans="1:20">
      <c r="A42" s="420" t="s">
        <v>129</v>
      </c>
      <c r="B42" s="420"/>
      <c r="C42" s="420"/>
      <c r="D42" s="420"/>
      <c r="E42" s="420"/>
      <c r="F42" s="420"/>
      <c r="G42" s="420"/>
      <c r="H42" s="420"/>
      <c r="I42" s="420"/>
      <c r="J42" s="420"/>
      <c r="K42" s="420"/>
      <c r="L42" s="420"/>
      <c r="M42" s="420"/>
      <c r="N42" s="421"/>
      <c r="O42" s="421"/>
      <c r="P42" s="421"/>
      <c r="Q42" s="421"/>
      <c r="R42" s="421"/>
      <c r="S42" s="421"/>
      <c r="T42" s="421"/>
    </row>
    <row r="43" spans="1:20">
      <c r="A43" s="420"/>
      <c r="B43" s="420"/>
      <c r="C43" s="420"/>
      <c r="D43" s="420"/>
      <c r="E43" s="420"/>
      <c r="F43" s="420"/>
      <c r="G43" s="420"/>
      <c r="H43" s="420"/>
      <c r="I43" s="420"/>
      <c r="J43" s="420"/>
      <c r="K43" s="420"/>
      <c r="L43" s="420"/>
      <c r="M43" s="420"/>
      <c r="N43" s="421"/>
      <c r="O43" s="421"/>
      <c r="P43" s="421"/>
      <c r="Q43" s="421"/>
      <c r="R43" s="421"/>
      <c r="S43" s="421"/>
      <c r="T43" s="421"/>
    </row>
    <row r="44" spans="1:20">
      <c r="A44" s="420"/>
      <c r="B44" s="420"/>
      <c r="C44" s="420"/>
      <c r="D44" s="420"/>
      <c r="E44" s="420"/>
      <c r="F44" s="420"/>
      <c r="G44" s="420"/>
      <c r="H44" s="420"/>
      <c r="I44" s="420"/>
      <c r="J44" s="420"/>
      <c r="K44" s="420"/>
      <c r="L44" s="420"/>
      <c r="M44" s="420"/>
      <c r="N44" s="421"/>
      <c r="O44" s="421"/>
      <c r="P44" s="421"/>
      <c r="Q44" s="421"/>
      <c r="R44" s="421"/>
      <c r="S44" s="421"/>
      <c r="T44" s="421"/>
    </row>
    <row r="45" spans="1:20" ht="115.5" customHeight="1">
      <c r="A45" s="420"/>
      <c r="B45" s="420"/>
      <c r="C45" s="420"/>
      <c r="D45" s="420"/>
      <c r="E45" s="420"/>
      <c r="F45" s="420"/>
      <c r="G45" s="420"/>
      <c r="H45" s="420"/>
      <c r="I45" s="420"/>
      <c r="J45" s="420"/>
      <c r="K45" s="420"/>
      <c r="L45" s="420"/>
      <c r="M45" s="420"/>
      <c r="N45" s="421"/>
      <c r="O45" s="421"/>
      <c r="P45" s="421"/>
      <c r="Q45" s="421"/>
      <c r="R45" s="421"/>
      <c r="S45" s="421"/>
      <c r="T45" s="421"/>
    </row>
    <row r="47" spans="1:20" ht="16.5">
      <c r="A47" s="279" t="s">
        <v>161</v>
      </c>
    </row>
    <row r="48" spans="1:20">
      <c r="A48" s="423" t="s">
        <v>141</v>
      </c>
      <c r="B48" s="423"/>
      <c r="C48" s="423"/>
      <c r="D48" s="423"/>
      <c r="E48" s="423"/>
      <c r="F48" s="423"/>
      <c r="G48" s="423"/>
      <c r="H48" s="423"/>
      <c r="I48" s="423"/>
      <c r="J48" s="423"/>
      <c r="K48" s="423"/>
      <c r="L48" s="423"/>
      <c r="M48" s="423"/>
      <c r="N48" s="421"/>
      <c r="O48" s="421"/>
      <c r="P48" s="421"/>
      <c r="Q48" s="421"/>
      <c r="R48" s="421"/>
      <c r="S48" s="421"/>
      <c r="T48" s="421"/>
    </row>
    <row r="49" spans="1:20" ht="409.5" customHeight="1">
      <c r="A49" s="423"/>
      <c r="B49" s="423"/>
      <c r="C49" s="423"/>
      <c r="D49" s="423"/>
      <c r="E49" s="423"/>
      <c r="F49" s="423"/>
      <c r="G49" s="423"/>
      <c r="H49" s="423"/>
      <c r="I49" s="423"/>
      <c r="J49" s="423"/>
      <c r="K49" s="423"/>
      <c r="L49" s="423"/>
      <c r="M49" s="423"/>
      <c r="N49" s="421"/>
      <c r="O49" s="421"/>
      <c r="P49" s="421"/>
      <c r="Q49" s="421"/>
      <c r="R49" s="421"/>
      <c r="S49" s="421"/>
      <c r="T49" s="421"/>
    </row>
  </sheetData>
  <mergeCells count="16">
    <mergeCell ref="A21:T21"/>
    <mergeCell ref="A13:T13"/>
    <mergeCell ref="A11:T12"/>
    <mergeCell ref="A15:T15"/>
    <mergeCell ref="A17:T17"/>
    <mergeCell ref="A19:T19"/>
    <mergeCell ref="A8:M8"/>
    <mergeCell ref="A10:M10"/>
    <mergeCell ref="A6:T6"/>
    <mergeCell ref="A4:T4"/>
    <mergeCell ref="A9:T9"/>
    <mergeCell ref="A26:T26"/>
    <mergeCell ref="A29:T32"/>
    <mergeCell ref="A33:T40"/>
    <mergeCell ref="A42:T45"/>
    <mergeCell ref="A48:T49"/>
  </mergeCells>
  <pageMargins left="0.70866141732283472" right="0.70866141732283472" top="0.74803149606299213" bottom="0.74803149606299213" header="0.31496062992125984" footer="0.31496062992125984"/>
  <pageSetup paperSize="9" scale="38"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RESUM GLOBAL</vt:lpstr>
      <vt:lpstr>RESUM ESPECIALITAT FORMATIVA</vt:lpstr>
      <vt:lpstr>PERSONAL DIRECTE </vt:lpstr>
      <vt:lpstr>PRACTIQUES NO LABORALS</vt:lpstr>
      <vt:lpstr>Memòria activitat  crit. imput.</vt:lpstr>
      <vt:lpstr>INSTRUCCIONS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u07985</dc:creator>
  <cp:lastModifiedBy>u07985</cp:lastModifiedBy>
  <cp:lastPrinted>2021-06-10T07:28:32Z</cp:lastPrinted>
  <dcterms:created xsi:type="dcterms:W3CDTF">2018-02-02T08:39:15Z</dcterms:created>
  <dcterms:modified xsi:type="dcterms:W3CDTF">2021-06-10T07:34:29Z</dcterms:modified>
</cp:coreProperties>
</file>