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Ó WEB\DGPF publicacions web\PPGG 02_inicial\PG2019 inicial\plapla\"/>
    </mc:Choice>
  </mc:AlternateContent>
  <bookViews>
    <workbookView xWindow="600" yWindow="110" windowWidth="22520" windowHeight="7490"/>
  </bookViews>
  <sheets>
    <sheet name="Estructura finançament" sheetId="1" r:id="rId1"/>
  </sheets>
  <calcPr calcId="162913"/>
</workbook>
</file>

<file path=xl/calcChain.xml><?xml version="1.0" encoding="utf-8"?>
<calcChain xmlns="http://schemas.openxmlformats.org/spreadsheetml/2006/main">
  <c r="G60" i="1" l="1"/>
  <c r="F60" i="1"/>
  <c r="E60" i="1"/>
  <c r="C60" i="1"/>
  <c r="D60" i="1"/>
  <c r="B60" i="1"/>
</calcChain>
</file>

<file path=xl/sharedStrings.xml><?xml version="1.0" encoding="utf-8"?>
<sst xmlns="http://schemas.openxmlformats.org/spreadsheetml/2006/main" count="67" uniqueCount="66">
  <si>
    <t>ESTRUCTURA FINANÇAMENT</t>
  </si>
  <si>
    <t>DISRIBUCIÓ</t>
  </si>
  <si>
    <t>Capítol/article/concepte/subconcepte</t>
  </si>
  <si>
    <t>Consolidat</t>
  </si>
  <si>
    <t>AGIB</t>
  </si>
  <si>
    <t>ATIB</t>
  </si>
  <si>
    <t>SSIB</t>
  </si>
  <si>
    <t>Total</t>
  </si>
  <si>
    <t>Transf. Internes</t>
  </si>
  <si>
    <t>1.- Rendiment dels tributs cedits</t>
  </si>
  <si>
    <t>110.__.- Impost general sobre successions i donacions</t>
  </si>
  <si>
    <t>111.__.- Impost extraordinari sobre el patrimoni de les persones físiques</t>
  </si>
  <si>
    <t>200.__.- Impost sobre transmissions "inter-vius"</t>
  </si>
  <si>
    <t>201.__.- Impost sobre actes jurídics documentats</t>
  </si>
  <si>
    <t>22006.- Impost especial sobre determinats mitjans de transport</t>
  </si>
  <si>
    <t>22008.- Impost especial sobre la venda minorista de determinats hidrocarburs, tram autonòmic</t>
  </si>
  <si>
    <t>2.- Rendiment dels tributs pròpis</t>
  </si>
  <si>
    <t>283.__.- Cànon de sanejament d'aigües</t>
  </si>
  <si>
    <t>3.- Taxes, ingressos pròpis/afectes als serveis transferits i altres ingressos</t>
  </si>
  <si>
    <t>300.__.- Taxes de joc</t>
  </si>
  <si>
    <t>301.__- Taxes i cànons de l'ordenació de les telecomunicacions</t>
  </si>
  <si>
    <t>303.__- Taxes acadèmiques, drets de matrícula, expedició de títols i altres similars</t>
  </si>
  <si>
    <t>309.__- Altres taxes</t>
  </si>
  <si>
    <t>31_.__.- Preus públics</t>
  </si>
  <si>
    <t>32_.__.- Altres ingressos procedents de la prestació de serveis</t>
  </si>
  <si>
    <t>33_.__.- Venda de béns</t>
  </si>
  <si>
    <t>39_.__.- Altres ingressos</t>
  </si>
  <si>
    <t>51_.__.- Interessos de bestretes i préstecs concedits</t>
  </si>
  <si>
    <t>52_.__.- Interessos de dipòsits</t>
  </si>
  <si>
    <t>54_.__.- Rendes de béns immobles</t>
  </si>
  <si>
    <t>55_.__.- Productes de concessions i aprofitaments especials</t>
  </si>
  <si>
    <t>59_.__.- Altres ingressos patrimonials</t>
  </si>
  <si>
    <t>4.- Finançament autonòmic</t>
  </si>
  <si>
    <t>Bestretes a compta de l'exercici n</t>
  </si>
  <si>
    <t>10000.- Tarifa autonòmica de l'IRPF</t>
  </si>
  <si>
    <t>21000.- Impost sobre el valor afegit</t>
  </si>
  <si>
    <t>22001.- Impost especial sobre la cervesa</t>
  </si>
  <si>
    <t>22003.- Impost especial sobre l'alcohol i begudes derivades</t>
  </si>
  <si>
    <t>22004.- Impost especial sobre les labors del tabac</t>
  </si>
  <si>
    <t>22005.- Impost especial sobre els hidrocarburs</t>
  </si>
  <si>
    <t>22007.- Impost especial sobre productes intermedis</t>
  </si>
  <si>
    <t>22009.- Impost especial sobre l'electricitat</t>
  </si>
  <si>
    <t>Fons complementaris/addicionals</t>
  </si>
  <si>
    <t>40001.- Fons de garantia</t>
  </si>
  <si>
    <t>40002.- Fons de suficiència global</t>
  </si>
  <si>
    <t>Previssions de liquidació de l'exercici (n-2)</t>
  </si>
  <si>
    <t>5.- Aportacions alíenes</t>
  </si>
  <si>
    <t>40_.__/70_.__.- De l'Estat (&lt;&gt; .01/.02/.03)</t>
  </si>
  <si>
    <t>44_.__/74_.__.- D'empreses públiques i d'altres ens públics</t>
  </si>
  <si>
    <t>45_.__/75_.__.- De comunitats autònomes</t>
  </si>
  <si>
    <t>49_.__/79_.__.- De l'exterior</t>
  </si>
  <si>
    <t>6.- Finançament aliè (deute/préstecs)</t>
  </si>
  <si>
    <t>91_.__.- Préstecs rebuts en euros</t>
  </si>
  <si>
    <t>PP.GG. DE LA COMUNITAT AUTÒNOMA ILLES BALEARS 2019. SECTOR PÚBLIC ADMINISTRATIU CONSOLIDAT</t>
  </si>
  <si>
    <t>112.__.- Impost sobre dipòsits en entitats bancàries</t>
  </si>
  <si>
    <t>281.__.- Impost sobre el turisme sostenible</t>
  </si>
  <si>
    <t>6__.__- Alienació d'inversions reals</t>
  </si>
  <si>
    <t>82.__. - Reintegraments de préstecs concedits al sector públic</t>
  </si>
  <si>
    <t>40009.- IVA, reintegrament bestretes ajornament …</t>
  </si>
  <si>
    <t>10000.- Tarifa autonòmica de l'IRPF, liquidació (n-2)</t>
  </si>
  <si>
    <t>21000.- IVA, liquidació (n-2)</t>
  </si>
  <si>
    <t>22099.- Imposts especial, liquidació (n-2)</t>
  </si>
  <si>
    <t>40001.- Fons de garantía, liquidació (n-2)</t>
  </si>
  <si>
    <t>40002.- Fons de suficiència, liquidació (n-2)</t>
  </si>
  <si>
    <t>40003.- Fons de convergència</t>
  </si>
  <si>
    <t>46_.__/76_.__.- De corporacioons locals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</si>
</sst>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4" xfId="0" applyFont="1" applyFill="1" applyBorder="1"/>
    <xf numFmtId="0" fontId="1" fillId="3" borderId="4" xfId="0" applyFont="1" applyFill="1" applyBorder="1" applyAlignment="1">
      <alignment horizontal="right"/>
    </xf>
    <xf numFmtId="0" fontId="2" fillId="0" borderId="0" xfId="0" applyFont="1"/>
    <xf numFmtId="0" fontId="3" fillId="4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5" borderId="5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/>
    </xf>
    <xf numFmtId="4" fontId="3" fillId="4" borderId="5" xfId="0" applyNumberFormat="1" applyFont="1" applyFill="1" applyBorder="1"/>
    <xf numFmtId="4" fontId="2" fillId="0" borderId="5" xfId="0" applyNumberFormat="1" applyFont="1" applyBorder="1"/>
    <xf numFmtId="4" fontId="5" fillId="0" borderId="5" xfId="0" applyNumberFormat="1" applyFont="1" applyBorder="1"/>
    <xf numFmtId="4" fontId="2" fillId="5" borderId="5" xfId="0" applyNumberFormat="1" applyFont="1" applyFill="1" applyBorder="1"/>
    <xf numFmtId="4" fontId="4" fillId="0" borderId="6" xfId="0" applyNumberFormat="1" applyFont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A4" sqref="A4"/>
    </sheetView>
  </sheetViews>
  <sheetFormatPr baseColWidth="10" defaultColWidth="11.453125" defaultRowHeight="10.5" x14ac:dyDescent="0.25"/>
  <cols>
    <col min="1" max="1" width="58.81640625" style="3" bestFit="1" customWidth="1"/>
    <col min="2" max="7" width="13" style="3" customWidth="1"/>
    <col min="8" max="16384" width="11.453125" style="3"/>
  </cols>
  <sheetData>
    <row r="1" spans="1:7" ht="11" thickBot="1" x14ac:dyDescent="0.3">
      <c r="A1" s="13" t="s">
        <v>53</v>
      </c>
      <c r="B1" s="14"/>
      <c r="C1" s="14"/>
      <c r="D1" s="14"/>
      <c r="E1" s="14"/>
      <c r="F1" s="14"/>
      <c r="G1" s="15"/>
    </row>
    <row r="2" spans="1:7" ht="11" thickBot="1" x14ac:dyDescent="0.3">
      <c r="A2" s="13" t="s">
        <v>0</v>
      </c>
      <c r="B2" s="15"/>
      <c r="C2" s="16" t="s">
        <v>1</v>
      </c>
      <c r="D2" s="16"/>
      <c r="E2" s="16"/>
      <c r="F2" s="16"/>
      <c r="G2" s="16"/>
    </row>
    <row r="3" spans="1:7" ht="11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5">
      <c r="A4" s="4" t="s">
        <v>9</v>
      </c>
      <c r="B4" s="8">
        <v>903295890</v>
      </c>
      <c r="C4" s="8">
        <v>903295890</v>
      </c>
      <c r="D4" s="8">
        <v>0</v>
      </c>
      <c r="E4" s="8">
        <v>0</v>
      </c>
      <c r="F4" s="8">
        <v>903295890</v>
      </c>
      <c r="G4" s="8">
        <v>0</v>
      </c>
    </row>
    <row r="5" spans="1:7" x14ac:dyDescent="0.25">
      <c r="A5" s="5" t="s">
        <v>10</v>
      </c>
      <c r="B5" s="9">
        <v>106981100</v>
      </c>
      <c r="C5" s="9">
        <v>106981100</v>
      </c>
      <c r="D5" s="9"/>
      <c r="E5" s="9"/>
      <c r="F5" s="9">
        <v>106981100</v>
      </c>
      <c r="G5" s="9"/>
    </row>
    <row r="6" spans="1:7" x14ac:dyDescent="0.25">
      <c r="A6" s="5" t="s">
        <v>11</v>
      </c>
      <c r="B6" s="9">
        <v>70788760</v>
      </c>
      <c r="C6" s="9">
        <v>70788760</v>
      </c>
      <c r="D6" s="9"/>
      <c r="E6" s="9"/>
      <c r="F6" s="9">
        <v>70788760</v>
      </c>
      <c r="G6" s="9"/>
    </row>
    <row r="7" spans="1:7" x14ac:dyDescent="0.25">
      <c r="A7" s="5" t="s">
        <v>54</v>
      </c>
      <c r="B7" s="9">
        <v>8653600</v>
      </c>
      <c r="C7" s="9">
        <v>8653600</v>
      </c>
      <c r="D7" s="9"/>
      <c r="E7" s="9"/>
      <c r="F7" s="9">
        <v>8653600</v>
      </c>
      <c r="G7" s="9"/>
    </row>
    <row r="8" spans="1:7" x14ac:dyDescent="0.25">
      <c r="A8" s="5" t="s">
        <v>12</v>
      </c>
      <c r="B8" s="9">
        <v>573881900</v>
      </c>
      <c r="C8" s="9">
        <v>573881900</v>
      </c>
      <c r="D8" s="9"/>
      <c r="E8" s="9"/>
      <c r="F8" s="9">
        <v>573881900</v>
      </c>
      <c r="G8" s="9"/>
    </row>
    <row r="9" spans="1:7" x14ac:dyDescent="0.25">
      <c r="A9" s="5" t="s">
        <v>13</v>
      </c>
      <c r="B9" s="9">
        <v>121130090</v>
      </c>
      <c r="C9" s="9">
        <v>121130090</v>
      </c>
      <c r="D9" s="9"/>
      <c r="E9" s="9"/>
      <c r="F9" s="9">
        <v>121130090</v>
      </c>
      <c r="G9" s="9"/>
    </row>
    <row r="10" spans="1:7" x14ac:dyDescent="0.25">
      <c r="A10" s="5" t="s">
        <v>14</v>
      </c>
      <c r="B10" s="9">
        <v>21860440</v>
      </c>
      <c r="C10" s="9">
        <v>21860440</v>
      </c>
      <c r="D10" s="9"/>
      <c r="E10" s="9"/>
      <c r="F10" s="9">
        <v>21860440</v>
      </c>
      <c r="G10" s="9"/>
    </row>
    <row r="11" spans="1:7" x14ac:dyDescent="0.25">
      <c r="A11" s="5" t="s">
        <v>15</v>
      </c>
      <c r="B11" s="9"/>
      <c r="C11" s="9"/>
      <c r="D11" s="9"/>
      <c r="E11" s="9"/>
      <c r="F11" s="9"/>
      <c r="G11" s="9"/>
    </row>
    <row r="12" spans="1:7" x14ac:dyDescent="0.25">
      <c r="A12" s="4" t="s">
        <v>16</v>
      </c>
      <c r="B12" s="8">
        <v>212461390</v>
      </c>
      <c r="C12" s="8">
        <v>212461390</v>
      </c>
      <c r="D12" s="8">
        <v>0</v>
      </c>
      <c r="E12" s="8">
        <v>0</v>
      </c>
      <c r="F12" s="8">
        <v>212461390</v>
      </c>
      <c r="G12" s="8">
        <v>0</v>
      </c>
    </row>
    <row r="13" spans="1:7" ht="12" x14ac:dyDescent="0.3">
      <c r="A13" s="5" t="s">
        <v>55</v>
      </c>
      <c r="B13" s="10">
        <v>118502950</v>
      </c>
      <c r="C13" s="10">
        <v>118502950</v>
      </c>
      <c r="D13" s="10"/>
      <c r="E13" s="10"/>
      <c r="F13" s="10">
        <v>118502950</v>
      </c>
      <c r="G13" s="10"/>
    </row>
    <row r="14" spans="1:7" x14ac:dyDescent="0.25">
      <c r="A14" s="5" t="s">
        <v>17</v>
      </c>
      <c r="B14" s="9">
        <v>93958440</v>
      </c>
      <c r="C14" s="9">
        <v>93958440</v>
      </c>
      <c r="D14" s="9"/>
      <c r="E14" s="9"/>
      <c r="F14" s="9">
        <v>93958440</v>
      </c>
      <c r="G14" s="9"/>
    </row>
    <row r="15" spans="1:7" x14ac:dyDescent="0.25">
      <c r="A15" s="4" t="s">
        <v>18</v>
      </c>
      <c r="B15" s="8">
        <v>138081160</v>
      </c>
      <c r="C15" s="8">
        <v>116651050</v>
      </c>
      <c r="D15" s="8">
        <v>560</v>
      </c>
      <c r="E15" s="8">
        <v>21429550</v>
      </c>
      <c r="F15" s="8">
        <v>138081160</v>
      </c>
      <c r="G15" s="8">
        <v>0</v>
      </c>
    </row>
    <row r="16" spans="1:7" ht="12" x14ac:dyDescent="0.3">
      <c r="A16" s="5" t="s">
        <v>19</v>
      </c>
      <c r="B16" s="10">
        <v>39380000</v>
      </c>
      <c r="C16" s="10">
        <v>39380000</v>
      </c>
      <c r="D16" s="10"/>
      <c r="E16" s="10"/>
      <c r="F16" s="10">
        <v>39380000</v>
      </c>
      <c r="G16" s="10"/>
    </row>
    <row r="17" spans="1:7" x14ac:dyDescent="0.25">
      <c r="A17" s="5" t="s">
        <v>20</v>
      </c>
      <c r="B17" s="9">
        <v>60</v>
      </c>
      <c r="C17" s="9">
        <v>60</v>
      </c>
      <c r="D17" s="9"/>
      <c r="E17" s="9"/>
      <c r="F17" s="9">
        <v>60</v>
      </c>
      <c r="G17" s="9"/>
    </row>
    <row r="18" spans="1:7" x14ac:dyDescent="0.25">
      <c r="A18" s="5" t="s">
        <v>21</v>
      </c>
      <c r="B18" s="9">
        <v>4099480</v>
      </c>
      <c r="C18" s="9">
        <v>4079480</v>
      </c>
      <c r="D18" s="9"/>
      <c r="E18" s="9">
        <v>20000</v>
      </c>
      <c r="F18" s="9">
        <v>4099480</v>
      </c>
      <c r="G18" s="9"/>
    </row>
    <row r="19" spans="1:7" x14ac:dyDescent="0.25">
      <c r="A19" s="5" t="s">
        <v>22</v>
      </c>
      <c r="B19" s="9">
        <v>5905510</v>
      </c>
      <c r="C19" s="9">
        <v>5905510</v>
      </c>
      <c r="D19" s="9"/>
      <c r="E19" s="9"/>
      <c r="F19" s="9">
        <v>5905510</v>
      </c>
      <c r="G19" s="9"/>
    </row>
    <row r="20" spans="1:7" x14ac:dyDescent="0.25">
      <c r="A20" s="5" t="s">
        <v>23</v>
      </c>
      <c r="B20" s="9">
        <v>20709350</v>
      </c>
      <c r="C20" s="9"/>
      <c r="D20" s="9"/>
      <c r="E20" s="9">
        <v>20709350</v>
      </c>
      <c r="F20" s="9">
        <v>20709350</v>
      </c>
      <c r="G20" s="9"/>
    </row>
    <row r="21" spans="1:7" x14ac:dyDescent="0.25">
      <c r="A21" s="5" t="s">
        <v>24</v>
      </c>
      <c r="B21" s="9">
        <v>1092470</v>
      </c>
      <c r="C21" s="9">
        <v>423370</v>
      </c>
      <c r="D21" s="9"/>
      <c r="E21" s="9">
        <v>669100</v>
      </c>
      <c r="F21" s="9">
        <v>1092470</v>
      </c>
      <c r="G21" s="9"/>
    </row>
    <row r="22" spans="1:7" x14ac:dyDescent="0.25">
      <c r="A22" s="5" t="s">
        <v>25</v>
      </c>
      <c r="B22" s="9">
        <v>475090</v>
      </c>
      <c r="C22" s="9">
        <v>464490</v>
      </c>
      <c r="D22" s="9">
        <v>400</v>
      </c>
      <c r="E22" s="9">
        <v>10200</v>
      </c>
      <c r="F22" s="9">
        <v>475090</v>
      </c>
      <c r="G22" s="9"/>
    </row>
    <row r="23" spans="1:7" x14ac:dyDescent="0.25">
      <c r="A23" s="5" t="s">
        <v>26</v>
      </c>
      <c r="B23" s="9">
        <v>21364110</v>
      </c>
      <c r="C23" s="9">
        <v>21343210</v>
      </c>
      <c r="D23" s="9"/>
      <c r="E23" s="9">
        <v>20900</v>
      </c>
      <c r="F23" s="9">
        <v>21364110</v>
      </c>
      <c r="G23" s="9"/>
    </row>
    <row r="24" spans="1:7" x14ac:dyDescent="0.25">
      <c r="A24" s="5" t="s">
        <v>27</v>
      </c>
      <c r="B24" s="9">
        <v>620000</v>
      </c>
      <c r="C24" s="9">
        <v>620000</v>
      </c>
      <c r="D24" s="9"/>
      <c r="E24" s="9"/>
      <c r="F24" s="9">
        <v>620000</v>
      </c>
      <c r="G24" s="9"/>
    </row>
    <row r="25" spans="1:7" x14ac:dyDescent="0.25">
      <c r="A25" s="5" t="s">
        <v>28</v>
      </c>
      <c r="B25" s="9">
        <v>280160</v>
      </c>
      <c r="C25" s="9">
        <v>280000</v>
      </c>
      <c r="D25" s="9">
        <v>160</v>
      </c>
      <c r="E25" s="9"/>
      <c r="F25" s="9">
        <v>280160</v>
      </c>
      <c r="G25" s="9"/>
    </row>
    <row r="26" spans="1:7" x14ac:dyDescent="0.25">
      <c r="A26" s="5" t="s">
        <v>29</v>
      </c>
      <c r="B26" s="9">
        <v>3006520</v>
      </c>
      <c r="C26" s="9">
        <v>3006520</v>
      </c>
      <c r="D26" s="9"/>
      <c r="E26" s="9"/>
      <c r="F26" s="9">
        <v>3006520</v>
      </c>
      <c r="G26" s="9"/>
    </row>
    <row r="27" spans="1:7" x14ac:dyDescent="0.25">
      <c r="A27" s="5" t="s">
        <v>30</v>
      </c>
      <c r="B27" s="9">
        <v>193400</v>
      </c>
      <c r="C27" s="9">
        <v>193400</v>
      </c>
      <c r="D27" s="9"/>
      <c r="E27" s="9"/>
      <c r="F27" s="9">
        <v>193400</v>
      </c>
      <c r="G27" s="9"/>
    </row>
    <row r="28" spans="1:7" x14ac:dyDescent="0.25">
      <c r="A28" s="5" t="s">
        <v>31</v>
      </c>
      <c r="B28" s="9">
        <v>600000</v>
      </c>
      <c r="C28" s="9">
        <v>600000</v>
      </c>
      <c r="D28" s="9"/>
      <c r="E28" s="9"/>
      <c r="F28" s="9">
        <v>600000</v>
      </c>
      <c r="G28" s="9"/>
    </row>
    <row r="29" spans="1:7" x14ac:dyDescent="0.25">
      <c r="A29" s="5" t="s">
        <v>56</v>
      </c>
      <c r="B29" s="9">
        <v>5500000</v>
      </c>
      <c r="C29" s="9">
        <v>5500000</v>
      </c>
      <c r="D29" s="9"/>
      <c r="E29" s="9"/>
      <c r="F29" s="9">
        <v>5500000</v>
      </c>
      <c r="G29" s="9"/>
    </row>
    <row r="30" spans="1:7" x14ac:dyDescent="0.25">
      <c r="A30" s="5" t="s">
        <v>57</v>
      </c>
      <c r="B30" s="9">
        <v>34855010</v>
      </c>
      <c r="C30" s="9">
        <v>34855010</v>
      </c>
      <c r="D30" s="9"/>
      <c r="E30" s="9"/>
      <c r="F30" s="9">
        <v>34855010</v>
      </c>
      <c r="G30" s="9"/>
    </row>
    <row r="31" spans="1:7" x14ac:dyDescent="0.25">
      <c r="A31" s="4" t="s">
        <v>32</v>
      </c>
      <c r="B31" s="8">
        <v>2742601350</v>
      </c>
      <c r="C31" s="8">
        <v>2742601350</v>
      </c>
      <c r="D31" s="8">
        <v>0</v>
      </c>
      <c r="E31" s="8">
        <v>0</v>
      </c>
      <c r="F31" s="8">
        <v>2742601350</v>
      </c>
      <c r="G31" s="8">
        <v>0</v>
      </c>
    </row>
    <row r="32" spans="1:7" x14ac:dyDescent="0.25">
      <c r="A32" s="6" t="s">
        <v>33</v>
      </c>
      <c r="B32" s="11">
        <v>2967224310</v>
      </c>
      <c r="C32" s="11">
        <v>2967224310</v>
      </c>
      <c r="D32" s="11">
        <v>0</v>
      </c>
      <c r="E32" s="11">
        <v>0</v>
      </c>
      <c r="F32" s="11">
        <v>2967224310</v>
      </c>
      <c r="G32" s="11">
        <v>0</v>
      </c>
    </row>
    <row r="33" spans="1:7" x14ac:dyDescent="0.25">
      <c r="A33" s="5" t="s">
        <v>34</v>
      </c>
      <c r="B33" s="9">
        <v>1148823540</v>
      </c>
      <c r="C33" s="9">
        <v>1148823540</v>
      </c>
      <c r="D33" s="9"/>
      <c r="E33" s="9"/>
      <c r="F33" s="9">
        <v>1148823540</v>
      </c>
      <c r="G33" s="9"/>
    </row>
    <row r="34" spans="1:7" x14ac:dyDescent="0.25">
      <c r="A34" s="5" t="s">
        <v>35</v>
      </c>
      <c r="B34" s="9">
        <v>1364757880</v>
      </c>
      <c r="C34" s="9">
        <v>1364757880</v>
      </c>
      <c r="D34" s="9"/>
      <c r="E34" s="9"/>
      <c r="F34" s="9">
        <v>1364757880</v>
      </c>
      <c r="G34" s="9"/>
    </row>
    <row r="35" spans="1:7" x14ac:dyDescent="0.25">
      <c r="A35" s="5" t="s">
        <v>58</v>
      </c>
      <c r="B35" s="9">
        <v>-12683160</v>
      </c>
      <c r="C35" s="9">
        <v>-12683160</v>
      </c>
      <c r="D35" s="9"/>
      <c r="E35" s="9"/>
      <c r="F35" s="9">
        <v>-12683160</v>
      </c>
      <c r="G35" s="9"/>
    </row>
    <row r="36" spans="1:7" x14ac:dyDescent="0.25">
      <c r="A36" s="5" t="s">
        <v>36</v>
      </c>
      <c r="B36" s="9">
        <v>5251000</v>
      </c>
      <c r="C36" s="9">
        <v>5251000</v>
      </c>
      <c r="D36" s="9"/>
      <c r="E36" s="9"/>
      <c r="F36" s="9">
        <v>5251000</v>
      </c>
      <c r="G36" s="9"/>
    </row>
    <row r="37" spans="1:7" x14ac:dyDescent="0.25">
      <c r="A37" s="5" t="s">
        <v>37</v>
      </c>
      <c r="B37" s="9">
        <v>14608830</v>
      </c>
      <c r="C37" s="9">
        <v>14608830</v>
      </c>
      <c r="D37" s="9"/>
      <c r="E37" s="9"/>
      <c r="F37" s="9">
        <v>14608830</v>
      </c>
      <c r="G37" s="9"/>
    </row>
    <row r="38" spans="1:7" x14ac:dyDescent="0.25">
      <c r="A38" s="5" t="s">
        <v>38</v>
      </c>
      <c r="B38" s="9">
        <v>165371930</v>
      </c>
      <c r="C38" s="9">
        <v>165371930</v>
      </c>
      <c r="D38" s="9"/>
      <c r="E38" s="9"/>
      <c r="F38" s="9">
        <v>165371930</v>
      </c>
      <c r="G38" s="9"/>
    </row>
    <row r="39" spans="1:7" x14ac:dyDescent="0.25">
      <c r="A39" s="5" t="s">
        <v>39</v>
      </c>
      <c r="B39" s="9">
        <v>248421120</v>
      </c>
      <c r="C39" s="9">
        <v>248421120</v>
      </c>
      <c r="D39" s="9"/>
      <c r="E39" s="9"/>
      <c r="F39" s="9">
        <v>248421120</v>
      </c>
      <c r="G39" s="9"/>
    </row>
    <row r="40" spans="1:7" x14ac:dyDescent="0.25">
      <c r="A40" s="5" t="s">
        <v>40</v>
      </c>
      <c r="B40" s="9">
        <v>436030</v>
      </c>
      <c r="C40" s="9">
        <v>436030</v>
      </c>
      <c r="D40" s="9"/>
      <c r="E40" s="9"/>
      <c r="F40" s="9">
        <v>436030</v>
      </c>
      <c r="G40" s="9"/>
    </row>
    <row r="41" spans="1:7" x14ac:dyDescent="0.25">
      <c r="A41" s="5" t="s">
        <v>41</v>
      </c>
      <c r="B41" s="9">
        <v>32237140</v>
      </c>
      <c r="C41" s="9">
        <v>32237140</v>
      </c>
      <c r="D41" s="9"/>
      <c r="E41" s="9"/>
      <c r="F41" s="9">
        <v>32237140</v>
      </c>
      <c r="G41" s="9"/>
    </row>
    <row r="42" spans="1:7" x14ac:dyDescent="0.25">
      <c r="A42" s="6" t="s">
        <v>42</v>
      </c>
      <c r="B42" s="11">
        <v>-1001743540</v>
      </c>
      <c r="C42" s="11">
        <v>-1001743540</v>
      </c>
      <c r="D42" s="11">
        <v>0</v>
      </c>
      <c r="E42" s="11">
        <v>0</v>
      </c>
      <c r="F42" s="11">
        <v>-1001743540</v>
      </c>
      <c r="G42" s="11">
        <v>0</v>
      </c>
    </row>
    <row r="43" spans="1:7" x14ac:dyDescent="0.25">
      <c r="A43" s="5" t="s">
        <v>43</v>
      </c>
      <c r="B43" s="9">
        <v>-290047170</v>
      </c>
      <c r="C43" s="9">
        <v>-290047170</v>
      </c>
      <c r="D43" s="9"/>
      <c r="E43" s="9"/>
      <c r="F43" s="9">
        <v>-290047170</v>
      </c>
      <c r="G43" s="9"/>
    </row>
    <row r="44" spans="1:7" x14ac:dyDescent="0.25">
      <c r="A44" s="5" t="s">
        <v>44</v>
      </c>
      <c r="B44" s="9">
        <v>-711696370</v>
      </c>
      <c r="C44" s="9">
        <v>-711696370</v>
      </c>
      <c r="D44" s="9"/>
      <c r="E44" s="9"/>
      <c r="F44" s="9">
        <v>-711696370</v>
      </c>
      <c r="G44" s="9"/>
    </row>
    <row r="45" spans="1:7" x14ac:dyDescent="0.25">
      <c r="A45" s="6" t="s">
        <v>45</v>
      </c>
      <c r="B45" s="11">
        <v>777120580</v>
      </c>
      <c r="C45" s="11">
        <v>777120580</v>
      </c>
      <c r="D45" s="11">
        <v>0</v>
      </c>
      <c r="E45" s="11">
        <v>0</v>
      </c>
      <c r="F45" s="11">
        <v>777120580</v>
      </c>
      <c r="G45" s="11">
        <v>0</v>
      </c>
    </row>
    <row r="46" spans="1:7" x14ac:dyDescent="0.25">
      <c r="A46" s="5" t="s">
        <v>59</v>
      </c>
      <c r="B46" s="9">
        <v>222643000</v>
      </c>
      <c r="C46" s="9">
        <v>222643000</v>
      </c>
      <c r="D46" s="9"/>
      <c r="E46" s="9"/>
      <c r="F46" s="9">
        <v>222643000</v>
      </c>
      <c r="G46" s="9"/>
    </row>
    <row r="47" spans="1:7" x14ac:dyDescent="0.25">
      <c r="A47" s="5" t="s">
        <v>60</v>
      </c>
      <c r="B47" s="9">
        <v>95974510</v>
      </c>
      <c r="C47" s="9">
        <v>95974510</v>
      </c>
      <c r="D47" s="9"/>
      <c r="E47" s="9"/>
      <c r="F47" s="9">
        <v>95974510</v>
      </c>
      <c r="G47" s="9"/>
    </row>
    <row r="48" spans="1:7" x14ac:dyDescent="0.25">
      <c r="A48" s="5" t="s">
        <v>61</v>
      </c>
      <c r="B48" s="9">
        <v>9517550</v>
      </c>
      <c r="C48" s="9">
        <v>9517550</v>
      </c>
      <c r="D48" s="9"/>
      <c r="E48" s="9"/>
      <c r="F48" s="9">
        <v>9517550</v>
      </c>
      <c r="G48" s="9"/>
    </row>
    <row r="49" spans="1:7" x14ac:dyDescent="0.25">
      <c r="A49" s="5" t="s">
        <v>62</v>
      </c>
      <c r="B49" s="9">
        <v>-171166090</v>
      </c>
      <c r="C49" s="9">
        <v>-171166090</v>
      </c>
      <c r="D49" s="9"/>
      <c r="E49" s="9"/>
      <c r="F49" s="9">
        <v>-171166090</v>
      </c>
      <c r="G49" s="9"/>
    </row>
    <row r="50" spans="1:7" x14ac:dyDescent="0.25">
      <c r="A50" s="5" t="s">
        <v>63</v>
      </c>
      <c r="B50" s="9">
        <v>39037230</v>
      </c>
      <c r="C50" s="9">
        <v>39037230</v>
      </c>
      <c r="D50" s="9"/>
      <c r="E50" s="9"/>
      <c r="F50" s="9">
        <v>39037230</v>
      </c>
      <c r="G50" s="9"/>
    </row>
    <row r="51" spans="1:7" x14ac:dyDescent="0.25">
      <c r="A51" s="5" t="s">
        <v>64</v>
      </c>
      <c r="B51" s="9">
        <v>581114380</v>
      </c>
      <c r="C51" s="9">
        <v>581114380</v>
      </c>
      <c r="D51" s="9"/>
      <c r="E51" s="9"/>
      <c r="F51" s="9">
        <v>581114380</v>
      </c>
      <c r="G51" s="9"/>
    </row>
    <row r="52" spans="1:7" x14ac:dyDescent="0.25">
      <c r="A52" s="4" t="s">
        <v>46</v>
      </c>
      <c r="B52" s="8">
        <v>341463420</v>
      </c>
      <c r="C52" s="8">
        <v>341463420</v>
      </c>
      <c r="D52" s="8">
        <v>10629000</v>
      </c>
      <c r="E52" s="8">
        <v>1672682380</v>
      </c>
      <c r="F52" s="8">
        <v>2024774800</v>
      </c>
      <c r="G52" s="8">
        <v>1683311380</v>
      </c>
    </row>
    <row r="53" spans="1:7" x14ac:dyDescent="0.25">
      <c r="A53" s="5" t="s">
        <v>47</v>
      </c>
      <c r="B53" s="9">
        <v>308397230</v>
      </c>
      <c r="C53" s="9">
        <v>308397230</v>
      </c>
      <c r="D53" s="9"/>
      <c r="E53" s="9"/>
      <c r="F53" s="9">
        <v>308397230</v>
      </c>
      <c r="G53" s="9"/>
    </row>
    <row r="54" spans="1:7" x14ac:dyDescent="0.25">
      <c r="A54" s="5" t="s">
        <v>48</v>
      </c>
      <c r="B54" s="9">
        <v>61790</v>
      </c>
      <c r="C54" s="9">
        <v>61790</v>
      </c>
      <c r="D54" s="9"/>
      <c r="E54" s="9"/>
      <c r="F54" s="9">
        <v>61790</v>
      </c>
      <c r="G54" s="9"/>
    </row>
    <row r="55" spans="1:7" x14ac:dyDescent="0.25">
      <c r="A55" s="5" t="s">
        <v>49</v>
      </c>
      <c r="B55" s="9"/>
      <c r="C55" s="9"/>
      <c r="D55" s="9">
        <v>10629000</v>
      </c>
      <c r="E55" s="9">
        <v>1672682380</v>
      </c>
      <c r="F55" s="9">
        <v>1683311380</v>
      </c>
      <c r="G55" s="9">
        <v>1683311380</v>
      </c>
    </row>
    <row r="56" spans="1:7" x14ac:dyDescent="0.25">
      <c r="A56" s="5" t="s">
        <v>65</v>
      </c>
      <c r="B56" s="9">
        <v>1558600</v>
      </c>
      <c r="C56" s="9">
        <v>1558600</v>
      </c>
      <c r="D56" s="9"/>
      <c r="E56" s="9"/>
      <c r="F56" s="9">
        <v>1558600</v>
      </c>
      <c r="G56" s="9"/>
    </row>
    <row r="57" spans="1:7" x14ac:dyDescent="0.25">
      <c r="A57" s="5" t="s">
        <v>50</v>
      </c>
      <c r="B57" s="9">
        <v>31445800</v>
      </c>
      <c r="C57" s="9">
        <v>31445800</v>
      </c>
      <c r="D57" s="9"/>
      <c r="E57" s="9"/>
      <c r="F57" s="9">
        <v>31445800</v>
      </c>
      <c r="G57" s="9"/>
    </row>
    <row r="58" spans="1:7" x14ac:dyDescent="0.25">
      <c r="A58" s="4" t="s">
        <v>51</v>
      </c>
      <c r="B58" s="8">
        <v>1119845430</v>
      </c>
      <c r="C58" s="8">
        <v>1119845430</v>
      </c>
      <c r="D58" s="8">
        <v>0</v>
      </c>
      <c r="E58" s="8">
        <v>0</v>
      </c>
      <c r="F58" s="8">
        <v>1119845430</v>
      </c>
      <c r="G58" s="8">
        <v>0</v>
      </c>
    </row>
    <row r="59" spans="1:7" ht="11" thickBot="1" x14ac:dyDescent="0.3">
      <c r="A59" s="5" t="s">
        <v>52</v>
      </c>
      <c r="B59" s="9">
        <v>1119845430</v>
      </c>
      <c r="C59" s="9">
        <v>1119845430</v>
      </c>
      <c r="D59" s="9"/>
      <c r="E59" s="9"/>
      <c r="F59" s="9">
        <v>1119845430</v>
      </c>
      <c r="G59" s="9"/>
    </row>
    <row r="60" spans="1:7" ht="11" thickTop="1" x14ac:dyDescent="0.25">
      <c r="A60" s="7" t="s">
        <v>7</v>
      </c>
      <c r="B60" s="12">
        <f>B4+B12+B15+B31+B52+B58</f>
        <v>5457748640</v>
      </c>
      <c r="C60" s="12">
        <f t="shared" ref="C60:G60" si="0">C4+C12+C15+C31+C52+C58</f>
        <v>5436318530</v>
      </c>
      <c r="D60" s="12">
        <f t="shared" si="0"/>
        <v>10629560</v>
      </c>
      <c r="E60" s="12">
        <f t="shared" si="0"/>
        <v>1694111930</v>
      </c>
      <c r="F60" s="12">
        <f t="shared" si="0"/>
        <v>7141060020</v>
      </c>
      <c r="G60" s="12">
        <f t="shared" si="0"/>
        <v>1683311380</v>
      </c>
    </row>
  </sheetData>
  <mergeCells count="3">
    <mergeCell ref="A1:G1"/>
    <mergeCell ref="A2:B2"/>
    <mergeCell ref="C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 finançament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Daniel Börner</cp:lastModifiedBy>
  <dcterms:created xsi:type="dcterms:W3CDTF">2018-01-29T09:19:38Z</dcterms:created>
  <dcterms:modified xsi:type="dcterms:W3CDTF">2019-01-25T13:32:35Z</dcterms:modified>
</cp:coreProperties>
</file>