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laboració\2022\Fitxes\Pressupost 2022 - Fitxes F02\"/>
    </mc:Choice>
  </mc:AlternateContent>
  <bookViews>
    <workbookView xWindow="0" yWindow="0" windowWidth="24000" windowHeight="9075" activeTab="1"/>
  </bookViews>
  <sheets>
    <sheet name="Ppt 2022 Fitxa F02" sheetId="1" r:id="rId1"/>
    <sheet name="Instruccions F02" sheetId="3"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'Ppt 2022 Fitxa F02'!$A$6:$AM$77</definedName>
    <definedName name="AAA">[1]OPCIONS!$E$11:$E$18</definedName>
    <definedName name="_xlnm.Print_Area" localSheetId="1">'Instruccions F02'!$C$2:$C$11</definedName>
    <definedName name="_xlnm.Print_Area" localSheetId="0">'Ppt 2022 Fitxa F02'!$A$1:$AJ$77</definedName>
    <definedName name="asef06e">'[2]Residuos GI 2006'!$N$53</definedName>
    <definedName name="asef06tn">'[2]Residuos GI 2006'!$N$19</definedName>
    <definedName name="asm06e">'[2]Residuos GI 2006'!$Q$53</definedName>
    <definedName name="asm06tn">'[2]Residuos GI 2006'!$Q$19</definedName>
    <definedName name="ENS">[3]OPCIONS!$A$24:$A$109</definedName>
    <definedName name="ESTAT">[3]OPCIONS!$E$11:$E$13</definedName>
    <definedName name="fhll06e">'[2]Residuos GI 2006'!$H$53</definedName>
    <definedName name="fhll06tn">'[2]Residuos GI 2006'!$H$19</definedName>
    <definedName name="fhm06e">'[2]Residuos GI 2006'!$K$53</definedName>
    <definedName name="fhm06tn">'[2]Residuos GI 2006'!$K$19</definedName>
    <definedName name="g06105euro">'[4]2005'!$Z$53</definedName>
    <definedName name="g06105tn">'[4]2005'!$Z$19</definedName>
    <definedName name="g06106tn">'[2]Residuos GI 2006'!$Z$19</definedName>
    <definedName name="gap06e">'[2]Residuos GI 2006'!$W$53</definedName>
    <definedName name="gap06tn">'[2]Residuos GI 2006'!$W$19</definedName>
    <definedName name="gesma06e">'[2]Residuos GI 2006'!$T$53</definedName>
    <definedName name="gesma06tn">'[2]Residuos GI 2006'!$T$19</definedName>
    <definedName name="husd04m3">'[5]2004'!$E$19</definedName>
    <definedName name="husd05m3">'[5]2005'!$E$19</definedName>
    <definedName name="husd06e">'[2]Residuos GI 2006'!$E$53</definedName>
    <definedName name="husd06tn">'[2]Residuos GI 2006'!$E$19</definedName>
    <definedName name="ibsalut05euro">'[4]2005'!$AF$53</definedName>
    <definedName name="ibsalut05tn">'[4]2005'!$AF$19</definedName>
    <definedName name="ibsalut06e">'[2]Residuos GI 2006'!$AF$53</definedName>
    <definedName name="ibsalut06tn">'[2]Residuos GI 2006'!$AF$19</definedName>
    <definedName name="SECCIÓ2016">[1]SECCIONS!$C$4:$C$32</definedName>
    <definedName name="SECCIÓ2017">[6]SECCIONS!$C$4:$C$31</definedName>
    <definedName name="sscc05euro">'[4]2005'!$AC$53</definedName>
    <definedName name="sscc05tn">'[4]2005'!$AC$19</definedName>
    <definedName name="sscc06e">'[2]Residuos GI 2006'!$AC$53</definedName>
    <definedName name="sscc06tn">'[2]Residuos GI 2006'!$AC$19</definedName>
    <definedName name="TIPUS2">[3]OPCIONS!$A$3:$A$15</definedName>
    <definedName name="UBICACIÓ2">[3]OPCIONS!$D$3:$D$7</definedName>
    <definedName name="Z_B482DDD2_9B54_4453_BAEF_B572815A3055_.wvu.Cols" localSheetId="1" hidden="1">#REF!</definedName>
    <definedName name="Z_B482DDD2_9B54_4453_BAEF_B572815A3055_.wvu.Cols" hidden="1">#REF!</definedName>
    <definedName name="Z_B482DDD2_9B54_4453_BAEF_B572815A3055_.wvu.Rows" localSheetId="1" hidden="1">#REF!</definedName>
    <definedName name="Z_B482DDD2_9B54_4453_BAEF_B572815A3055_.wvu.Rows" hidden="1">#REF!</definedName>
    <definedName name="Z_E6EC4F4E_6CC5_4580_A418_8F614E709261_.wvu.Cols" localSheetId="1" hidden="1">#REF!</definedName>
    <definedName name="Z_E6EC4F4E_6CC5_4580_A418_8F614E709261_.wvu.Cols" hidden="1">#REF!</definedName>
    <definedName name="Z_E6EC4F4E_6CC5_4580_A418_8F614E709261_.wvu.Rows" localSheetId="1" hidden="1">#REF!</definedName>
    <definedName name="Z_E6EC4F4E_6CC5_4580_A418_8F614E709261_.wvu.Rows" hidden="1">#REF!</definedName>
    <definedName name="Z_FF0081F7_5D1E_4B98_B7A0_0228E8FF3319_.wvu.Cols" localSheetId="1" hidden="1">#REF!</definedName>
    <definedName name="Z_FF0081F7_5D1E_4B98_B7A0_0228E8FF3319_.wvu.Cols" hidden="1">#REF!</definedName>
    <definedName name="Z_FF0081F7_5D1E_4B98_B7A0_0228E8FF3319_.wvu.Rows" localSheetId="1" hidden="1">#REF!</definedName>
    <definedName name="Z_FF0081F7_5D1E_4B98_B7A0_0228E8FF3319_.wvu.Rows"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2" i="1" l="1"/>
  <c r="AF26" i="1"/>
  <c r="AF30" i="1"/>
  <c r="AF34" i="1"/>
  <c r="AF38" i="1"/>
  <c r="AF42" i="1"/>
  <c r="AF46" i="1"/>
  <c r="AF50" i="1"/>
  <c r="AF54" i="1"/>
  <c r="AF58" i="1"/>
  <c r="AF62" i="1"/>
  <c r="AF66" i="1"/>
  <c r="AF70" i="1"/>
  <c r="AF74" i="1"/>
  <c r="AE8" i="1"/>
  <c r="AE9" i="1"/>
  <c r="AE10" i="1"/>
  <c r="AE11" i="1"/>
  <c r="AE12" i="1"/>
  <c r="AE13" i="1"/>
  <c r="AE14" i="1"/>
  <c r="AE15" i="1"/>
  <c r="AE16" i="1"/>
  <c r="AE17" i="1"/>
  <c r="AE18" i="1"/>
  <c r="AE19" i="1"/>
  <c r="AF19" i="1" s="1"/>
  <c r="AE20" i="1"/>
  <c r="AF20" i="1" s="1"/>
  <c r="AE21" i="1"/>
  <c r="AF21" i="1" s="1"/>
  <c r="AE22" i="1"/>
  <c r="AE23" i="1"/>
  <c r="AF23" i="1" s="1"/>
  <c r="AE24" i="1"/>
  <c r="AF24" i="1" s="1"/>
  <c r="AE25" i="1"/>
  <c r="AF25" i="1" s="1"/>
  <c r="AE26" i="1"/>
  <c r="AE27" i="1"/>
  <c r="AF27" i="1" s="1"/>
  <c r="AE28" i="1"/>
  <c r="AF28" i="1" s="1"/>
  <c r="AE29" i="1"/>
  <c r="AF29" i="1" s="1"/>
  <c r="AE30" i="1"/>
  <c r="AE31" i="1"/>
  <c r="AF31" i="1" s="1"/>
  <c r="AE32" i="1"/>
  <c r="AF32" i="1" s="1"/>
  <c r="AE33" i="1"/>
  <c r="AF33" i="1" s="1"/>
  <c r="AE34" i="1"/>
  <c r="AE35" i="1"/>
  <c r="AF35" i="1" s="1"/>
  <c r="AE36" i="1"/>
  <c r="AF36" i="1" s="1"/>
  <c r="AE37" i="1"/>
  <c r="AF37" i="1" s="1"/>
  <c r="AE38" i="1"/>
  <c r="AE39" i="1"/>
  <c r="AF39" i="1" s="1"/>
  <c r="AE40" i="1"/>
  <c r="AF40" i="1" s="1"/>
  <c r="AE41" i="1"/>
  <c r="AF41" i="1" s="1"/>
  <c r="AE42" i="1"/>
  <c r="AE43" i="1"/>
  <c r="AF43" i="1" s="1"/>
  <c r="AE44" i="1"/>
  <c r="AF44" i="1" s="1"/>
  <c r="AE45" i="1"/>
  <c r="AF45" i="1" s="1"/>
  <c r="AE46" i="1"/>
  <c r="AE47" i="1"/>
  <c r="AF47" i="1" s="1"/>
  <c r="AE48" i="1"/>
  <c r="AF48" i="1" s="1"/>
  <c r="AE49" i="1"/>
  <c r="AF49" i="1" s="1"/>
  <c r="AE50" i="1"/>
  <c r="AE51" i="1"/>
  <c r="AF51" i="1" s="1"/>
  <c r="AE52" i="1"/>
  <c r="AF52" i="1" s="1"/>
  <c r="AE53" i="1"/>
  <c r="AF53" i="1" s="1"/>
  <c r="AE54" i="1"/>
  <c r="AE55" i="1"/>
  <c r="AF55" i="1" s="1"/>
  <c r="AE56" i="1"/>
  <c r="AF56" i="1" s="1"/>
  <c r="AE57" i="1"/>
  <c r="AF57" i="1" s="1"/>
  <c r="AE58" i="1"/>
  <c r="AE59" i="1"/>
  <c r="AF59" i="1" s="1"/>
  <c r="AE60" i="1"/>
  <c r="AF60" i="1" s="1"/>
  <c r="AE61" i="1"/>
  <c r="AF61" i="1" s="1"/>
  <c r="AE62" i="1"/>
  <c r="AE63" i="1"/>
  <c r="AF63" i="1" s="1"/>
  <c r="AE64" i="1"/>
  <c r="AF64" i="1" s="1"/>
  <c r="AE65" i="1"/>
  <c r="AF65" i="1" s="1"/>
  <c r="AE66" i="1"/>
  <c r="AE67" i="1"/>
  <c r="AF67" i="1" s="1"/>
  <c r="AE68" i="1"/>
  <c r="AF68" i="1" s="1"/>
  <c r="AE69" i="1"/>
  <c r="AF69" i="1" s="1"/>
  <c r="AE70" i="1"/>
  <c r="AE71" i="1"/>
  <c r="AF71" i="1" s="1"/>
  <c r="AE72" i="1"/>
  <c r="AF72" i="1" s="1"/>
  <c r="AE73" i="1"/>
  <c r="AF73" i="1" s="1"/>
  <c r="AE74" i="1"/>
  <c r="AE75" i="1"/>
  <c r="AF75" i="1" s="1"/>
  <c r="AE76" i="1"/>
  <c r="AF76" i="1" s="1"/>
  <c r="AE7" i="1"/>
  <c r="G75"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6" i="1"/>
  <c r="AJ77" i="1" l="1"/>
  <c r="AI77" i="1"/>
  <c r="AH77" i="1"/>
  <c r="AG77" i="1"/>
  <c r="AD77" i="1"/>
  <c r="AC77" i="1"/>
  <c r="AB77" i="1"/>
  <c r="Y77" i="1"/>
  <c r="X77" i="1"/>
  <c r="W77" i="1"/>
  <c r="V77" i="1"/>
  <c r="T77" i="1"/>
  <c r="S77" i="1"/>
  <c r="R77" i="1"/>
  <c r="Q77" i="1"/>
  <c r="P77" i="1"/>
  <c r="O77" i="1"/>
  <c r="N77" i="1"/>
  <c r="J77" i="1"/>
  <c r="I77" i="1"/>
  <c r="H77" i="1"/>
  <c r="AF18" i="1"/>
  <c r="AF17" i="1"/>
  <c r="AF16" i="1"/>
  <c r="AF15" i="1"/>
  <c r="AF14" i="1"/>
  <c r="AF13" i="1"/>
  <c r="AF12" i="1"/>
  <c r="AF11" i="1"/>
  <c r="AF10" i="1"/>
  <c r="AF9" i="1"/>
  <c r="AF8" i="1"/>
  <c r="AF7" i="1"/>
  <c r="G7" i="1"/>
  <c r="G77" i="1" l="1"/>
  <c r="AE77" i="1"/>
  <c r="AF77" i="1" s="1"/>
</calcChain>
</file>

<file path=xl/sharedStrings.xml><?xml version="1.0" encoding="utf-8"?>
<sst xmlns="http://schemas.openxmlformats.org/spreadsheetml/2006/main" count="55" uniqueCount="55">
  <si>
    <t>PRESSUPOST 2022 - FITXA F02 - ANNEX D'INVERSIONS REALS</t>
  </si>
  <si>
    <t>SECCIÓ O ENTITAT PRESSUPOSTÀRIA:</t>
  </si>
  <si>
    <t>DESCRIPCIÓ DE LES INVERSIONS</t>
  </si>
  <si>
    <t>TERRITORIALITZACIÓ DE LES INVERSIONS</t>
  </si>
  <si>
    <t>2021 i anteriors</t>
  </si>
  <si>
    <t>2023 I SEGÜENTS</t>
  </si>
  <si>
    <t>ALTRES OBSERVACIONS</t>
  </si>
  <si>
    <t>COST 2021 I ANTERIORS</t>
  </si>
  <si>
    <t>COST 2022</t>
  </si>
  <si>
    <t>FINANÇAMENT 2022</t>
  </si>
  <si>
    <t>COST 2023 I SEGÜENTS</t>
  </si>
  <si>
    <t>CODI Inversió</t>
  </si>
  <si>
    <t>DESCRIPCIÓ de la Inversió</t>
  </si>
  <si>
    <t>Caràcter DISCRECIONAL de la Inversió</t>
  </si>
  <si>
    <t>NORMA o ACORD que legitima i/o justifica la Inversió</t>
  </si>
  <si>
    <t>Exercici d'INICI de les DESPESES d'Inversió</t>
  </si>
  <si>
    <t>Exercici de FINALITZACIÓ de les DESPESES d'Inversió</t>
  </si>
  <si>
    <t>COST TOTAL de la Inversió</t>
  </si>
  <si>
    <t>DESPESES RECURRENTS ANUALS(quan la inversió ja estigui en funcionament)</t>
  </si>
  <si>
    <t>INGRESSOS RECURRENTS ANUALS(quan la inversió ja estigui en funcionament)</t>
  </si>
  <si>
    <t>ESTAT D'EXECUCIÓ de la inversió a la data d'aquest informe</t>
  </si>
  <si>
    <t>INDICADORS d'impacte de la inversió sobre l'ACTIVITAT</t>
  </si>
  <si>
    <t xml:space="preserve">Palma
 </t>
  </si>
  <si>
    <t xml:space="preserve">Resta Mallorca
 </t>
  </si>
  <si>
    <t xml:space="preserve">Menorca
 </t>
  </si>
  <si>
    <t xml:space="preserve">Eivissa ciutat
 </t>
  </si>
  <si>
    <t xml:space="preserve">Resta Eivissa
 </t>
  </si>
  <si>
    <t xml:space="preserve">Formentera </t>
  </si>
  <si>
    <t>Indeterminat</t>
  </si>
  <si>
    <t>.</t>
  </si>
  <si>
    <t>Despeses en Inversió des de inici fins a 31-12-2021</t>
  </si>
  <si>
    <t>Despeses en Inversió 2022</t>
  </si>
  <si>
    <t>Import Finançament ORDINARI CAIB 2022</t>
  </si>
  <si>
    <t>Import Finançament amb FONS FINALISTES 2022</t>
  </si>
  <si>
    <t>Tipus de FONS FINALISTA</t>
  </si>
  <si>
    <t>CODI FONS FINALISTA</t>
  </si>
  <si>
    <t xml:space="preserve">Import Finançament amb INGRESSOS PROPIS 2022 de la Secció o Ens </t>
  </si>
  <si>
    <t>TOTAL FINANÇAMENT 2022</t>
  </si>
  <si>
    <t>Comprovació finançament 2022</t>
  </si>
  <si>
    <t>Despeses en Inversió 2023</t>
  </si>
  <si>
    <t>Despeses en Inversió 2024</t>
  </si>
  <si>
    <t>Despeses en Inversió 2025 i següents</t>
  </si>
  <si>
    <t>Altres observacions</t>
  </si>
  <si>
    <t>TOTAL INVERSIONS</t>
  </si>
  <si>
    <t>Import finançament amb Prèstecs</t>
  </si>
  <si>
    <t>Import finançament amb previsió ROMANENTS d'exercicis anteriors</t>
  </si>
  <si>
    <t>DOTACIÓ RECURRENT DE PERSONAL (quan la inversió ja estigui en funcionament)</t>
  </si>
  <si>
    <t>Instruccions  Fitxa F02 - Annex d'inversions reals</t>
  </si>
  <si>
    <r>
      <t xml:space="preserve">FINALITAT DE LA FITXA F02
</t>
    </r>
    <r>
      <rPr>
        <sz val="10"/>
        <color theme="1"/>
        <rFont val="Calibri"/>
        <family val="2"/>
        <scheme val="minor"/>
      </rPr>
      <t>L'objectiu de la Fitxa F02 , dins del procés d'elaboració dels Pressuposts Generals  de la CAIB de 2022, és informar a la Direcció General de Pressuposts, amb un grau suficient de detall, de la planificació de les INVERSIONS que cada secció o ens pressupostari proposa incloure al seu pressupost inicial de l'exercici 2022.</t>
    </r>
  </si>
  <si>
    <r>
      <rPr>
        <b/>
        <sz val="10"/>
        <color theme="1"/>
        <rFont val="Calibri"/>
        <family val="2"/>
        <scheme val="minor"/>
      </rPr>
      <t>Previsió del cost de capítol 6 de la inversió en 2023 i següents</t>
    </r>
    <r>
      <rPr>
        <sz val="10"/>
        <color theme="1"/>
        <rFont val="Calibri"/>
        <family val="2"/>
        <scheme val="minor"/>
      </rPr>
      <t xml:space="preserve">:   Grup de tres columnes destinat a reflectir el cost de capítol 6 de la inversió als anys 2023, 2024 i 2025 i següents. Si es preveu que la inversió continuarà mes enllà de 2025, s'haurà de incloure a la columna de 2025 el cost de 2025 mes la resta del cost de 2026 i següents.
</t>
    </r>
    <r>
      <rPr>
        <b/>
        <sz val="10"/>
        <color theme="1"/>
        <rFont val="Calibri"/>
        <family val="2"/>
        <scheme val="minor"/>
      </rPr>
      <t>Altres observacions</t>
    </r>
    <r>
      <rPr>
        <sz val="10"/>
        <color theme="1"/>
        <rFont val="Calibri"/>
        <family val="2"/>
        <scheme val="minor"/>
      </rPr>
      <t>: Columna destinada a que cada secció o ens informi, en cas de considerar-ho necessari, de qualssevol altres aspectes a tenir en compte per a cada inversió concreta.</t>
    </r>
  </si>
  <si>
    <r>
      <rPr>
        <b/>
        <u/>
        <sz val="10"/>
        <color theme="1"/>
        <rFont val="Calibri"/>
        <family val="2"/>
        <scheme val="minor"/>
      </rPr>
      <t xml:space="preserve">DETALL A INFORMAR PER A CADA INVERSIÓ
</t>
    </r>
    <r>
      <rPr>
        <sz val="10"/>
        <color theme="1"/>
        <rFont val="Calibri"/>
        <family val="2"/>
        <scheme val="minor"/>
      </rPr>
      <t xml:space="preserve">
Per a cada inversió, significativa segons el descrit a l'anterior apartat, s'ha d'informar del següent:
</t>
    </r>
    <r>
      <rPr>
        <sz val="10"/>
        <color theme="1"/>
        <rFont val="Calibri"/>
        <family val="2"/>
        <scheme val="minor"/>
      </rPr>
      <t xml:space="preserve">- </t>
    </r>
    <r>
      <rPr>
        <b/>
        <sz val="10"/>
        <color theme="1"/>
        <rFont val="Calibri"/>
        <family val="2"/>
        <scheme val="minor"/>
      </rPr>
      <t>Codi de la INVERSIÓ</t>
    </r>
    <r>
      <rPr>
        <sz val="10"/>
        <color theme="1"/>
        <rFont val="Calibri"/>
        <family val="2"/>
        <scheme val="minor"/>
      </rPr>
      <t xml:space="preserve">:. Camp a codificar de forma lliure per cada ens o secció. Pot ser correlatiu o omplir-se amb qualsevol altre  criteri de la secció o ens, i sempre s'han d'evitar duplicitats.
- </t>
    </r>
    <r>
      <rPr>
        <b/>
        <sz val="10"/>
        <color theme="1"/>
        <rFont val="Calibri"/>
        <family val="2"/>
        <scheme val="minor"/>
      </rPr>
      <t>Caràcter discrecional de la inversió</t>
    </r>
    <r>
      <rPr>
        <sz val="10"/>
        <color theme="1"/>
        <rFont val="Calibri"/>
        <family val="2"/>
        <scheme val="minor"/>
      </rPr>
      <t xml:space="preserve">: Informa de la discrecionalitat que té la secció o ens sobre la realització o no de la inversió  Cada casella té assignat un desplegable amb els valors ·"Discrecional" o "No discrecional"
- </t>
    </r>
    <r>
      <rPr>
        <b/>
        <sz val="10"/>
        <color theme="1"/>
        <rFont val="Calibri"/>
        <family val="2"/>
        <scheme val="minor"/>
      </rPr>
      <t>Norma o acord que legitima i/o justifica la inversió</t>
    </r>
    <r>
      <rPr>
        <sz val="10"/>
        <color theme="1"/>
        <rFont val="Calibri"/>
        <family val="2"/>
        <scheme val="minor"/>
      </rPr>
      <t xml:space="preserve">: S'ha d'informar de quina norma, acord o similar obliga a la execució de la inversió. En principi qualsevol inversió que dugui aquest camp buit haurà de considerar-se com "Discrecional" al camp anterior.
- </t>
    </r>
    <r>
      <rPr>
        <b/>
        <sz val="10"/>
        <color theme="1"/>
        <rFont val="Calibri"/>
        <family val="2"/>
        <scheme val="minor"/>
      </rPr>
      <t xml:space="preserve">Exercici de inici de les despeses: </t>
    </r>
    <r>
      <rPr>
        <sz val="10"/>
        <color theme="1"/>
        <rFont val="Calibri"/>
        <family val="2"/>
        <scheme val="minor"/>
      </rPr>
      <t xml:space="preserve">Pot ser el 2022 o pot haver-hi inversions per les que es sol·liciten dotacions pressupostàries a 2022 i que es varen iniciar a 2021 o anys anteriors.
- </t>
    </r>
    <r>
      <rPr>
        <b/>
        <sz val="10"/>
        <color theme="1"/>
        <rFont val="Calibri"/>
        <family val="2"/>
        <scheme val="minor"/>
      </rPr>
      <t xml:space="preserve">Exercici de finalització de les despeses: </t>
    </r>
    <r>
      <rPr>
        <sz val="10"/>
        <color theme="1"/>
        <rFont val="Calibri"/>
        <family val="2"/>
        <scheme val="minor"/>
      </rPr>
      <t xml:space="preserve">Pot ser el 2022 o pot haver-hi inversions per les que es preveuen necessitats pressupostàries a 2023 i següents..
</t>
    </r>
  </si>
  <si>
    <r>
      <rPr>
        <b/>
        <sz val="10"/>
        <color theme="1"/>
        <rFont val="Calibri"/>
        <family val="2"/>
        <scheme val="minor"/>
      </rPr>
      <t>Finançament de la inversió a 2022</t>
    </r>
    <r>
      <rPr>
        <sz val="10"/>
        <color theme="1"/>
        <rFont val="Calibri"/>
        <family val="2"/>
        <scheme val="minor"/>
      </rPr>
      <t>: Grup de nou columnes destinat a reflectir la forma en que s'ha de finançar la inversió a 2022 . A la primera columna d'aquest grup s'ha d'informar de l'import que es finançarà amb aportacions ordinàries procedents de la CAIB.  A la segona, tercera i quarta d'aquest grup, de l'import que es finançarà amb fons finalistes, del tipus de fons finalista (a escollir mitjançant un desplegable) i del codi del fons finalista. A la cinquena, sisena i setena columna d'aquest grup s'ha d'informar respectivament del finançament de la inversió amb ingressos propis de l'ens, del finançament de la inversió amb préstecs i, per últim del finançament de la invesió amb les previsións de romanents d'exercicis anteriors al 2022.
Lògicament, la suma total del finançament 2022 de la inversió   ha de ser igual a la suma total de la despesa de capítol 6 de la inversió. S'ha inclòs una columna que detecta que, en cas de que no es compleixi aquesta regla, donarà el valor "Incorrecte".</t>
    </r>
  </si>
  <si>
    <r>
      <rPr>
        <b/>
        <u/>
        <sz val="10"/>
        <color theme="1"/>
        <rFont val="Calibri"/>
        <family val="2"/>
        <scheme val="minor"/>
      </rPr>
      <t>INVERSIONS A INFORMAR</t>
    </r>
    <r>
      <rPr>
        <sz val="10"/>
        <color theme="1"/>
        <rFont val="Calibri"/>
        <family val="2"/>
        <scheme val="minor"/>
      </rPr>
      <t xml:space="preserve">
Les seccions o ens han d'informar a la Fitxa F02 de totes aquelles actuacions en inversió (Capítol 6) que proposen incloure al seu pressupost de 2022. Han de tenir en compte les següents indicacions:
- S'ha d'incloure a una fila separada tota actuació en inversió (Capítol 6) que, bé per la seva naturalesa independent de les altres, pel seu import o per la seva importància present i futura, es pugui considerar com significativament distintiva.  
- Malgrat això, es podrà informar en una única fila agregats d'actuacions en inversió que per ser de naturalesa similar i de reduït import es poden agrupar sense que es perdi informació rellevant. Per exemple, els imports destinats per una secció o ens a la reposició natural de bens d'inversió que no siguin especialment distintius ni representin un import rellevant es podrien agrupar en una fila amb el nom "Reposició de bens de inversió de import poc significatiu".
- Lògicament, la suma total del pressupost d'inversions proposat per a 2022 ha de coincidir amb l'import del pressupost total 2022 de capítol 6 que es fagi constar a la fitxa F01. </t>
    </r>
  </si>
  <si>
    <r>
      <t xml:space="preserve">Cost total de la inversió: </t>
    </r>
    <r>
      <rPr>
        <sz val="10"/>
        <color theme="1"/>
        <rFont val="Calibri"/>
        <family val="2"/>
        <scheme val="minor"/>
      </rPr>
      <t xml:space="preserve">És la suma del cost de capítol 6 dels anys 2021 i anteriors més la del propi any 2022 i més la dels anys 2023 i següents. Es un camp protegit contra escriptura que resulta de la suma de columnes posteriors que a la mateixa fitxa F02 informen del cost per cada any.
</t>
    </r>
    <r>
      <rPr>
        <b/>
        <sz val="10"/>
        <color theme="1"/>
        <rFont val="Calibri"/>
        <family val="2"/>
        <scheme val="minor"/>
      </rPr>
      <t>Despeses recurrents anuals</t>
    </r>
    <r>
      <rPr>
        <sz val="10"/>
        <color theme="1"/>
        <rFont val="Calibri"/>
        <family val="2"/>
        <scheme val="minor"/>
      </rPr>
      <t xml:space="preserve">: Import  anual del cost recurrent que implicarà la posada en funcionament de la inversió. Per exemple, la construcció a 2022 d'un centre educatiu es previsible que doni lloc en anys futurs a despeses recurrents en personal i materials.
</t>
    </r>
    <r>
      <rPr>
        <b/>
        <sz val="10"/>
        <color theme="1"/>
        <rFont val="Calibri"/>
        <family val="2"/>
        <scheme val="minor"/>
      </rPr>
      <t xml:space="preserve">DOTACIÓ recurrent de personal: </t>
    </r>
    <r>
      <rPr>
        <sz val="10"/>
        <color theme="1"/>
        <rFont val="Calibri"/>
        <family val="2"/>
        <scheme val="minor"/>
      </rPr>
      <t xml:space="preserve">Nombre de places noves a crear a la RLT de la secció o ens quan la inversió estigui en funcionament. Seguint amb l'exemple anterior, la construcció de un nou centre educatiu en 2022 es previsible que doni lloc en anys futurs a creixements recurrents de personal que s'haurien de dotar a la RLT. 
</t>
    </r>
    <r>
      <rPr>
        <b/>
        <sz val="10"/>
        <color theme="1"/>
        <rFont val="Calibri"/>
        <family val="2"/>
        <scheme val="minor"/>
      </rPr>
      <t>Ingressos recurrents anuals</t>
    </r>
    <r>
      <rPr>
        <sz val="10"/>
        <color theme="1"/>
        <rFont val="Calibri"/>
        <family val="2"/>
        <scheme val="minor"/>
      </rPr>
      <t xml:space="preserve">: Import dels ingressos anuals que s'estima pot rendir la inversió. Per exemple, la construcció a 2022 d'un museu pot suposar a anys futurs ingressos associats al cobrament d'entrada al mateix.
</t>
    </r>
    <r>
      <rPr>
        <b/>
        <sz val="10"/>
        <color theme="1"/>
        <rFont val="Calibri"/>
        <family val="2"/>
        <scheme val="minor"/>
      </rPr>
      <t>Estat d'execució de la inversió (a la data d'elaboració d'aquest informe</t>
    </r>
    <r>
      <rPr>
        <sz val="10"/>
        <color theme="1"/>
        <rFont val="Calibri"/>
        <family val="2"/>
        <scheme val="minor"/>
      </rPr>
      <t>): Mitjançat un desplegable habilitat a cada casella s'ha d'informar si, a la data d'elaboració de la fitxa F02, la inversió estÀ "no iniciada", "en redacció", "en licitació", "adjudicada", "en execució" o "finalitzada"</t>
    </r>
  </si>
  <si>
    <r>
      <rPr>
        <b/>
        <sz val="10"/>
        <color theme="1"/>
        <rFont val="Calibri"/>
        <family val="2"/>
        <scheme val="minor"/>
      </rPr>
      <t>Indicadors d'impacte de la inversió sobre l'ACTIVITAT</t>
    </r>
    <r>
      <rPr>
        <sz val="10"/>
        <color theme="1"/>
        <rFont val="Calibri"/>
        <family val="2"/>
        <scheme val="minor"/>
      </rPr>
      <t xml:space="preserve">: Destinada a reflectir la variació quantitativa i/o qualitativa que produirà als indicadors econòmics i socials la posada en marxa de la inversió   
</t>
    </r>
    <r>
      <rPr>
        <b/>
        <sz val="10"/>
        <color theme="1"/>
        <rFont val="Calibri"/>
        <family val="2"/>
        <scheme val="minor"/>
      </rPr>
      <t>Territorialització de les inversions</t>
    </r>
    <r>
      <rPr>
        <sz val="10"/>
        <color theme="1"/>
        <rFont val="Calibri"/>
        <family val="2"/>
        <scheme val="minor"/>
      </rPr>
      <t xml:space="preserve">: Grup de set columnes destinat a reflectir com es distribueix territorialment el cost de la inversió. Lògicament, la seva suma total ha de ser igual a la suma del cost total de tots els anys de la inversió (columna "G")
</t>
    </r>
    <r>
      <rPr>
        <b/>
        <sz val="10"/>
        <color theme="1"/>
        <rFont val="Calibri"/>
        <family val="2"/>
        <scheme val="minor"/>
      </rPr>
      <t xml:space="preserve">Despeses en la inversió des del seu inici fins a 31-12-2021: </t>
    </r>
    <r>
      <rPr>
        <sz val="10"/>
        <color theme="1"/>
        <rFont val="Calibri"/>
        <family val="2"/>
        <scheme val="minor"/>
      </rPr>
      <t xml:space="preserve">Cost al capítol 6 de la inversió des de la primera despesa fins a 31-12-2021
</t>
    </r>
    <r>
      <rPr>
        <b/>
        <sz val="10"/>
        <color theme="1"/>
        <rFont val="Calibri"/>
        <family val="2"/>
        <scheme val="minor"/>
      </rPr>
      <t>Despeses en la inversió a 2022</t>
    </r>
    <r>
      <rPr>
        <sz val="10"/>
        <color theme="1"/>
        <rFont val="Calibri"/>
        <family val="2"/>
        <scheme val="minor"/>
      </rPr>
      <t>: Cost al capítol 6 de la inversió des de 1-1-2022 a 31-12-2022. Lògicament aquest es l'import que, en cas d'aprovar-se, serà inclòs al pressupost inicial de capítol 6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</si>
</sst>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sz val="20"/>
      <color rgb="FFFF0000"/>
      <name val="Calibri"/>
      <family val="2"/>
      <scheme val="minor"/>
    </font>
    <font>
      <b/>
      <sz val="14"/>
      <name val="Calibri"/>
      <family val="2"/>
      <scheme val="minor"/>
    </font>
    <font>
      <b/>
      <sz val="11"/>
      <name val="Calibri"/>
      <family val="2"/>
      <scheme val="minor"/>
    </font>
    <font>
      <b/>
      <sz val="8"/>
      <name val="Calibri"/>
      <family val="2"/>
    </font>
    <font>
      <b/>
      <sz val="8"/>
      <color rgb="FFFF0000"/>
      <name val="Calibri"/>
      <family val="2"/>
    </font>
    <font>
      <b/>
      <sz val="7.5"/>
      <name val="Calibri"/>
      <family val="2"/>
    </font>
    <font>
      <b/>
      <sz val="7"/>
      <name val="Calibri"/>
      <family val="2"/>
    </font>
    <font>
      <b/>
      <sz val="7"/>
      <color rgb="FFFF0000"/>
      <name val="Calibri"/>
      <family val="2"/>
    </font>
    <font>
      <sz val="7"/>
      <color theme="1"/>
      <name val="Calibri"/>
      <family val="2"/>
      <scheme val="minor"/>
    </font>
    <font>
      <sz val="8"/>
      <name val="Calibri"/>
      <family val="2"/>
    </font>
    <font>
      <sz val="8"/>
      <name val="Calibri"/>
      <family val="2"/>
      <scheme val="minor"/>
    </font>
    <font>
      <b/>
      <sz val="8"/>
      <name val="Calibri"/>
      <family val="2"/>
      <scheme val="minor"/>
    </font>
    <font>
      <b/>
      <sz val="12"/>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4" fillId="0" borderId="0" xfId="0" applyFont="1" applyBorder="1" applyProtection="1"/>
    <xf numFmtId="0" fontId="0" fillId="0" borderId="0" xfId="0" applyProtection="1"/>
    <xf numFmtId="0" fontId="0" fillId="0" borderId="0" xfId="0" applyProtection="1">
      <protection locked="0"/>
    </xf>
    <xf numFmtId="0" fontId="3" fillId="0" borderId="0" xfId="0" applyFont="1" applyProtection="1"/>
    <xf numFmtId="0" fontId="0" fillId="2" borderId="0" xfId="0" applyFill="1" applyProtection="1">
      <protection locked="0"/>
    </xf>
    <xf numFmtId="0" fontId="5" fillId="0" borderId="0" xfId="0" applyFont="1" applyFill="1" applyProtection="1"/>
    <xf numFmtId="0" fontId="0" fillId="0" borderId="0" xfId="0" applyFill="1" applyProtection="1"/>
    <xf numFmtId="0" fontId="0" fillId="3" borderId="0" xfId="0" applyFill="1" applyProtection="1"/>
    <xf numFmtId="0" fontId="0" fillId="3" borderId="0" xfId="0" applyFill="1" applyBorder="1" applyProtection="1"/>
    <xf numFmtId="0" fontId="7" fillId="2" borderId="7" xfId="0" applyFont="1" applyFill="1" applyBorder="1" applyAlignment="1" applyProtection="1">
      <alignment horizontal="center" vertical="center" wrapText="1"/>
    </xf>
    <xf numFmtId="0" fontId="7" fillId="2" borderId="7" xfId="0" applyFont="1" applyFill="1" applyBorder="1" applyAlignment="1" applyProtection="1">
      <alignment horizontal="center" vertical="top" wrapText="1"/>
    </xf>
    <xf numFmtId="0" fontId="9" fillId="3" borderId="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0" fillId="0" borderId="0" xfId="0" applyAlignment="1" applyProtection="1">
      <alignment vertical="center"/>
      <protection locked="0"/>
    </xf>
    <xf numFmtId="0" fontId="11" fillId="0" borderId="10"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3" fillId="0" borderId="0" xfId="0" applyFont="1" applyAlignment="1" applyProtection="1">
      <alignment vertical="center"/>
      <protection locked="0"/>
    </xf>
    <xf numFmtId="0" fontId="14" fillId="4" borderId="16" xfId="0" applyFont="1" applyFill="1" applyBorder="1" applyAlignment="1" applyProtection="1">
      <alignment horizontal="center" vertical="center"/>
      <protection locked="0"/>
    </xf>
    <xf numFmtId="0" fontId="14" fillId="0" borderId="16" xfId="0" applyFont="1" applyFill="1" applyBorder="1" applyAlignment="1" applyProtection="1">
      <alignment horizontal="left" vertical="center"/>
      <protection locked="0"/>
    </xf>
    <xf numFmtId="14" fontId="14" fillId="0" borderId="16" xfId="0" applyNumberFormat="1" applyFont="1" applyFill="1" applyBorder="1" applyAlignment="1" applyProtection="1">
      <alignment horizontal="left" vertical="center"/>
      <protection locked="0"/>
    </xf>
    <xf numFmtId="164" fontId="14" fillId="2" borderId="16" xfId="1" applyNumberFormat="1" applyFont="1" applyFill="1" applyBorder="1" applyAlignment="1" applyProtection="1">
      <alignment horizontal="left" vertical="center"/>
    </xf>
    <xf numFmtId="164" fontId="14" fillId="0" borderId="16" xfId="1" applyNumberFormat="1" applyFont="1" applyFill="1" applyBorder="1" applyAlignment="1" applyProtection="1">
      <alignment horizontal="left" vertical="center"/>
      <protection locked="0"/>
    </xf>
    <xf numFmtId="0" fontId="0" fillId="0" borderId="16" xfId="0" applyBorder="1" applyProtection="1">
      <protection locked="0"/>
    </xf>
    <xf numFmtId="164" fontId="14" fillId="0" borderId="16" xfId="1" applyNumberFormat="1" applyFont="1" applyFill="1" applyBorder="1" applyAlignment="1" applyProtection="1">
      <alignment horizontal="center" vertical="center"/>
      <protection locked="0"/>
    </xf>
    <xf numFmtId="164" fontId="15" fillId="2" borderId="17" xfId="1" applyNumberFormat="1" applyFont="1" applyFill="1" applyBorder="1" applyAlignment="1" applyProtection="1">
      <protection locked="0"/>
    </xf>
    <xf numFmtId="164" fontId="15" fillId="2" borderId="18" xfId="1" applyNumberFormat="1" applyFont="1" applyFill="1" applyBorder="1" applyAlignment="1" applyProtection="1">
      <protection locked="0"/>
    </xf>
    <xf numFmtId="164" fontId="15" fillId="0" borderId="16" xfId="1" applyNumberFormat="1" applyFont="1" applyFill="1" applyBorder="1" applyAlignment="1" applyProtection="1">
      <protection locked="0"/>
    </xf>
    <xf numFmtId="164" fontId="15" fillId="2" borderId="20" xfId="1" applyNumberFormat="1" applyFont="1" applyFill="1" applyBorder="1" applyAlignment="1" applyProtection="1">
      <protection locked="0"/>
    </xf>
    <xf numFmtId="164" fontId="15" fillId="2" borderId="16" xfId="1" applyNumberFormat="1" applyFont="1" applyFill="1" applyBorder="1" applyAlignment="1" applyProtection="1">
      <protection locked="0"/>
    </xf>
    <xf numFmtId="164" fontId="15" fillId="2" borderId="21" xfId="1" applyNumberFormat="1" applyFont="1" applyFill="1" applyBorder="1" applyAlignment="1" applyProtection="1">
      <protection locked="0"/>
    </xf>
    <xf numFmtId="164" fontId="0" fillId="0" borderId="16" xfId="1" applyNumberFormat="1" applyFont="1" applyBorder="1" applyProtection="1">
      <protection locked="0"/>
    </xf>
    <xf numFmtId="0" fontId="8" fillId="2" borderId="16" xfId="0" applyFont="1" applyFill="1" applyBorder="1" applyAlignment="1" applyProtection="1">
      <alignment horizontal="left" vertical="center"/>
    </xf>
    <xf numFmtId="14" fontId="8" fillId="2" borderId="16" xfId="0" applyNumberFormat="1" applyFont="1" applyFill="1" applyBorder="1" applyAlignment="1" applyProtection="1">
      <alignment horizontal="left" vertical="center"/>
    </xf>
    <xf numFmtId="164" fontId="8" fillId="2" borderId="16" xfId="0" applyNumberFormat="1" applyFont="1" applyFill="1" applyBorder="1" applyAlignment="1" applyProtection="1">
      <alignment horizontal="left" vertical="center"/>
    </xf>
    <xf numFmtId="0" fontId="3" fillId="2" borderId="16" xfId="0" applyFont="1" applyFill="1" applyBorder="1" applyProtection="1"/>
    <xf numFmtId="0" fontId="3" fillId="3" borderId="0" xfId="0" applyFont="1" applyFill="1" applyProtection="1"/>
    <xf numFmtId="164" fontId="14" fillId="2" borderId="16" xfId="1" applyNumberFormat="1" applyFont="1" applyFill="1" applyBorder="1" applyAlignment="1" applyProtection="1">
      <alignment horizontal="center" vertical="center"/>
    </xf>
    <xf numFmtId="164" fontId="16" fillId="2" borderId="22" xfId="1" applyNumberFormat="1" applyFont="1" applyFill="1" applyBorder="1" applyAlignment="1" applyProtection="1"/>
    <xf numFmtId="164" fontId="16" fillId="2" borderId="23" xfId="1" applyNumberFormat="1" applyFont="1" applyFill="1" applyBorder="1" applyAlignment="1" applyProtection="1"/>
    <xf numFmtId="164" fontId="16" fillId="2" borderId="24" xfId="1" applyNumberFormat="1" applyFont="1" applyFill="1" applyBorder="1" applyAlignment="1" applyProtection="1"/>
    <xf numFmtId="164" fontId="16" fillId="2" borderId="25" xfId="1" applyNumberFormat="1" applyFont="1" applyFill="1" applyBorder="1" applyAlignment="1" applyProtection="1"/>
    <xf numFmtId="164" fontId="16" fillId="3" borderId="26" xfId="1" applyNumberFormat="1" applyFont="1" applyFill="1" applyBorder="1" applyAlignment="1" applyProtection="1"/>
    <xf numFmtId="164" fontId="16" fillId="2" borderId="27" xfId="1" applyNumberFormat="1" applyFont="1" applyFill="1" applyBorder="1" applyAlignment="1" applyProtection="1"/>
    <xf numFmtId="164" fontId="16" fillId="2" borderId="28" xfId="1" applyNumberFormat="1" applyFont="1" applyFill="1" applyBorder="1" applyAlignment="1" applyProtection="1"/>
    <xf numFmtId="164" fontId="3" fillId="3" borderId="0" xfId="1" applyNumberFormat="1" applyFont="1" applyFill="1" applyProtection="1"/>
    <xf numFmtId="164" fontId="3" fillId="2" borderId="16" xfId="1" applyNumberFormat="1" applyFont="1" applyFill="1" applyBorder="1" applyProtection="1"/>
    <xf numFmtId="0" fontId="3" fillId="0" borderId="0" xfId="0" applyFont="1" applyProtection="1">
      <protection locked="0"/>
    </xf>
    <xf numFmtId="0" fontId="2" fillId="0" borderId="0" xfId="0" applyFont="1" applyProtection="1">
      <protection locked="0"/>
    </xf>
    <xf numFmtId="164" fontId="0" fillId="3" borderId="0" xfId="1" applyNumberFormat="1" applyFont="1" applyFill="1" applyProtection="1"/>
    <xf numFmtId="164" fontId="15" fillId="2" borderId="19" xfId="1" applyNumberFormat="1" applyFont="1" applyFill="1" applyBorder="1" applyAlignment="1" applyProtection="1"/>
    <xf numFmtId="164" fontId="15" fillId="0" borderId="19" xfId="1" applyNumberFormat="1" applyFont="1" applyFill="1" applyBorder="1" applyAlignment="1" applyProtection="1"/>
    <xf numFmtId="0" fontId="0" fillId="0" borderId="1" xfId="0" applyBorder="1"/>
    <xf numFmtId="0" fontId="0" fillId="0" borderId="2" xfId="0" applyBorder="1"/>
    <xf numFmtId="0" fontId="0" fillId="0" borderId="3" xfId="0" applyBorder="1"/>
    <xf numFmtId="0" fontId="0" fillId="0" borderId="29" xfId="0" applyBorder="1"/>
    <xf numFmtId="0" fontId="17" fillId="2" borderId="7" xfId="0" applyFont="1" applyFill="1" applyBorder="1" applyProtection="1"/>
    <xf numFmtId="0" fontId="0" fillId="0" borderId="30" xfId="0" applyBorder="1"/>
    <xf numFmtId="0" fontId="0" fillId="0" borderId="0" xfId="0" applyBorder="1"/>
    <xf numFmtId="0" fontId="18" fillId="4" borderId="0"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0" borderId="29" xfId="0" applyFont="1" applyBorder="1"/>
    <xf numFmtId="0" fontId="20" fillId="0" borderId="0" xfId="0" applyFont="1" applyBorder="1" applyAlignment="1">
      <alignment horizontal="left" vertical="top" wrapText="1"/>
    </xf>
    <xf numFmtId="0" fontId="19" fillId="0" borderId="30" xfId="0" applyFont="1" applyBorder="1"/>
    <xf numFmtId="0" fontId="19" fillId="0" borderId="0" xfId="0" applyFont="1"/>
    <xf numFmtId="0" fontId="19" fillId="0" borderId="0" xfId="0" applyFont="1" applyBorder="1" applyAlignment="1">
      <alignment horizontal="left" vertical="top" wrapText="1"/>
    </xf>
    <xf numFmtId="0" fontId="19" fillId="0" borderId="31" xfId="0" applyFont="1" applyBorder="1"/>
    <xf numFmtId="0" fontId="19" fillId="0" borderId="32" xfId="0" applyFont="1" applyBorder="1"/>
    <xf numFmtId="0" fontId="19" fillId="0" borderId="33" xfId="0" applyFont="1" applyBorder="1"/>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Cs/2018%20MC's/2018%20M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inanciaci&#243;n\Costes%20C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016%20MCs\2016%20M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web3.caib.es/servicios%20generales/RESIDUOS%20G%20I%202004-05-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web3.caib.es/CUADRO%20MANDOS%202004-05/AGUA%202004-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MCs/2017%20MC'S/2017%20M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s"/>
      <sheetName val="CONTACTES"/>
      <sheetName val="TELÈFONS"/>
      <sheetName val="SECCIONS"/>
      <sheetName val="OPCIONS"/>
      <sheetName val="INCORPORACIONS"/>
    </sheetNames>
    <sheetDataSet>
      <sheetData sheetId="0" refreshError="1"/>
      <sheetData sheetId="1" refreshError="1"/>
      <sheetData sheetId="2" refreshError="1"/>
      <sheetData sheetId="3">
        <row r="4">
          <cell r="C4" t="str">
            <v>02-PARLAMENT</v>
          </cell>
        </row>
        <row r="5">
          <cell r="C5" t="str">
            <v>03-SINDICATURA</v>
          </cell>
        </row>
        <row r="6">
          <cell r="C6" t="str">
            <v>04-CONSELL CONSULTIU</v>
          </cell>
        </row>
        <row r="7">
          <cell r="C7" t="str">
            <v>05-CONSELL ECONÒMIC</v>
          </cell>
        </row>
        <row r="8">
          <cell r="C8" t="str">
            <v>06-OFICINA TRANSPARÈNCIA</v>
          </cell>
        </row>
        <row r="9">
          <cell r="C9" t="str">
            <v>07-CONSELL AUDIOVISUAL</v>
          </cell>
        </row>
        <row r="10">
          <cell r="C10" t="str">
            <v>11-PRESIDÈNCIA</v>
          </cell>
        </row>
        <row r="11">
          <cell r="C11" t="str">
            <v>12-INNOVACIÓ</v>
          </cell>
        </row>
        <row r="12">
          <cell r="C12" t="str">
            <v>13-EDUCACIÓ</v>
          </cell>
        </row>
        <row r="13">
          <cell r="C13" t="str">
            <v>14-HISENDA</v>
          </cell>
        </row>
        <row r="14">
          <cell r="C14" t="str">
            <v>15-MEDI AMBIENT</v>
          </cell>
        </row>
        <row r="15">
          <cell r="C15" t="str">
            <v>17-SERVEIS SOCIALS</v>
          </cell>
        </row>
        <row r="16">
          <cell r="C16" t="str">
            <v>18-SALUT</v>
          </cell>
        </row>
        <row r="17">
          <cell r="C17" t="str">
            <v>19-TREBALL</v>
          </cell>
        </row>
        <row r="18">
          <cell r="C18" t="str">
            <v>25-TERRITORI</v>
          </cell>
        </row>
        <row r="19">
          <cell r="C19" t="str">
            <v>26-CULTURA</v>
          </cell>
        </row>
        <row r="20">
          <cell r="C20" t="str">
            <v>31-SERVEIS COMUNS</v>
          </cell>
        </row>
        <row r="21">
          <cell r="C21" t="str">
            <v>32-ENS TERRITORIALS</v>
          </cell>
        </row>
        <row r="22">
          <cell r="C22" t="str">
            <v>33-SERVEIS TECNOLÒGICS</v>
          </cell>
        </row>
        <row r="23">
          <cell r="C23" t="str">
            <v>34-DEUTE PÚBLIC</v>
          </cell>
        </row>
        <row r="24">
          <cell r="C24" t="str">
            <v>35-FONS DE CONTINGÈNCIA</v>
          </cell>
        </row>
        <row r="25">
          <cell r="C25" t="str">
            <v>36-SERVEIS PERSONAL</v>
          </cell>
        </row>
        <row r="26">
          <cell r="C26" t="str">
            <v>37- IMPOST TURISME SOSTENIBLE</v>
          </cell>
        </row>
        <row r="27">
          <cell r="C27" t="str">
            <v>50-ATIB</v>
          </cell>
        </row>
        <row r="28">
          <cell r="C28" t="str">
            <v>60-IB-SALUT</v>
          </cell>
        </row>
        <row r="29">
          <cell r="C29" t="str">
            <v>73-IB-DONA</v>
          </cell>
        </row>
        <row r="30">
          <cell r="C30" t="str">
            <v>76-SOIB</v>
          </cell>
        </row>
        <row r="31">
          <cell r="C31" t="str">
            <v>77-IBESTAT</v>
          </cell>
        </row>
        <row r="32">
          <cell r="C32" t="str">
            <v>78-EBAP</v>
          </cell>
        </row>
      </sheetData>
      <sheetData sheetId="4">
        <row r="11">
          <cell r="E11" t="str">
            <v>APROVADA</v>
          </cell>
        </row>
        <row r="12">
          <cell r="E12" t="str">
            <v>REFUSADA</v>
          </cell>
        </row>
        <row r="13">
          <cell r="E13" t="str">
            <v>Firma DGP</v>
          </cell>
        </row>
        <row r="14">
          <cell r="E14" t="str">
            <v>Consell Govern</v>
          </cell>
        </row>
        <row r="15">
          <cell r="E15" t="str">
            <v>Pendent fiscalitz prèvia</v>
          </cell>
        </row>
        <row r="16">
          <cell r="E16" t="str">
            <v>Devolució a UGE</v>
          </cell>
        </row>
        <row r="17">
          <cell r="E17" t="str">
            <v>Intervenció</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gresos oferta CHSD"/>
      <sheetName val="Gastos O&amp;M CHSD"/>
      <sheetName val="Alimentación 2006"/>
      <sheetName val="Lavandería 2006"/>
      <sheetName val="Limpieza 2006"/>
      <sheetName val="Seguridad 2006"/>
      <sheetName val="total MM 2006"/>
      <sheetName val="Residuos GI 2006"/>
      <sheetName val="Gestión residuos 2006"/>
      <sheetName val="Cafetería 2006"/>
    </sheetNames>
    <sheetDataSet>
      <sheetData sheetId="0"/>
      <sheetData sheetId="1"/>
      <sheetData sheetId="2"/>
      <sheetData sheetId="3"/>
      <sheetData sheetId="4"/>
      <sheetData sheetId="5"/>
      <sheetData sheetId="6"/>
      <sheetData sheetId="7"/>
      <sheetData sheetId="8" refreshError="1">
        <row r="19">
          <cell r="E19">
            <v>1370</v>
          </cell>
          <cell r="H19">
            <v>492</v>
          </cell>
          <cell r="K19">
            <v>0</v>
          </cell>
          <cell r="N19">
            <v>260</v>
          </cell>
          <cell r="Q19">
            <v>0</v>
          </cell>
          <cell r="T19">
            <v>43259.100000000006</v>
          </cell>
          <cell r="W19">
            <v>0</v>
          </cell>
          <cell r="AC19">
            <v>0</v>
          </cell>
          <cell r="AF19">
            <v>45381.100000000006</v>
          </cell>
        </row>
        <row r="53">
          <cell r="E53">
            <v>126.18147999999999</v>
          </cell>
          <cell r="H53">
            <v>90.193420000000003</v>
          </cell>
          <cell r="K53">
            <v>3.2206599999999996</v>
          </cell>
          <cell r="N53">
            <v>1.629</v>
          </cell>
          <cell r="Q53">
            <v>0</v>
          </cell>
          <cell r="T53">
            <v>55.435979999999994</v>
          </cell>
          <cell r="W53">
            <v>5.2317799999999997</v>
          </cell>
          <cell r="AC53">
            <v>2.7507428000000003</v>
          </cell>
          <cell r="AF53">
            <v>284.86861279999999</v>
          </cell>
        </row>
      </sheetData>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s"/>
      <sheetName val="CONTACTES"/>
      <sheetName val="SGT"/>
      <sheetName val="FF"/>
      <sheetName val="TELÈFONS"/>
      <sheetName val="SECCIONS"/>
      <sheetName val="OPCIONS"/>
      <sheetName val="F C"/>
      <sheetName val="ENDEUTAMENT"/>
      <sheetName val="PUBLICITAT"/>
      <sheetName val="AMPLIACIONS IBSALUT"/>
      <sheetName val="SPI"/>
      <sheetName val="RESOGA"/>
    </sheetNames>
    <sheetDataSet>
      <sheetData sheetId="0" refreshError="1"/>
      <sheetData sheetId="1" refreshError="1"/>
      <sheetData sheetId="2" refreshError="1"/>
      <sheetData sheetId="3" refreshError="1"/>
      <sheetData sheetId="4" refreshError="1"/>
      <sheetData sheetId="5" refreshError="1"/>
      <sheetData sheetId="6">
        <row r="3">
          <cell r="A3" t="str">
            <v>ZS30 - G Recap</v>
          </cell>
          <cell r="D3" t="str">
            <v>DG</v>
          </cell>
        </row>
        <row r="4">
          <cell r="A4" t="str">
            <v>ZS31 - G Cont</v>
          </cell>
          <cell r="D4" t="str">
            <v>MA</v>
          </cell>
        </row>
        <row r="5">
          <cell r="A5" t="str">
            <v>ZS33 - I</v>
          </cell>
          <cell r="D5" t="str">
            <v>IG</v>
          </cell>
        </row>
        <row r="6">
          <cell r="A6" t="str">
            <v>ZS33 - I (FC)</v>
          </cell>
          <cell r="D6" t="str">
            <v>AD</v>
          </cell>
        </row>
        <row r="7">
          <cell r="A7" t="str">
            <v>ZS33 - IC</v>
          </cell>
          <cell r="D7" t="str">
            <v>ND</v>
          </cell>
        </row>
        <row r="8">
          <cell r="A8" t="str">
            <v>ZS34 - I A</v>
          </cell>
        </row>
        <row r="9">
          <cell r="A9" t="str">
            <v>ZS35 - A</v>
          </cell>
        </row>
        <row r="10">
          <cell r="A10" t="str">
            <v>ZS35 - A (FC)</v>
          </cell>
        </row>
        <row r="11">
          <cell r="A11" t="str">
            <v>ZS36 - CE</v>
          </cell>
          <cell r="E11" t="str">
            <v>APROVADA</v>
          </cell>
        </row>
        <row r="12">
          <cell r="A12" t="str">
            <v>ZT50 - T</v>
          </cell>
          <cell r="E12" t="str">
            <v>REFUSADA</v>
          </cell>
        </row>
        <row r="13">
          <cell r="A13" t="str">
            <v>ZT50 -TC</v>
          </cell>
          <cell r="E13" t="str">
            <v>EN TRAMITACIÓ</v>
          </cell>
        </row>
        <row r="14">
          <cell r="A14" t="str">
            <v>ZT51- R</v>
          </cell>
        </row>
        <row r="15">
          <cell r="A15" t="str">
            <v>ZT51-RC (FC)</v>
          </cell>
        </row>
        <row r="24">
          <cell r="A24" t="str">
            <v>ABAQUA</v>
          </cell>
        </row>
        <row r="25">
          <cell r="A25" t="str">
            <v>ACA</v>
          </cell>
        </row>
        <row r="26">
          <cell r="A26" t="str">
            <v>APROP</v>
          </cell>
        </row>
        <row r="27">
          <cell r="A27" t="str">
            <v>AQUIB</v>
          </cell>
        </row>
        <row r="28">
          <cell r="A28" t="str">
            <v>ATB</v>
          </cell>
        </row>
        <row r="29">
          <cell r="A29" t="str">
            <v>ATENC. DEPEND.</v>
          </cell>
        </row>
        <row r="30">
          <cell r="A30" t="str">
            <v>ATIB</v>
          </cell>
        </row>
        <row r="31">
          <cell r="A31" t="str">
            <v>BIT</v>
          </cell>
        </row>
        <row r="32">
          <cell r="A32" t="str">
            <v>BORÇA DE PLACES</v>
          </cell>
        </row>
        <row r="33">
          <cell r="A33" t="str">
            <v>C AIGÜES</v>
          </cell>
        </row>
        <row r="34">
          <cell r="A34" t="str">
            <v>C BALUARD</v>
          </cell>
        </row>
        <row r="35">
          <cell r="A35" t="str">
            <v>C CAIB- SA POBLA</v>
          </cell>
        </row>
        <row r="36">
          <cell r="A36" t="str">
            <v>C D'INFRAESTRUCTURES</v>
          </cell>
        </row>
        <row r="37">
          <cell r="A37" t="str">
            <v>C MOBILITAT EIVISSA</v>
          </cell>
        </row>
        <row r="38">
          <cell r="A38" t="str">
            <v>C PALMANYOLA</v>
          </cell>
        </row>
        <row r="39">
          <cell r="A39" t="str">
            <v>C TRANSPORTS</v>
          </cell>
        </row>
        <row r="40">
          <cell r="A40" t="str">
            <v>C. D. E. CIUTADELLA</v>
          </cell>
        </row>
        <row r="41">
          <cell r="A41" t="str">
            <v>CASTELL SC</v>
          </cell>
        </row>
        <row r="42">
          <cell r="A42" t="str">
            <v>CATEDRA IBEROAMERICANA</v>
          </cell>
        </row>
        <row r="43">
          <cell r="A43" t="str">
            <v>CBE</v>
          </cell>
        </row>
        <row r="44">
          <cell r="A44" t="str">
            <v>COFIB</v>
          </cell>
        </row>
        <row r="45">
          <cell r="A45" t="str">
            <v>COFIU</v>
          </cell>
        </row>
        <row r="46">
          <cell r="A46" t="str">
            <v>CONSERVATORI</v>
          </cell>
        </row>
        <row r="47">
          <cell r="A47" t="str">
            <v>EBAP</v>
          </cell>
        </row>
        <row r="48">
          <cell r="A48" t="str">
            <v>EIVISSA PH</v>
          </cell>
        </row>
        <row r="49">
          <cell r="A49" t="str">
            <v>ENS RTV</v>
          </cell>
        </row>
        <row r="50">
          <cell r="A50" t="str">
            <v>ESADIB</v>
          </cell>
        </row>
        <row r="51">
          <cell r="A51" t="str">
            <v>ESCOLA HOTELERIA</v>
          </cell>
        </row>
        <row r="52">
          <cell r="A52" t="str">
            <v>ESTEL</v>
          </cell>
        </row>
        <row r="53">
          <cell r="A53" t="str">
            <v>F BALUARD</v>
          </cell>
        </row>
        <row r="54">
          <cell r="A54" t="str">
            <v>F ESPORT</v>
          </cell>
        </row>
        <row r="55">
          <cell r="A55" t="str">
            <v>F GENERAL UNIV</v>
          </cell>
        </row>
        <row r="56">
          <cell r="A56" t="str">
            <v>FBSITIB</v>
          </cell>
        </row>
        <row r="57">
          <cell r="A57" t="str">
            <v>FISIB (F. RAMON LLULL)</v>
          </cell>
        </row>
        <row r="58">
          <cell r="A58" t="str">
            <v>FOGAIBA</v>
          </cell>
        </row>
        <row r="59">
          <cell r="A59" t="str">
            <v>FORMENTERA DESENV</v>
          </cell>
        </row>
        <row r="60">
          <cell r="A60" t="str">
            <v>FUEIB</v>
          </cell>
        </row>
        <row r="61">
          <cell r="A61" t="str">
            <v>GEIBSAU</v>
          </cell>
        </row>
        <row r="62">
          <cell r="A62" t="str">
            <v>GESTUR</v>
          </cell>
        </row>
        <row r="63">
          <cell r="A63" t="str">
            <v>GRAVES</v>
          </cell>
        </row>
        <row r="64">
          <cell r="A64" t="str">
            <v>IB JOVE</v>
          </cell>
        </row>
        <row r="65">
          <cell r="A65" t="str">
            <v>IB3</v>
          </cell>
        </row>
        <row r="66">
          <cell r="A66" t="str">
            <v>IBANAT</v>
          </cell>
        </row>
        <row r="67">
          <cell r="A67" t="str">
            <v>IBAVI</v>
          </cell>
        </row>
        <row r="68">
          <cell r="A68" t="str">
            <v>IB-DONA</v>
          </cell>
        </row>
        <row r="69">
          <cell r="A69" t="str">
            <v>IBESTAT</v>
          </cell>
        </row>
        <row r="70">
          <cell r="A70" t="str">
            <v>IBISEC</v>
          </cell>
        </row>
        <row r="71">
          <cell r="A71" t="str">
            <v>IBSALUT</v>
          </cell>
        </row>
        <row r="72">
          <cell r="A72" t="str">
            <v>IDI</v>
          </cell>
        </row>
        <row r="73">
          <cell r="A73" t="str">
            <v>IEB</v>
          </cell>
        </row>
        <row r="74">
          <cell r="A74" t="str">
            <v>ISBA</v>
          </cell>
        </row>
        <row r="75">
          <cell r="A75" t="str">
            <v>JARDÍ BOTÀNIC</v>
          </cell>
        </row>
        <row r="76">
          <cell r="A76" t="str">
            <v>LLUC</v>
          </cell>
        </row>
        <row r="77">
          <cell r="A77" t="str">
            <v>MULTIMEDIA</v>
          </cell>
        </row>
        <row r="78">
          <cell r="A78" t="str">
            <v>MUSEU FORMENTERA</v>
          </cell>
        </row>
        <row r="79">
          <cell r="A79" t="str">
            <v>MUSEU MILITAR</v>
          </cell>
        </row>
        <row r="80">
          <cell r="A80" t="str">
            <v>MUSEU TORRENS</v>
          </cell>
        </row>
        <row r="81">
          <cell r="A81" t="str">
            <v>OPERA</v>
          </cell>
        </row>
        <row r="82">
          <cell r="A82" t="str">
            <v>PALAU CONGRESSOS</v>
          </cell>
        </row>
        <row r="83">
          <cell r="A83" t="str">
            <v>PALMA EIXAMPLE</v>
          </cell>
        </row>
        <row r="84">
          <cell r="A84" t="str">
            <v>PARC ESTACIONS</v>
          </cell>
        </row>
        <row r="85">
          <cell r="A85" t="str">
            <v>PENYASEGATS</v>
          </cell>
        </row>
        <row r="86">
          <cell r="A86" t="str">
            <v>PLA D LLUCMAJOR</v>
          </cell>
        </row>
        <row r="87">
          <cell r="A87" t="str">
            <v>PLATJA PALMA</v>
          </cell>
        </row>
        <row r="88">
          <cell r="A88" t="str">
            <v>POLLENTIA</v>
          </cell>
        </row>
        <row r="89">
          <cell r="A89" t="str">
            <v>PORTS</v>
          </cell>
        </row>
        <row r="90">
          <cell r="A90" t="str">
            <v>PRACT JURID</v>
          </cell>
        </row>
        <row r="91">
          <cell r="A91" t="str">
            <v>RADIO</v>
          </cell>
        </row>
        <row r="92">
          <cell r="A92" t="str">
            <v>REC SOCIOSANIT,</v>
          </cell>
        </row>
        <row r="93">
          <cell r="A93" t="str">
            <v>RECONV EIVISSA</v>
          </cell>
        </row>
        <row r="94">
          <cell r="A94" t="str">
            <v>RIBA</v>
          </cell>
        </row>
        <row r="95">
          <cell r="A95" t="str">
            <v>SEMILLA</v>
          </cell>
        </row>
        <row r="96">
          <cell r="A96" t="str">
            <v>SFM</v>
          </cell>
        </row>
        <row r="97">
          <cell r="A97" t="str">
            <v>SIMFONICA</v>
          </cell>
        </row>
        <row r="98">
          <cell r="A98" t="str">
            <v>SITIBSA</v>
          </cell>
        </row>
        <row r="99">
          <cell r="A99" t="str">
            <v>SOCIB</v>
          </cell>
        </row>
        <row r="100">
          <cell r="A100" t="str">
            <v>SOCIOSANIT EIVISSA</v>
          </cell>
        </row>
        <row r="101">
          <cell r="A101" t="str">
            <v>SOIB</v>
          </cell>
        </row>
        <row r="102">
          <cell r="A102" t="str">
            <v>TAMIB</v>
          </cell>
        </row>
        <row r="103">
          <cell r="A103" t="str">
            <v>TEATRE INCA</v>
          </cell>
        </row>
        <row r="104">
          <cell r="A104" t="str">
            <v>TEATRE MAR</v>
          </cell>
        </row>
        <row r="105">
          <cell r="A105" t="str">
            <v>TRAMUNTANA</v>
          </cell>
        </row>
        <row r="106">
          <cell r="A106" t="str">
            <v>TROFEU PRINCESA</v>
          </cell>
        </row>
        <row r="107">
          <cell r="A107" t="str">
            <v>UIB</v>
          </cell>
        </row>
        <row r="108">
          <cell r="A108" t="str">
            <v>UNIVERSIADA</v>
          </cell>
        </row>
        <row r="109">
          <cell r="A109" t="str">
            <v>VELÒDROM</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2006"/>
      <sheetName val="RATIOS"/>
      <sheetName val="graf"/>
    </sheetNames>
    <sheetDataSet>
      <sheetData sheetId="0"/>
      <sheetData sheetId="1" refreshError="1">
        <row r="19">
          <cell r="AC19">
            <v>0</v>
          </cell>
          <cell r="AF19">
            <v>84320</v>
          </cell>
        </row>
        <row r="53">
          <cell r="Z53">
            <v>0.19494</v>
          </cell>
          <cell r="AC53">
            <v>4.1075963</v>
          </cell>
          <cell r="AF53">
            <v>229.57131630000001</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RATIOS"/>
      <sheetName val="Gráficos"/>
      <sheetName val="AGUA 2004-05"/>
    </sheetNames>
    <sheetDataSet>
      <sheetData sheetId="0" refreshError="1">
        <row r="19">
          <cell r="E19">
            <v>355758</v>
          </cell>
        </row>
      </sheetData>
      <sheetData sheetId="1" refreshError="1">
        <row r="19">
          <cell r="E19">
            <v>200934</v>
          </cell>
        </row>
      </sheetData>
      <sheetData sheetId="2"/>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s"/>
      <sheetName val="CONTACTES"/>
      <sheetName val="TELÈFONS"/>
      <sheetName val="FF"/>
      <sheetName val="SECCIONS"/>
      <sheetName val="OPCIONS"/>
      <sheetName val="INCORPORACIONS"/>
      <sheetName val="RESOGA"/>
      <sheetName val="Sentències IBSALUT"/>
    </sheetNames>
    <sheetDataSet>
      <sheetData sheetId="0"/>
      <sheetData sheetId="1"/>
      <sheetData sheetId="2"/>
      <sheetData sheetId="3"/>
      <sheetData sheetId="4">
        <row r="4">
          <cell r="C4" t="str">
            <v>02-PARLAMENT</v>
          </cell>
        </row>
        <row r="5">
          <cell r="C5" t="str">
            <v>03-SINDICATURA</v>
          </cell>
        </row>
        <row r="6">
          <cell r="C6" t="str">
            <v>04-CONSELL CONSULTIU</v>
          </cell>
        </row>
        <row r="7">
          <cell r="C7" t="str">
            <v>05-CONSELL ECONÒMIC</v>
          </cell>
        </row>
        <row r="8">
          <cell r="C8" t="str">
            <v>06-OFICINA TRANSPARÈNCIA</v>
          </cell>
        </row>
        <row r="9">
          <cell r="C9" t="str">
            <v>07-CONSELL AUDIOVISUAL</v>
          </cell>
        </row>
        <row r="10">
          <cell r="C10" t="str">
            <v>11-PRESIDÈNCIA</v>
          </cell>
        </row>
        <row r="11">
          <cell r="C11" t="str">
            <v>12-INNOVACIÓ</v>
          </cell>
        </row>
        <row r="12">
          <cell r="C12" t="str">
            <v>13-EDUCACIÓ</v>
          </cell>
        </row>
        <row r="13">
          <cell r="C13" t="str">
            <v>14-HISENDA</v>
          </cell>
        </row>
        <row r="14">
          <cell r="C14" t="str">
            <v>15-MEDI AMBIENT</v>
          </cell>
        </row>
        <row r="15">
          <cell r="C15" t="str">
            <v>17-SERVEIS SOCIALS</v>
          </cell>
        </row>
        <row r="16">
          <cell r="C16" t="str">
            <v>18-SALUT</v>
          </cell>
        </row>
        <row r="17">
          <cell r="C17" t="str">
            <v>19-TREBALL</v>
          </cell>
        </row>
        <row r="18">
          <cell r="C18" t="str">
            <v>25-TERRITORI</v>
          </cell>
        </row>
        <row r="19">
          <cell r="C19" t="str">
            <v>26-CULTURA</v>
          </cell>
        </row>
        <row r="20">
          <cell r="C20" t="str">
            <v>31-SERVEIS COMUNS</v>
          </cell>
        </row>
        <row r="21">
          <cell r="C21" t="str">
            <v>32-ENS TERRITORIALS</v>
          </cell>
        </row>
        <row r="22">
          <cell r="C22" t="str">
            <v>33-SERVEIS TECNOLÒGICS</v>
          </cell>
        </row>
        <row r="23">
          <cell r="C23" t="str">
            <v>34-DEUTE PÚBLIC</v>
          </cell>
        </row>
        <row r="24">
          <cell r="C24" t="str">
            <v>35-FONS DE CONTINGÈNCIA</v>
          </cell>
        </row>
        <row r="25">
          <cell r="C25" t="str">
            <v>36-SERVEIS PERSONAL</v>
          </cell>
        </row>
        <row r="26">
          <cell r="C26" t="str">
            <v>50-ATIB</v>
          </cell>
        </row>
        <row r="27">
          <cell r="C27" t="str">
            <v>60-IB-SALUT</v>
          </cell>
        </row>
        <row r="28">
          <cell r="C28" t="str">
            <v>73-IB-DONA</v>
          </cell>
        </row>
        <row r="29">
          <cell r="C29" t="str">
            <v>76-SOIB</v>
          </cell>
        </row>
        <row r="30">
          <cell r="C30" t="str">
            <v>77-IBESTAT</v>
          </cell>
        </row>
        <row r="31">
          <cell r="C31" t="str">
            <v>78-EBAP</v>
          </cell>
        </row>
      </sheetData>
      <sheetData sheetId="5">
        <row r="3">
          <cell r="A3" t="str">
            <v>ZS30 - G Recap</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0"/>
  <sheetViews>
    <sheetView zoomScale="85" zoomScaleNormal="85" workbookViewId="0">
      <selection activeCell="B6" sqref="B6"/>
    </sheetView>
  </sheetViews>
  <sheetFormatPr baseColWidth="10" defaultRowHeight="15" x14ac:dyDescent="0.25"/>
  <cols>
    <col min="1" max="1" width="9.85546875" style="3" customWidth="1"/>
    <col min="2" max="2" width="41.7109375" style="3" customWidth="1"/>
    <col min="3" max="3" width="14" style="3" customWidth="1"/>
    <col min="4" max="4" width="23" style="3" customWidth="1"/>
    <col min="5" max="5" width="13.28515625" style="3" customWidth="1"/>
    <col min="6" max="10" width="13.5703125" style="3" customWidth="1"/>
    <col min="11" max="11" width="14.28515625" style="3" customWidth="1"/>
    <col min="12" max="12" width="33.42578125" style="3" customWidth="1"/>
    <col min="13" max="13" width="0.85546875" style="3" customWidth="1"/>
    <col min="14" max="19" width="9.7109375" style="3" customWidth="1"/>
    <col min="20" max="20" width="10.85546875" style="3" customWidth="1"/>
    <col min="21" max="21" width="1" style="3" customWidth="1"/>
    <col min="22" max="22" width="14" style="3" customWidth="1"/>
    <col min="23" max="23" width="14.5703125" style="3" customWidth="1"/>
    <col min="24" max="25" width="13.85546875" style="3" customWidth="1"/>
    <col min="26" max="26" width="18.28515625" style="3" bestFit="1" customWidth="1"/>
    <col min="27" max="27" width="11" style="3" customWidth="1"/>
    <col min="28" max="30" width="13.85546875" style="3" customWidth="1"/>
    <col min="31" max="31" width="13.28515625" style="3" customWidth="1"/>
    <col min="32" max="32" width="11.28515625" style="3" customWidth="1"/>
    <col min="33" max="33" width="0.85546875" style="3" customWidth="1"/>
    <col min="34" max="34" width="13.42578125" style="3" customWidth="1"/>
    <col min="35" max="35" width="14.28515625" style="3" customWidth="1"/>
    <col min="36" max="36" width="13" style="3" customWidth="1"/>
    <col min="37" max="37" width="0.7109375" style="3" customWidth="1"/>
    <col min="38" max="38" width="34.42578125" style="3" customWidth="1"/>
    <col min="39" max="39" width="0.85546875" style="3" customWidth="1"/>
    <col min="40" max="16384" width="11.42578125" style="3"/>
  </cols>
  <sheetData>
    <row r="1" spans="1:39" ht="21" x14ac:dyDescent="0.35">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x14ac:dyDescent="0.25">
      <c r="A2" s="4" t="s">
        <v>1</v>
      </c>
      <c r="B2" s="4"/>
      <c r="C2" s="59"/>
      <c r="D2" s="5"/>
      <c r="E2" s="5"/>
      <c r="F2" s="5"/>
      <c r="G2" s="5"/>
      <c r="H2" s="5"/>
      <c r="I2" s="5"/>
      <c r="J2" s="5"/>
      <c r="K2" s="5"/>
      <c r="L2" s="5"/>
    </row>
    <row r="3" spans="1:39" ht="27" thickBot="1" x14ac:dyDescent="0.45">
      <c r="A3" s="6"/>
      <c r="B3" s="7"/>
      <c r="C3" s="7"/>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48" customHeight="1" thickBot="1" x14ac:dyDescent="0.3">
      <c r="A4" s="81" t="s">
        <v>2</v>
      </c>
      <c r="B4" s="82"/>
      <c r="C4" s="82"/>
      <c r="D4" s="82"/>
      <c r="E4" s="82"/>
      <c r="F4" s="82"/>
      <c r="G4" s="82"/>
      <c r="H4" s="82"/>
      <c r="I4" s="82"/>
      <c r="J4" s="82"/>
      <c r="K4" s="82"/>
      <c r="L4" s="83"/>
      <c r="M4" s="8"/>
      <c r="N4" s="84" t="s">
        <v>3</v>
      </c>
      <c r="O4" s="85"/>
      <c r="P4" s="85"/>
      <c r="Q4" s="85"/>
      <c r="R4" s="85"/>
      <c r="S4" s="85"/>
      <c r="T4" s="86"/>
      <c r="U4" s="9"/>
      <c r="V4" s="10" t="s">
        <v>4</v>
      </c>
      <c r="W4" s="87">
        <v>2022</v>
      </c>
      <c r="X4" s="87"/>
      <c r="Y4" s="87"/>
      <c r="Z4" s="87"/>
      <c r="AA4" s="87"/>
      <c r="AB4" s="87"/>
      <c r="AC4" s="87"/>
      <c r="AD4" s="87"/>
      <c r="AE4" s="87"/>
      <c r="AF4" s="88"/>
      <c r="AG4" s="8"/>
      <c r="AH4" s="87" t="s">
        <v>5</v>
      </c>
      <c r="AI4" s="87"/>
      <c r="AJ4" s="87"/>
      <c r="AK4" s="8"/>
      <c r="AL4" s="11" t="s">
        <v>6</v>
      </c>
      <c r="AM4" s="8"/>
    </row>
    <row r="5" spans="1:39" s="19" customFormat="1" ht="23.25" customHeight="1" thickBot="1" x14ac:dyDescent="0.3">
      <c r="A5" s="15"/>
      <c r="B5" s="15"/>
      <c r="C5" s="15"/>
      <c r="D5" s="15"/>
      <c r="E5" s="15"/>
      <c r="F5" s="15"/>
      <c r="G5" s="15"/>
      <c r="H5" s="15"/>
      <c r="I5" s="15"/>
      <c r="J5" s="15"/>
      <c r="K5" s="15"/>
      <c r="L5" s="16"/>
      <c r="M5" s="12"/>
      <c r="N5" s="89"/>
      <c r="O5" s="90"/>
      <c r="P5" s="90"/>
      <c r="Q5" s="90"/>
      <c r="R5" s="90"/>
      <c r="S5" s="90"/>
      <c r="T5" s="91"/>
      <c r="U5" s="12"/>
      <c r="V5" s="13" t="s">
        <v>7</v>
      </c>
      <c r="W5" s="14" t="s">
        <v>8</v>
      </c>
      <c r="X5" s="92" t="s">
        <v>9</v>
      </c>
      <c r="Y5" s="92"/>
      <c r="Z5" s="92"/>
      <c r="AA5" s="92"/>
      <c r="AB5" s="92"/>
      <c r="AC5" s="92"/>
      <c r="AD5" s="92"/>
      <c r="AE5" s="92"/>
      <c r="AF5" s="93"/>
      <c r="AG5" s="17"/>
      <c r="AH5" s="94" t="s">
        <v>10</v>
      </c>
      <c r="AI5" s="95"/>
      <c r="AJ5" s="96"/>
      <c r="AK5" s="17"/>
      <c r="AL5" s="18"/>
      <c r="AM5" s="17"/>
    </row>
    <row r="6" spans="1:39" s="29" customFormat="1" ht="54" x14ac:dyDescent="0.25">
      <c r="A6" s="20" t="s">
        <v>11</v>
      </c>
      <c r="B6" s="20" t="s">
        <v>12</v>
      </c>
      <c r="C6" s="20" t="s">
        <v>13</v>
      </c>
      <c r="D6" s="20" t="s">
        <v>14</v>
      </c>
      <c r="E6" s="20" t="s">
        <v>15</v>
      </c>
      <c r="F6" s="20" t="s">
        <v>16</v>
      </c>
      <c r="G6" s="21" t="s">
        <v>17</v>
      </c>
      <c r="H6" s="20" t="s">
        <v>18</v>
      </c>
      <c r="I6" s="20" t="s">
        <v>46</v>
      </c>
      <c r="J6" s="20" t="s">
        <v>19</v>
      </c>
      <c r="K6" s="20" t="s">
        <v>20</v>
      </c>
      <c r="L6" s="20" t="s">
        <v>21</v>
      </c>
      <c r="M6" s="22"/>
      <c r="N6" s="23" t="s">
        <v>22</v>
      </c>
      <c r="O6" s="23" t="s">
        <v>23</v>
      </c>
      <c r="P6" s="23" t="s">
        <v>24</v>
      </c>
      <c r="Q6" s="23" t="s">
        <v>25</v>
      </c>
      <c r="R6" s="23" t="s">
        <v>26</v>
      </c>
      <c r="S6" s="23" t="s">
        <v>27</v>
      </c>
      <c r="T6" s="23" t="s">
        <v>28</v>
      </c>
      <c r="U6" s="24" t="s">
        <v>29</v>
      </c>
      <c r="V6" s="25" t="s">
        <v>30</v>
      </c>
      <c r="W6" s="25" t="s">
        <v>31</v>
      </c>
      <c r="X6" s="26" t="s">
        <v>32</v>
      </c>
      <c r="Y6" s="26" t="s">
        <v>33</v>
      </c>
      <c r="Z6" s="26" t="s">
        <v>34</v>
      </c>
      <c r="AA6" s="26" t="s">
        <v>35</v>
      </c>
      <c r="AB6" s="26" t="s">
        <v>36</v>
      </c>
      <c r="AC6" s="23" t="s">
        <v>44</v>
      </c>
      <c r="AD6" s="26" t="s">
        <v>45</v>
      </c>
      <c r="AE6" s="25" t="s">
        <v>37</v>
      </c>
      <c r="AF6" s="27" t="s">
        <v>38</v>
      </c>
      <c r="AG6" s="24"/>
      <c r="AH6" s="25" t="s">
        <v>39</v>
      </c>
      <c r="AI6" s="25" t="s">
        <v>40</v>
      </c>
      <c r="AJ6" s="25" t="s">
        <v>41</v>
      </c>
      <c r="AK6" s="28"/>
      <c r="AL6" s="21" t="s">
        <v>42</v>
      </c>
      <c r="AM6" s="24"/>
    </row>
    <row r="7" spans="1:39" x14ac:dyDescent="0.25">
      <c r="A7" s="30"/>
      <c r="B7" s="31"/>
      <c r="C7" s="32"/>
      <c r="D7" s="31"/>
      <c r="E7" s="34"/>
      <c r="F7" s="34"/>
      <c r="G7" s="33">
        <f t="shared" ref="G7:G38" si="0">V7+W7+AH7+AI7+AJ7</f>
        <v>0</v>
      </c>
      <c r="H7" s="34"/>
      <c r="I7" s="34"/>
      <c r="J7" s="34"/>
      <c r="K7" s="31"/>
      <c r="L7" s="35"/>
      <c r="M7" s="8"/>
      <c r="N7" s="36"/>
      <c r="O7" s="36"/>
      <c r="P7" s="36"/>
      <c r="Q7" s="36"/>
      <c r="R7" s="36"/>
      <c r="S7" s="36"/>
      <c r="T7" s="36"/>
      <c r="U7" s="8"/>
      <c r="V7" s="37"/>
      <c r="W7" s="38"/>
      <c r="X7" s="39"/>
      <c r="Y7" s="39"/>
      <c r="Z7" s="39"/>
      <c r="AA7" s="39"/>
      <c r="AB7" s="39"/>
      <c r="AC7" s="39"/>
      <c r="AD7" s="39"/>
      <c r="AE7" s="62">
        <f>X7+Y7+AB7+AC7+AD7</f>
        <v>0</v>
      </c>
      <c r="AF7" s="63" t="str">
        <f t="shared" ref="AF7:AF18" si="1">IF(ABS(W7-AE7)&lt;0.6,"Correcte","Error")</f>
        <v>Correcte</v>
      </c>
      <c r="AG7" s="61"/>
      <c r="AH7" s="40"/>
      <c r="AI7" s="41"/>
      <c r="AJ7" s="42"/>
      <c r="AK7" s="61"/>
      <c r="AL7" s="43"/>
      <c r="AM7" s="8"/>
    </row>
    <row r="8" spans="1:39" x14ac:dyDescent="0.25">
      <c r="A8" s="30"/>
      <c r="B8" s="31"/>
      <c r="C8" s="32"/>
      <c r="D8" s="31"/>
      <c r="E8" s="34"/>
      <c r="F8" s="34"/>
      <c r="G8" s="33">
        <f t="shared" si="0"/>
        <v>0</v>
      </c>
      <c r="H8" s="34"/>
      <c r="I8" s="34"/>
      <c r="J8" s="34"/>
      <c r="K8" s="31"/>
      <c r="L8" s="35"/>
      <c r="M8" s="8"/>
      <c r="N8" s="36"/>
      <c r="O8" s="36"/>
      <c r="P8" s="36"/>
      <c r="Q8" s="36"/>
      <c r="R8" s="36"/>
      <c r="S8" s="36"/>
      <c r="T8" s="36"/>
      <c r="U8" s="8"/>
      <c r="V8" s="37"/>
      <c r="W8" s="38"/>
      <c r="X8" s="39"/>
      <c r="Y8" s="39"/>
      <c r="Z8" s="39"/>
      <c r="AA8" s="39"/>
      <c r="AB8" s="39"/>
      <c r="AC8" s="39"/>
      <c r="AD8" s="39"/>
      <c r="AE8" s="62">
        <f t="shared" ref="AE8:AE71" si="2">X8+Y8+AB8+AC8+AD8</f>
        <v>0</v>
      </c>
      <c r="AF8" s="63" t="str">
        <f t="shared" si="1"/>
        <v>Correcte</v>
      </c>
      <c r="AG8" s="61"/>
      <c r="AH8" s="40"/>
      <c r="AI8" s="41"/>
      <c r="AJ8" s="42"/>
      <c r="AK8" s="61"/>
      <c r="AL8" s="43"/>
      <c r="AM8" s="8"/>
    </row>
    <row r="9" spans="1:39" x14ac:dyDescent="0.25">
      <c r="A9" s="30"/>
      <c r="B9" s="31"/>
      <c r="C9" s="32"/>
      <c r="D9" s="31"/>
      <c r="E9" s="34"/>
      <c r="F9" s="34"/>
      <c r="G9" s="33">
        <f t="shared" si="0"/>
        <v>0</v>
      </c>
      <c r="H9" s="34"/>
      <c r="I9" s="34"/>
      <c r="J9" s="34"/>
      <c r="K9" s="31"/>
      <c r="L9" s="35"/>
      <c r="M9" s="8"/>
      <c r="N9" s="36"/>
      <c r="O9" s="36"/>
      <c r="P9" s="36"/>
      <c r="Q9" s="36"/>
      <c r="R9" s="36"/>
      <c r="S9" s="36"/>
      <c r="T9" s="36"/>
      <c r="U9" s="8"/>
      <c r="V9" s="37"/>
      <c r="W9" s="38"/>
      <c r="X9" s="39"/>
      <c r="Y9" s="39"/>
      <c r="Z9" s="39"/>
      <c r="AA9" s="39"/>
      <c r="AB9" s="39"/>
      <c r="AC9" s="39"/>
      <c r="AD9" s="39"/>
      <c r="AE9" s="62">
        <f t="shared" si="2"/>
        <v>0</v>
      </c>
      <c r="AF9" s="63" t="str">
        <f t="shared" si="1"/>
        <v>Correcte</v>
      </c>
      <c r="AG9" s="61"/>
      <c r="AH9" s="40"/>
      <c r="AI9" s="41"/>
      <c r="AJ9" s="42"/>
      <c r="AK9" s="61"/>
      <c r="AL9" s="43"/>
      <c r="AM9" s="8"/>
    </row>
    <row r="10" spans="1:39" x14ac:dyDescent="0.25">
      <c r="A10" s="30"/>
      <c r="B10" s="31"/>
      <c r="C10" s="32"/>
      <c r="D10" s="31"/>
      <c r="E10" s="34"/>
      <c r="F10" s="34"/>
      <c r="G10" s="33">
        <f t="shared" si="0"/>
        <v>0</v>
      </c>
      <c r="H10" s="34"/>
      <c r="I10" s="34"/>
      <c r="J10" s="34"/>
      <c r="K10" s="31"/>
      <c r="L10" s="35"/>
      <c r="M10" s="8"/>
      <c r="N10" s="36"/>
      <c r="O10" s="36"/>
      <c r="P10" s="36"/>
      <c r="Q10" s="36"/>
      <c r="R10" s="36"/>
      <c r="S10" s="36"/>
      <c r="T10" s="36"/>
      <c r="U10" s="8"/>
      <c r="V10" s="37"/>
      <c r="W10" s="38"/>
      <c r="X10" s="39"/>
      <c r="Y10" s="39"/>
      <c r="Z10" s="39"/>
      <c r="AA10" s="39"/>
      <c r="AB10" s="39"/>
      <c r="AC10" s="39"/>
      <c r="AD10" s="39"/>
      <c r="AE10" s="62">
        <f t="shared" si="2"/>
        <v>0</v>
      </c>
      <c r="AF10" s="63" t="str">
        <f t="shared" si="1"/>
        <v>Correcte</v>
      </c>
      <c r="AG10" s="61"/>
      <c r="AH10" s="40"/>
      <c r="AI10" s="41"/>
      <c r="AJ10" s="42"/>
      <c r="AK10" s="61"/>
      <c r="AL10" s="43"/>
      <c r="AM10" s="8"/>
    </row>
    <row r="11" spans="1:39" x14ac:dyDescent="0.25">
      <c r="A11" s="30"/>
      <c r="B11" s="31"/>
      <c r="C11" s="32"/>
      <c r="D11" s="31"/>
      <c r="E11" s="34"/>
      <c r="F11" s="34"/>
      <c r="G11" s="33">
        <f t="shared" si="0"/>
        <v>0</v>
      </c>
      <c r="H11" s="34"/>
      <c r="I11" s="34"/>
      <c r="J11" s="34"/>
      <c r="K11" s="31"/>
      <c r="L11" s="35"/>
      <c r="M11" s="8"/>
      <c r="N11" s="36"/>
      <c r="O11" s="36"/>
      <c r="P11" s="36"/>
      <c r="Q11" s="36"/>
      <c r="R11" s="36"/>
      <c r="S11" s="36"/>
      <c r="T11" s="36"/>
      <c r="U11" s="8"/>
      <c r="V11" s="37"/>
      <c r="W11" s="38"/>
      <c r="X11" s="39"/>
      <c r="Y11" s="39"/>
      <c r="Z11" s="39"/>
      <c r="AA11" s="39"/>
      <c r="AB11" s="39"/>
      <c r="AC11" s="39"/>
      <c r="AD11" s="39"/>
      <c r="AE11" s="62">
        <f t="shared" si="2"/>
        <v>0</v>
      </c>
      <c r="AF11" s="63" t="str">
        <f t="shared" si="1"/>
        <v>Correcte</v>
      </c>
      <c r="AG11" s="61"/>
      <c r="AH11" s="40"/>
      <c r="AI11" s="41"/>
      <c r="AJ11" s="42"/>
      <c r="AK11" s="61"/>
      <c r="AL11" s="43"/>
      <c r="AM11" s="8"/>
    </row>
    <row r="12" spans="1:39" x14ac:dyDescent="0.25">
      <c r="A12" s="30"/>
      <c r="B12" s="31"/>
      <c r="C12" s="32"/>
      <c r="D12" s="31"/>
      <c r="E12" s="34"/>
      <c r="F12" s="34"/>
      <c r="G12" s="33">
        <f t="shared" si="0"/>
        <v>0</v>
      </c>
      <c r="H12" s="34"/>
      <c r="I12" s="34"/>
      <c r="J12" s="34"/>
      <c r="K12" s="31"/>
      <c r="L12" s="35"/>
      <c r="M12" s="8"/>
      <c r="N12" s="36"/>
      <c r="O12" s="36"/>
      <c r="P12" s="36"/>
      <c r="Q12" s="36"/>
      <c r="R12" s="36"/>
      <c r="S12" s="36"/>
      <c r="T12" s="36"/>
      <c r="U12" s="8"/>
      <c r="V12" s="37"/>
      <c r="W12" s="38"/>
      <c r="X12" s="39"/>
      <c r="Y12" s="39"/>
      <c r="Z12" s="39"/>
      <c r="AA12" s="39"/>
      <c r="AB12" s="39"/>
      <c r="AC12" s="39"/>
      <c r="AD12" s="39"/>
      <c r="AE12" s="62">
        <f t="shared" si="2"/>
        <v>0</v>
      </c>
      <c r="AF12" s="63" t="str">
        <f t="shared" si="1"/>
        <v>Correcte</v>
      </c>
      <c r="AG12" s="61"/>
      <c r="AH12" s="40"/>
      <c r="AI12" s="41"/>
      <c r="AJ12" s="42"/>
      <c r="AK12" s="61"/>
      <c r="AL12" s="43"/>
      <c r="AM12" s="8"/>
    </row>
    <row r="13" spans="1:39" x14ac:dyDescent="0.25">
      <c r="A13" s="30"/>
      <c r="B13" s="31"/>
      <c r="C13" s="32"/>
      <c r="D13" s="31"/>
      <c r="E13" s="34"/>
      <c r="F13" s="34"/>
      <c r="G13" s="33">
        <f t="shared" si="0"/>
        <v>0</v>
      </c>
      <c r="H13" s="34"/>
      <c r="I13" s="34"/>
      <c r="J13" s="34"/>
      <c r="K13" s="31"/>
      <c r="L13" s="35"/>
      <c r="M13" s="8"/>
      <c r="N13" s="36"/>
      <c r="O13" s="36"/>
      <c r="P13" s="36"/>
      <c r="Q13" s="36"/>
      <c r="R13" s="36"/>
      <c r="S13" s="36"/>
      <c r="T13" s="36"/>
      <c r="U13" s="8"/>
      <c r="V13" s="37"/>
      <c r="W13" s="38"/>
      <c r="X13" s="39"/>
      <c r="Y13" s="39"/>
      <c r="Z13" s="39"/>
      <c r="AA13" s="39"/>
      <c r="AB13" s="39"/>
      <c r="AC13" s="39"/>
      <c r="AD13" s="39"/>
      <c r="AE13" s="62">
        <f t="shared" si="2"/>
        <v>0</v>
      </c>
      <c r="AF13" s="63" t="str">
        <f t="shared" si="1"/>
        <v>Correcte</v>
      </c>
      <c r="AG13" s="61"/>
      <c r="AH13" s="40"/>
      <c r="AI13" s="41"/>
      <c r="AJ13" s="42"/>
      <c r="AK13" s="61"/>
      <c r="AL13" s="43"/>
      <c r="AM13" s="8"/>
    </row>
    <row r="14" spans="1:39" x14ac:dyDescent="0.25">
      <c r="A14" s="30"/>
      <c r="B14" s="31"/>
      <c r="C14" s="32"/>
      <c r="D14" s="31"/>
      <c r="E14" s="34"/>
      <c r="F14" s="34"/>
      <c r="G14" s="33">
        <f t="shared" si="0"/>
        <v>0</v>
      </c>
      <c r="H14" s="34"/>
      <c r="I14" s="34"/>
      <c r="J14" s="34"/>
      <c r="K14" s="31"/>
      <c r="L14" s="35"/>
      <c r="M14" s="8"/>
      <c r="N14" s="36"/>
      <c r="O14" s="36"/>
      <c r="P14" s="36"/>
      <c r="Q14" s="36"/>
      <c r="R14" s="36"/>
      <c r="S14" s="36"/>
      <c r="T14" s="36"/>
      <c r="U14" s="8"/>
      <c r="V14" s="37"/>
      <c r="W14" s="38"/>
      <c r="X14" s="39"/>
      <c r="Y14" s="39"/>
      <c r="Z14" s="39"/>
      <c r="AA14" s="39"/>
      <c r="AB14" s="39"/>
      <c r="AC14" s="39"/>
      <c r="AD14" s="39"/>
      <c r="AE14" s="62">
        <f t="shared" si="2"/>
        <v>0</v>
      </c>
      <c r="AF14" s="63" t="str">
        <f t="shared" si="1"/>
        <v>Correcte</v>
      </c>
      <c r="AG14" s="61"/>
      <c r="AH14" s="40"/>
      <c r="AI14" s="41"/>
      <c r="AJ14" s="42"/>
      <c r="AK14" s="61"/>
      <c r="AL14" s="43"/>
      <c r="AM14" s="8"/>
    </row>
    <row r="15" spans="1:39" x14ac:dyDescent="0.25">
      <c r="A15" s="30"/>
      <c r="B15" s="31"/>
      <c r="C15" s="32"/>
      <c r="D15" s="31"/>
      <c r="E15" s="34"/>
      <c r="F15" s="34"/>
      <c r="G15" s="33">
        <f t="shared" si="0"/>
        <v>0</v>
      </c>
      <c r="H15" s="34"/>
      <c r="I15" s="34"/>
      <c r="J15" s="34"/>
      <c r="K15" s="31"/>
      <c r="L15" s="35"/>
      <c r="M15" s="8"/>
      <c r="N15" s="36"/>
      <c r="O15" s="36"/>
      <c r="P15" s="36"/>
      <c r="Q15" s="36"/>
      <c r="R15" s="36"/>
      <c r="S15" s="36"/>
      <c r="T15" s="36"/>
      <c r="U15" s="8"/>
      <c r="V15" s="37"/>
      <c r="W15" s="38"/>
      <c r="X15" s="39"/>
      <c r="Y15" s="39"/>
      <c r="Z15" s="39"/>
      <c r="AA15" s="39"/>
      <c r="AB15" s="39"/>
      <c r="AC15" s="39"/>
      <c r="AD15" s="39"/>
      <c r="AE15" s="62">
        <f t="shared" si="2"/>
        <v>0</v>
      </c>
      <c r="AF15" s="63" t="str">
        <f t="shared" si="1"/>
        <v>Correcte</v>
      </c>
      <c r="AG15" s="61"/>
      <c r="AH15" s="40"/>
      <c r="AI15" s="41"/>
      <c r="AJ15" s="42"/>
      <c r="AK15" s="61"/>
      <c r="AL15" s="43"/>
      <c r="AM15" s="8"/>
    </row>
    <row r="16" spans="1:39" x14ac:dyDescent="0.25">
      <c r="A16" s="30"/>
      <c r="B16" s="31"/>
      <c r="C16" s="32"/>
      <c r="D16" s="31"/>
      <c r="E16" s="34"/>
      <c r="F16" s="34"/>
      <c r="G16" s="33">
        <f t="shared" si="0"/>
        <v>0</v>
      </c>
      <c r="H16" s="34"/>
      <c r="I16" s="34"/>
      <c r="J16" s="34"/>
      <c r="K16" s="31"/>
      <c r="L16" s="35"/>
      <c r="M16" s="8"/>
      <c r="N16" s="36"/>
      <c r="O16" s="36"/>
      <c r="P16" s="36"/>
      <c r="Q16" s="36"/>
      <c r="R16" s="36"/>
      <c r="S16" s="36"/>
      <c r="T16" s="36"/>
      <c r="U16" s="8"/>
      <c r="V16" s="37"/>
      <c r="W16" s="38"/>
      <c r="X16" s="39"/>
      <c r="Y16" s="39"/>
      <c r="Z16" s="39"/>
      <c r="AA16" s="39"/>
      <c r="AB16" s="39"/>
      <c r="AC16" s="39"/>
      <c r="AD16" s="39"/>
      <c r="AE16" s="62">
        <f t="shared" si="2"/>
        <v>0</v>
      </c>
      <c r="AF16" s="63" t="str">
        <f t="shared" si="1"/>
        <v>Correcte</v>
      </c>
      <c r="AG16" s="61"/>
      <c r="AH16" s="40"/>
      <c r="AI16" s="41"/>
      <c r="AJ16" s="42"/>
      <c r="AK16" s="61"/>
      <c r="AL16" s="43"/>
      <c r="AM16" s="8"/>
    </row>
    <row r="17" spans="1:39" x14ac:dyDescent="0.25">
      <c r="A17" s="30"/>
      <c r="B17" s="31"/>
      <c r="C17" s="32"/>
      <c r="D17" s="31"/>
      <c r="E17" s="34"/>
      <c r="F17" s="34"/>
      <c r="G17" s="33">
        <f t="shared" si="0"/>
        <v>0</v>
      </c>
      <c r="H17" s="34"/>
      <c r="I17" s="34"/>
      <c r="J17" s="34"/>
      <c r="K17" s="31"/>
      <c r="L17" s="35"/>
      <c r="M17" s="8"/>
      <c r="N17" s="36"/>
      <c r="O17" s="36"/>
      <c r="P17" s="36"/>
      <c r="Q17" s="36"/>
      <c r="R17" s="36"/>
      <c r="S17" s="36"/>
      <c r="T17" s="36"/>
      <c r="U17" s="8"/>
      <c r="V17" s="37"/>
      <c r="W17" s="38"/>
      <c r="X17" s="39"/>
      <c r="Y17" s="39"/>
      <c r="Z17" s="39"/>
      <c r="AA17" s="39"/>
      <c r="AB17" s="39"/>
      <c r="AC17" s="39"/>
      <c r="AD17" s="39"/>
      <c r="AE17" s="62">
        <f t="shared" si="2"/>
        <v>0</v>
      </c>
      <c r="AF17" s="63" t="str">
        <f t="shared" si="1"/>
        <v>Correcte</v>
      </c>
      <c r="AG17" s="61"/>
      <c r="AH17" s="40"/>
      <c r="AI17" s="41"/>
      <c r="AJ17" s="42"/>
      <c r="AK17" s="61"/>
      <c r="AL17" s="43"/>
      <c r="AM17" s="8"/>
    </row>
    <row r="18" spans="1:39" x14ac:dyDescent="0.25">
      <c r="A18" s="30"/>
      <c r="B18" s="31"/>
      <c r="C18" s="32"/>
      <c r="D18" s="31"/>
      <c r="E18" s="34"/>
      <c r="F18" s="34"/>
      <c r="G18" s="33">
        <f t="shared" si="0"/>
        <v>0</v>
      </c>
      <c r="H18" s="34"/>
      <c r="I18" s="34"/>
      <c r="J18" s="34"/>
      <c r="K18" s="31"/>
      <c r="L18" s="35"/>
      <c r="M18" s="8"/>
      <c r="N18" s="36"/>
      <c r="O18" s="36"/>
      <c r="P18" s="36"/>
      <c r="Q18" s="36"/>
      <c r="R18" s="36"/>
      <c r="S18" s="36"/>
      <c r="T18" s="36"/>
      <c r="U18" s="8"/>
      <c r="V18" s="37"/>
      <c r="W18" s="38"/>
      <c r="X18" s="39"/>
      <c r="Y18" s="39"/>
      <c r="Z18" s="39"/>
      <c r="AA18" s="39"/>
      <c r="AB18" s="39"/>
      <c r="AC18" s="39"/>
      <c r="AD18" s="39"/>
      <c r="AE18" s="62">
        <f t="shared" si="2"/>
        <v>0</v>
      </c>
      <c r="AF18" s="63" t="str">
        <f t="shared" si="1"/>
        <v>Correcte</v>
      </c>
      <c r="AG18" s="61"/>
      <c r="AH18" s="40"/>
      <c r="AI18" s="41"/>
      <c r="AJ18" s="42"/>
      <c r="AK18" s="61"/>
      <c r="AL18" s="43"/>
      <c r="AM18" s="8"/>
    </row>
    <row r="19" spans="1:39" x14ac:dyDescent="0.25">
      <c r="A19" s="30"/>
      <c r="B19" s="31"/>
      <c r="C19" s="32"/>
      <c r="D19" s="31"/>
      <c r="E19" s="34"/>
      <c r="F19" s="34"/>
      <c r="G19" s="33">
        <f t="shared" si="0"/>
        <v>0</v>
      </c>
      <c r="H19" s="34"/>
      <c r="I19" s="34"/>
      <c r="J19" s="34"/>
      <c r="K19" s="31"/>
      <c r="L19" s="35"/>
      <c r="M19" s="8"/>
      <c r="N19" s="36"/>
      <c r="O19" s="36"/>
      <c r="P19" s="36"/>
      <c r="Q19" s="36"/>
      <c r="R19" s="36"/>
      <c r="S19" s="36"/>
      <c r="T19" s="36"/>
      <c r="U19" s="8"/>
      <c r="V19" s="37"/>
      <c r="W19" s="38"/>
      <c r="X19" s="39"/>
      <c r="Y19" s="39"/>
      <c r="Z19" s="39"/>
      <c r="AA19" s="39"/>
      <c r="AB19" s="39"/>
      <c r="AC19" s="39"/>
      <c r="AD19" s="39"/>
      <c r="AE19" s="62">
        <f t="shared" si="2"/>
        <v>0</v>
      </c>
      <c r="AF19" s="63" t="str">
        <f t="shared" ref="AF19:AF76" si="3">IF(ABS(W19-AE19)&lt;0.6,"Correcte","Error")</f>
        <v>Correcte</v>
      </c>
      <c r="AG19" s="61"/>
      <c r="AH19" s="40"/>
      <c r="AI19" s="41"/>
      <c r="AJ19" s="42"/>
      <c r="AK19" s="61"/>
      <c r="AL19" s="43"/>
      <c r="AM19" s="8"/>
    </row>
    <row r="20" spans="1:39" x14ac:dyDescent="0.25">
      <c r="A20" s="30"/>
      <c r="B20" s="31"/>
      <c r="C20" s="32"/>
      <c r="D20" s="31"/>
      <c r="E20" s="34"/>
      <c r="F20" s="34"/>
      <c r="G20" s="33">
        <f t="shared" si="0"/>
        <v>0</v>
      </c>
      <c r="H20" s="34"/>
      <c r="I20" s="34"/>
      <c r="J20" s="34"/>
      <c r="K20" s="31"/>
      <c r="L20" s="35"/>
      <c r="M20" s="8"/>
      <c r="N20" s="36"/>
      <c r="O20" s="36"/>
      <c r="P20" s="36"/>
      <c r="Q20" s="36"/>
      <c r="R20" s="36"/>
      <c r="S20" s="36"/>
      <c r="T20" s="36"/>
      <c r="U20" s="8"/>
      <c r="V20" s="37"/>
      <c r="W20" s="38"/>
      <c r="X20" s="39"/>
      <c r="Y20" s="39"/>
      <c r="Z20" s="39"/>
      <c r="AA20" s="39"/>
      <c r="AB20" s="39"/>
      <c r="AC20" s="39"/>
      <c r="AD20" s="39"/>
      <c r="AE20" s="62">
        <f t="shared" si="2"/>
        <v>0</v>
      </c>
      <c r="AF20" s="63" t="str">
        <f t="shared" si="3"/>
        <v>Correcte</v>
      </c>
      <c r="AG20" s="61"/>
      <c r="AH20" s="40"/>
      <c r="AI20" s="41"/>
      <c r="AJ20" s="42"/>
      <c r="AK20" s="61"/>
      <c r="AL20" s="43"/>
      <c r="AM20" s="8"/>
    </row>
    <row r="21" spans="1:39" x14ac:dyDescent="0.25">
      <c r="A21" s="30"/>
      <c r="B21" s="31"/>
      <c r="C21" s="32"/>
      <c r="D21" s="31"/>
      <c r="E21" s="34"/>
      <c r="F21" s="34"/>
      <c r="G21" s="33">
        <f t="shared" si="0"/>
        <v>0</v>
      </c>
      <c r="H21" s="34"/>
      <c r="I21" s="34"/>
      <c r="J21" s="34"/>
      <c r="K21" s="31"/>
      <c r="L21" s="35"/>
      <c r="M21" s="8"/>
      <c r="N21" s="36"/>
      <c r="O21" s="36"/>
      <c r="P21" s="36"/>
      <c r="Q21" s="36"/>
      <c r="R21" s="36"/>
      <c r="S21" s="36"/>
      <c r="T21" s="36"/>
      <c r="U21" s="8"/>
      <c r="V21" s="37"/>
      <c r="W21" s="38"/>
      <c r="X21" s="39"/>
      <c r="Y21" s="39"/>
      <c r="Z21" s="39"/>
      <c r="AA21" s="39"/>
      <c r="AB21" s="39"/>
      <c r="AC21" s="39"/>
      <c r="AD21" s="39"/>
      <c r="AE21" s="62">
        <f t="shared" si="2"/>
        <v>0</v>
      </c>
      <c r="AF21" s="63" t="str">
        <f t="shared" si="3"/>
        <v>Correcte</v>
      </c>
      <c r="AG21" s="61"/>
      <c r="AH21" s="40"/>
      <c r="AI21" s="41"/>
      <c r="AJ21" s="42"/>
      <c r="AK21" s="61"/>
      <c r="AL21" s="43"/>
      <c r="AM21" s="8"/>
    </row>
    <row r="22" spans="1:39" x14ac:dyDescent="0.25">
      <c r="A22" s="30"/>
      <c r="B22" s="31"/>
      <c r="C22" s="32"/>
      <c r="D22" s="31"/>
      <c r="E22" s="34"/>
      <c r="F22" s="34"/>
      <c r="G22" s="33">
        <f t="shared" si="0"/>
        <v>0</v>
      </c>
      <c r="H22" s="34"/>
      <c r="I22" s="34"/>
      <c r="J22" s="34"/>
      <c r="K22" s="31"/>
      <c r="L22" s="35"/>
      <c r="M22" s="8"/>
      <c r="N22" s="36"/>
      <c r="O22" s="36"/>
      <c r="P22" s="36"/>
      <c r="Q22" s="36"/>
      <c r="R22" s="36"/>
      <c r="S22" s="36"/>
      <c r="T22" s="36"/>
      <c r="U22" s="8"/>
      <c r="V22" s="37"/>
      <c r="W22" s="38"/>
      <c r="X22" s="39"/>
      <c r="Y22" s="39"/>
      <c r="Z22" s="39"/>
      <c r="AA22" s="39"/>
      <c r="AB22" s="39"/>
      <c r="AC22" s="39"/>
      <c r="AD22" s="39"/>
      <c r="AE22" s="62">
        <f t="shared" si="2"/>
        <v>0</v>
      </c>
      <c r="AF22" s="63" t="str">
        <f t="shared" si="3"/>
        <v>Correcte</v>
      </c>
      <c r="AG22" s="61"/>
      <c r="AH22" s="40"/>
      <c r="AI22" s="41"/>
      <c r="AJ22" s="42"/>
      <c r="AK22" s="61"/>
      <c r="AL22" s="43"/>
      <c r="AM22" s="8"/>
    </row>
    <row r="23" spans="1:39" x14ac:dyDescent="0.25">
      <c r="A23" s="30"/>
      <c r="B23" s="31"/>
      <c r="C23" s="32"/>
      <c r="D23" s="31"/>
      <c r="E23" s="34"/>
      <c r="F23" s="34"/>
      <c r="G23" s="33">
        <f t="shared" si="0"/>
        <v>0</v>
      </c>
      <c r="H23" s="34"/>
      <c r="I23" s="34"/>
      <c r="J23" s="34"/>
      <c r="K23" s="31"/>
      <c r="L23" s="35"/>
      <c r="M23" s="8"/>
      <c r="N23" s="36"/>
      <c r="O23" s="36"/>
      <c r="P23" s="36"/>
      <c r="Q23" s="36"/>
      <c r="R23" s="36"/>
      <c r="S23" s="36"/>
      <c r="T23" s="36"/>
      <c r="U23" s="8"/>
      <c r="V23" s="37"/>
      <c r="W23" s="38"/>
      <c r="X23" s="39"/>
      <c r="Y23" s="39"/>
      <c r="Z23" s="39"/>
      <c r="AA23" s="39"/>
      <c r="AB23" s="39"/>
      <c r="AC23" s="39"/>
      <c r="AD23" s="39"/>
      <c r="AE23" s="62">
        <f t="shared" si="2"/>
        <v>0</v>
      </c>
      <c r="AF23" s="63" t="str">
        <f t="shared" si="3"/>
        <v>Correcte</v>
      </c>
      <c r="AG23" s="61"/>
      <c r="AH23" s="40"/>
      <c r="AI23" s="41"/>
      <c r="AJ23" s="42"/>
      <c r="AK23" s="61"/>
      <c r="AL23" s="43"/>
      <c r="AM23" s="8"/>
    </row>
    <row r="24" spans="1:39" x14ac:dyDescent="0.25">
      <c r="A24" s="30"/>
      <c r="B24" s="31"/>
      <c r="C24" s="32"/>
      <c r="D24" s="31"/>
      <c r="E24" s="34"/>
      <c r="F24" s="34"/>
      <c r="G24" s="33">
        <f t="shared" si="0"/>
        <v>0</v>
      </c>
      <c r="H24" s="34"/>
      <c r="I24" s="34"/>
      <c r="J24" s="34"/>
      <c r="K24" s="31"/>
      <c r="L24" s="35"/>
      <c r="M24" s="8"/>
      <c r="N24" s="36"/>
      <c r="O24" s="36"/>
      <c r="P24" s="36"/>
      <c r="Q24" s="36"/>
      <c r="R24" s="36"/>
      <c r="S24" s="36"/>
      <c r="T24" s="36"/>
      <c r="U24" s="8"/>
      <c r="V24" s="37"/>
      <c r="W24" s="38"/>
      <c r="X24" s="39"/>
      <c r="Y24" s="39"/>
      <c r="Z24" s="39"/>
      <c r="AA24" s="39"/>
      <c r="AB24" s="39"/>
      <c r="AC24" s="39"/>
      <c r="AD24" s="39"/>
      <c r="AE24" s="62">
        <f t="shared" si="2"/>
        <v>0</v>
      </c>
      <c r="AF24" s="63" t="str">
        <f t="shared" si="3"/>
        <v>Correcte</v>
      </c>
      <c r="AG24" s="61"/>
      <c r="AH24" s="40"/>
      <c r="AI24" s="41"/>
      <c r="AJ24" s="42"/>
      <c r="AK24" s="61"/>
      <c r="AL24" s="43"/>
      <c r="AM24" s="8"/>
    </row>
    <row r="25" spans="1:39" x14ac:dyDescent="0.25">
      <c r="A25" s="30"/>
      <c r="B25" s="31"/>
      <c r="C25" s="32"/>
      <c r="D25" s="31"/>
      <c r="E25" s="34"/>
      <c r="F25" s="34"/>
      <c r="G25" s="33">
        <f t="shared" si="0"/>
        <v>0</v>
      </c>
      <c r="H25" s="34"/>
      <c r="I25" s="34"/>
      <c r="J25" s="34"/>
      <c r="K25" s="31"/>
      <c r="L25" s="35"/>
      <c r="M25" s="8"/>
      <c r="N25" s="36"/>
      <c r="O25" s="36"/>
      <c r="P25" s="36"/>
      <c r="Q25" s="36"/>
      <c r="R25" s="36"/>
      <c r="S25" s="36"/>
      <c r="T25" s="36"/>
      <c r="U25" s="8"/>
      <c r="V25" s="37"/>
      <c r="W25" s="38"/>
      <c r="X25" s="39"/>
      <c r="Y25" s="39"/>
      <c r="Z25" s="39"/>
      <c r="AA25" s="39"/>
      <c r="AB25" s="39"/>
      <c r="AC25" s="39"/>
      <c r="AD25" s="39"/>
      <c r="AE25" s="62">
        <f t="shared" si="2"/>
        <v>0</v>
      </c>
      <c r="AF25" s="63" t="str">
        <f t="shared" si="3"/>
        <v>Correcte</v>
      </c>
      <c r="AG25" s="61"/>
      <c r="AH25" s="40"/>
      <c r="AI25" s="41"/>
      <c r="AJ25" s="42"/>
      <c r="AK25" s="61"/>
      <c r="AL25" s="43"/>
      <c r="AM25" s="8"/>
    </row>
    <row r="26" spans="1:39" x14ac:dyDescent="0.25">
      <c r="A26" s="30"/>
      <c r="B26" s="31"/>
      <c r="C26" s="32"/>
      <c r="D26" s="31"/>
      <c r="E26" s="34"/>
      <c r="F26" s="34"/>
      <c r="G26" s="33">
        <f t="shared" si="0"/>
        <v>0</v>
      </c>
      <c r="H26" s="34"/>
      <c r="I26" s="34"/>
      <c r="J26" s="34"/>
      <c r="K26" s="31"/>
      <c r="L26" s="35"/>
      <c r="M26" s="8"/>
      <c r="N26" s="36"/>
      <c r="O26" s="36"/>
      <c r="P26" s="36"/>
      <c r="Q26" s="36"/>
      <c r="R26" s="36"/>
      <c r="S26" s="36"/>
      <c r="T26" s="36"/>
      <c r="U26" s="8"/>
      <c r="V26" s="37"/>
      <c r="W26" s="38"/>
      <c r="X26" s="39"/>
      <c r="Y26" s="39"/>
      <c r="Z26" s="39"/>
      <c r="AA26" s="39"/>
      <c r="AB26" s="39"/>
      <c r="AC26" s="39"/>
      <c r="AD26" s="39"/>
      <c r="AE26" s="62">
        <f t="shared" si="2"/>
        <v>0</v>
      </c>
      <c r="AF26" s="63" t="str">
        <f t="shared" si="3"/>
        <v>Correcte</v>
      </c>
      <c r="AG26" s="61"/>
      <c r="AH26" s="40"/>
      <c r="AI26" s="41"/>
      <c r="AJ26" s="42"/>
      <c r="AK26" s="61"/>
      <c r="AL26" s="43"/>
      <c r="AM26" s="8"/>
    </row>
    <row r="27" spans="1:39" x14ac:dyDescent="0.25">
      <c r="A27" s="30"/>
      <c r="B27" s="31"/>
      <c r="C27" s="32"/>
      <c r="D27" s="31"/>
      <c r="E27" s="34"/>
      <c r="F27" s="34"/>
      <c r="G27" s="33">
        <f t="shared" si="0"/>
        <v>0</v>
      </c>
      <c r="H27" s="34"/>
      <c r="I27" s="34"/>
      <c r="J27" s="34"/>
      <c r="K27" s="31"/>
      <c r="L27" s="35"/>
      <c r="M27" s="8"/>
      <c r="N27" s="36"/>
      <c r="O27" s="36"/>
      <c r="P27" s="36"/>
      <c r="Q27" s="36"/>
      <c r="R27" s="36"/>
      <c r="S27" s="36"/>
      <c r="T27" s="36"/>
      <c r="U27" s="8"/>
      <c r="V27" s="37"/>
      <c r="W27" s="38"/>
      <c r="X27" s="39"/>
      <c r="Y27" s="39"/>
      <c r="Z27" s="39"/>
      <c r="AA27" s="39"/>
      <c r="AB27" s="39"/>
      <c r="AC27" s="39"/>
      <c r="AD27" s="39"/>
      <c r="AE27" s="62">
        <f t="shared" si="2"/>
        <v>0</v>
      </c>
      <c r="AF27" s="63" t="str">
        <f t="shared" si="3"/>
        <v>Correcte</v>
      </c>
      <c r="AG27" s="61"/>
      <c r="AH27" s="40"/>
      <c r="AI27" s="41"/>
      <c r="AJ27" s="42"/>
      <c r="AK27" s="61"/>
      <c r="AL27" s="43"/>
      <c r="AM27" s="8"/>
    </row>
    <row r="28" spans="1:39" x14ac:dyDescent="0.25">
      <c r="A28" s="30"/>
      <c r="B28" s="31"/>
      <c r="C28" s="32"/>
      <c r="D28" s="31"/>
      <c r="E28" s="34"/>
      <c r="F28" s="34"/>
      <c r="G28" s="33">
        <f t="shared" si="0"/>
        <v>0</v>
      </c>
      <c r="H28" s="34"/>
      <c r="I28" s="34"/>
      <c r="J28" s="34"/>
      <c r="K28" s="31"/>
      <c r="L28" s="35"/>
      <c r="M28" s="8"/>
      <c r="N28" s="36"/>
      <c r="O28" s="36"/>
      <c r="P28" s="36"/>
      <c r="Q28" s="36"/>
      <c r="R28" s="36"/>
      <c r="S28" s="36"/>
      <c r="T28" s="36"/>
      <c r="U28" s="8"/>
      <c r="V28" s="37"/>
      <c r="W28" s="38"/>
      <c r="X28" s="39"/>
      <c r="Y28" s="39"/>
      <c r="Z28" s="39"/>
      <c r="AA28" s="39"/>
      <c r="AB28" s="39"/>
      <c r="AC28" s="39"/>
      <c r="AD28" s="39"/>
      <c r="AE28" s="62">
        <f t="shared" si="2"/>
        <v>0</v>
      </c>
      <c r="AF28" s="63" t="str">
        <f t="shared" si="3"/>
        <v>Correcte</v>
      </c>
      <c r="AG28" s="61"/>
      <c r="AH28" s="40"/>
      <c r="AI28" s="41"/>
      <c r="AJ28" s="42"/>
      <c r="AK28" s="61"/>
      <c r="AL28" s="43"/>
      <c r="AM28" s="8"/>
    </row>
    <row r="29" spans="1:39" x14ac:dyDescent="0.25">
      <c r="A29" s="30"/>
      <c r="B29" s="31"/>
      <c r="C29" s="32"/>
      <c r="D29" s="31"/>
      <c r="E29" s="34"/>
      <c r="F29" s="34"/>
      <c r="G29" s="33">
        <f t="shared" si="0"/>
        <v>0</v>
      </c>
      <c r="H29" s="34"/>
      <c r="I29" s="34"/>
      <c r="J29" s="34"/>
      <c r="K29" s="31"/>
      <c r="L29" s="35"/>
      <c r="M29" s="8"/>
      <c r="N29" s="36"/>
      <c r="O29" s="36"/>
      <c r="P29" s="36"/>
      <c r="Q29" s="36"/>
      <c r="R29" s="36"/>
      <c r="S29" s="36"/>
      <c r="T29" s="36"/>
      <c r="U29" s="8"/>
      <c r="V29" s="37"/>
      <c r="W29" s="38"/>
      <c r="X29" s="39"/>
      <c r="Y29" s="39"/>
      <c r="Z29" s="39"/>
      <c r="AA29" s="39"/>
      <c r="AB29" s="39"/>
      <c r="AC29" s="39"/>
      <c r="AD29" s="39"/>
      <c r="AE29" s="62">
        <f t="shared" si="2"/>
        <v>0</v>
      </c>
      <c r="AF29" s="63" t="str">
        <f t="shared" si="3"/>
        <v>Correcte</v>
      </c>
      <c r="AG29" s="61"/>
      <c r="AH29" s="40"/>
      <c r="AI29" s="41"/>
      <c r="AJ29" s="42"/>
      <c r="AK29" s="61"/>
      <c r="AL29" s="43"/>
      <c r="AM29" s="8"/>
    </row>
    <row r="30" spans="1:39" x14ac:dyDescent="0.25">
      <c r="A30" s="30"/>
      <c r="B30" s="31"/>
      <c r="C30" s="32"/>
      <c r="D30" s="31"/>
      <c r="E30" s="34"/>
      <c r="F30" s="34"/>
      <c r="G30" s="33">
        <f t="shared" si="0"/>
        <v>0</v>
      </c>
      <c r="H30" s="34"/>
      <c r="I30" s="34"/>
      <c r="J30" s="34"/>
      <c r="K30" s="31"/>
      <c r="L30" s="35"/>
      <c r="M30" s="8"/>
      <c r="N30" s="36"/>
      <c r="O30" s="36"/>
      <c r="P30" s="36"/>
      <c r="Q30" s="36"/>
      <c r="R30" s="36"/>
      <c r="S30" s="36"/>
      <c r="T30" s="36"/>
      <c r="U30" s="8"/>
      <c r="V30" s="37"/>
      <c r="W30" s="38"/>
      <c r="X30" s="39"/>
      <c r="Y30" s="39"/>
      <c r="Z30" s="39"/>
      <c r="AA30" s="39"/>
      <c r="AB30" s="39"/>
      <c r="AC30" s="39"/>
      <c r="AD30" s="39"/>
      <c r="AE30" s="62">
        <f t="shared" si="2"/>
        <v>0</v>
      </c>
      <c r="AF30" s="63" t="str">
        <f t="shared" si="3"/>
        <v>Correcte</v>
      </c>
      <c r="AG30" s="61"/>
      <c r="AH30" s="40"/>
      <c r="AI30" s="41"/>
      <c r="AJ30" s="42"/>
      <c r="AK30" s="61"/>
      <c r="AL30" s="43"/>
      <c r="AM30" s="8"/>
    </row>
    <row r="31" spans="1:39" x14ac:dyDescent="0.25">
      <c r="A31" s="30"/>
      <c r="B31" s="31"/>
      <c r="C31" s="32"/>
      <c r="D31" s="31"/>
      <c r="E31" s="34"/>
      <c r="F31" s="34"/>
      <c r="G31" s="33">
        <f t="shared" si="0"/>
        <v>0</v>
      </c>
      <c r="H31" s="34"/>
      <c r="I31" s="34"/>
      <c r="J31" s="34"/>
      <c r="K31" s="31"/>
      <c r="L31" s="35"/>
      <c r="M31" s="8"/>
      <c r="N31" s="36"/>
      <c r="O31" s="36"/>
      <c r="P31" s="36"/>
      <c r="Q31" s="36"/>
      <c r="R31" s="36"/>
      <c r="S31" s="36"/>
      <c r="T31" s="36"/>
      <c r="U31" s="8"/>
      <c r="V31" s="37"/>
      <c r="W31" s="38"/>
      <c r="X31" s="39"/>
      <c r="Y31" s="39"/>
      <c r="Z31" s="39"/>
      <c r="AA31" s="39"/>
      <c r="AB31" s="39"/>
      <c r="AC31" s="39"/>
      <c r="AD31" s="39"/>
      <c r="AE31" s="62">
        <f t="shared" si="2"/>
        <v>0</v>
      </c>
      <c r="AF31" s="63" t="str">
        <f t="shared" si="3"/>
        <v>Correcte</v>
      </c>
      <c r="AG31" s="61"/>
      <c r="AH31" s="40"/>
      <c r="AI31" s="41"/>
      <c r="AJ31" s="42"/>
      <c r="AK31" s="61"/>
      <c r="AL31" s="43"/>
      <c r="AM31" s="8"/>
    </row>
    <row r="32" spans="1:39" x14ac:dyDescent="0.25">
      <c r="A32" s="30"/>
      <c r="B32" s="31"/>
      <c r="C32" s="32"/>
      <c r="D32" s="31"/>
      <c r="E32" s="34"/>
      <c r="F32" s="34"/>
      <c r="G32" s="33">
        <f t="shared" si="0"/>
        <v>0</v>
      </c>
      <c r="H32" s="34"/>
      <c r="I32" s="34"/>
      <c r="J32" s="34"/>
      <c r="K32" s="31"/>
      <c r="L32" s="35"/>
      <c r="M32" s="8"/>
      <c r="N32" s="36"/>
      <c r="O32" s="36"/>
      <c r="P32" s="36"/>
      <c r="Q32" s="36"/>
      <c r="R32" s="36"/>
      <c r="S32" s="36"/>
      <c r="T32" s="36"/>
      <c r="U32" s="8"/>
      <c r="V32" s="37"/>
      <c r="W32" s="38"/>
      <c r="X32" s="39"/>
      <c r="Y32" s="39"/>
      <c r="Z32" s="39"/>
      <c r="AA32" s="39"/>
      <c r="AB32" s="39"/>
      <c r="AC32" s="39"/>
      <c r="AD32" s="39"/>
      <c r="AE32" s="62">
        <f t="shared" si="2"/>
        <v>0</v>
      </c>
      <c r="AF32" s="63" t="str">
        <f t="shared" si="3"/>
        <v>Correcte</v>
      </c>
      <c r="AG32" s="61"/>
      <c r="AH32" s="40"/>
      <c r="AI32" s="41"/>
      <c r="AJ32" s="42"/>
      <c r="AK32" s="61"/>
      <c r="AL32" s="43"/>
      <c r="AM32" s="8"/>
    </row>
    <row r="33" spans="1:39" x14ac:dyDescent="0.25">
      <c r="A33" s="30"/>
      <c r="B33" s="31"/>
      <c r="C33" s="32"/>
      <c r="D33" s="31"/>
      <c r="E33" s="34"/>
      <c r="F33" s="34"/>
      <c r="G33" s="33">
        <f t="shared" si="0"/>
        <v>0</v>
      </c>
      <c r="H33" s="34"/>
      <c r="I33" s="34"/>
      <c r="J33" s="34"/>
      <c r="K33" s="31"/>
      <c r="L33" s="35"/>
      <c r="M33" s="8"/>
      <c r="N33" s="36"/>
      <c r="O33" s="36"/>
      <c r="P33" s="36"/>
      <c r="Q33" s="36"/>
      <c r="R33" s="36"/>
      <c r="S33" s="36"/>
      <c r="T33" s="36"/>
      <c r="U33" s="8"/>
      <c r="V33" s="37"/>
      <c r="W33" s="38"/>
      <c r="X33" s="39"/>
      <c r="Y33" s="39"/>
      <c r="Z33" s="39"/>
      <c r="AA33" s="39"/>
      <c r="AB33" s="39"/>
      <c r="AC33" s="39"/>
      <c r="AD33" s="39"/>
      <c r="AE33" s="62">
        <f t="shared" si="2"/>
        <v>0</v>
      </c>
      <c r="AF33" s="63" t="str">
        <f t="shared" si="3"/>
        <v>Correcte</v>
      </c>
      <c r="AG33" s="61"/>
      <c r="AH33" s="40"/>
      <c r="AI33" s="41"/>
      <c r="AJ33" s="42"/>
      <c r="AK33" s="61"/>
      <c r="AL33" s="43"/>
      <c r="AM33" s="8"/>
    </row>
    <row r="34" spans="1:39" x14ac:dyDescent="0.25">
      <c r="A34" s="30"/>
      <c r="B34" s="31"/>
      <c r="C34" s="32"/>
      <c r="D34" s="31"/>
      <c r="E34" s="34"/>
      <c r="F34" s="34"/>
      <c r="G34" s="33">
        <f t="shared" si="0"/>
        <v>0</v>
      </c>
      <c r="H34" s="34"/>
      <c r="I34" s="34"/>
      <c r="J34" s="34"/>
      <c r="K34" s="31"/>
      <c r="L34" s="35"/>
      <c r="M34" s="8"/>
      <c r="N34" s="36"/>
      <c r="O34" s="36"/>
      <c r="P34" s="36"/>
      <c r="Q34" s="36"/>
      <c r="R34" s="36"/>
      <c r="S34" s="36"/>
      <c r="T34" s="36"/>
      <c r="U34" s="8"/>
      <c r="V34" s="37"/>
      <c r="W34" s="38"/>
      <c r="X34" s="39"/>
      <c r="Y34" s="39"/>
      <c r="Z34" s="39"/>
      <c r="AA34" s="39"/>
      <c r="AB34" s="39"/>
      <c r="AC34" s="39"/>
      <c r="AD34" s="39"/>
      <c r="AE34" s="62">
        <f t="shared" si="2"/>
        <v>0</v>
      </c>
      <c r="AF34" s="63" t="str">
        <f t="shared" si="3"/>
        <v>Correcte</v>
      </c>
      <c r="AG34" s="61"/>
      <c r="AH34" s="40"/>
      <c r="AI34" s="41"/>
      <c r="AJ34" s="42"/>
      <c r="AK34" s="61"/>
      <c r="AL34" s="43"/>
      <c r="AM34" s="8"/>
    </row>
    <row r="35" spans="1:39" x14ac:dyDescent="0.25">
      <c r="A35" s="30"/>
      <c r="B35" s="31"/>
      <c r="C35" s="32"/>
      <c r="D35" s="31"/>
      <c r="E35" s="34"/>
      <c r="F35" s="34"/>
      <c r="G35" s="33">
        <f t="shared" si="0"/>
        <v>0</v>
      </c>
      <c r="H35" s="34"/>
      <c r="I35" s="34"/>
      <c r="J35" s="34"/>
      <c r="K35" s="31"/>
      <c r="L35" s="35"/>
      <c r="M35" s="8"/>
      <c r="N35" s="36"/>
      <c r="O35" s="36"/>
      <c r="P35" s="36"/>
      <c r="Q35" s="36"/>
      <c r="R35" s="36"/>
      <c r="S35" s="36"/>
      <c r="T35" s="36"/>
      <c r="U35" s="8"/>
      <c r="V35" s="37"/>
      <c r="W35" s="38"/>
      <c r="X35" s="39"/>
      <c r="Y35" s="39"/>
      <c r="Z35" s="39"/>
      <c r="AA35" s="39"/>
      <c r="AB35" s="39"/>
      <c r="AC35" s="39"/>
      <c r="AD35" s="39"/>
      <c r="AE35" s="62">
        <f t="shared" si="2"/>
        <v>0</v>
      </c>
      <c r="AF35" s="63" t="str">
        <f t="shared" si="3"/>
        <v>Correcte</v>
      </c>
      <c r="AG35" s="61"/>
      <c r="AH35" s="40"/>
      <c r="AI35" s="41"/>
      <c r="AJ35" s="42"/>
      <c r="AK35" s="61"/>
      <c r="AL35" s="43"/>
      <c r="AM35" s="8"/>
    </row>
    <row r="36" spans="1:39" x14ac:dyDescent="0.25">
      <c r="A36" s="30"/>
      <c r="B36" s="31"/>
      <c r="C36" s="32"/>
      <c r="D36" s="31"/>
      <c r="E36" s="34"/>
      <c r="F36" s="34"/>
      <c r="G36" s="33">
        <f t="shared" si="0"/>
        <v>0</v>
      </c>
      <c r="H36" s="34"/>
      <c r="I36" s="34"/>
      <c r="J36" s="34"/>
      <c r="K36" s="31"/>
      <c r="L36" s="35"/>
      <c r="M36" s="8"/>
      <c r="N36" s="36"/>
      <c r="O36" s="36"/>
      <c r="P36" s="36"/>
      <c r="Q36" s="36"/>
      <c r="R36" s="36"/>
      <c r="S36" s="36"/>
      <c r="T36" s="36"/>
      <c r="U36" s="8"/>
      <c r="V36" s="37"/>
      <c r="W36" s="38"/>
      <c r="X36" s="39"/>
      <c r="Y36" s="39"/>
      <c r="Z36" s="39"/>
      <c r="AA36" s="39"/>
      <c r="AB36" s="39"/>
      <c r="AC36" s="39"/>
      <c r="AD36" s="39"/>
      <c r="AE36" s="62">
        <f t="shared" si="2"/>
        <v>0</v>
      </c>
      <c r="AF36" s="63" t="str">
        <f t="shared" si="3"/>
        <v>Correcte</v>
      </c>
      <c r="AG36" s="61"/>
      <c r="AH36" s="40"/>
      <c r="AI36" s="41"/>
      <c r="AJ36" s="42"/>
      <c r="AK36" s="61"/>
      <c r="AL36" s="43"/>
      <c r="AM36" s="8"/>
    </row>
    <row r="37" spans="1:39" x14ac:dyDescent="0.25">
      <c r="A37" s="30"/>
      <c r="B37" s="31"/>
      <c r="C37" s="32"/>
      <c r="D37" s="31"/>
      <c r="E37" s="34"/>
      <c r="F37" s="34"/>
      <c r="G37" s="33">
        <f t="shared" si="0"/>
        <v>0</v>
      </c>
      <c r="H37" s="34"/>
      <c r="I37" s="34"/>
      <c r="J37" s="34"/>
      <c r="K37" s="31"/>
      <c r="L37" s="35"/>
      <c r="M37" s="8"/>
      <c r="N37" s="36"/>
      <c r="O37" s="36"/>
      <c r="P37" s="36"/>
      <c r="Q37" s="36"/>
      <c r="R37" s="36"/>
      <c r="S37" s="36"/>
      <c r="T37" s="36"/>
      <c r="U37" s="8"/>
      <c r="V37" s="37"/>
      <c r="W37" s="38"/>
      <c r="X37" s="39"/>
      <c r="Y37" s="39"/>
      <c r="Z37" s="39"/>
      <c r="AA37" s="39"/>
      <c r="AB37" s="39"/>
      <c r="AC37" s="39"/>
      <c r="AD37" s="39"/>
      <c r="AE37" s="62">
        <f t="shared" si="2"/>
        <v>0</v>
      </c>
      <c r="AF37" s="63" t="str">
        <f t="shared" si="3"/>
        <v>Correcte</v>
      </c>
      <c r="AG37" s="61"/>
      <c r="AH37" s="40"/>
      <c r="AI37" s="41"/>
      <c r="AJ37" s="42"/>
      <c r="AK37" s="61"/>
      <c r="AL37" s="43"/>
      <c r="AM37" s="8"/>
    </row>
    <row r="38" spans="1:39" x14ac:dyDescent="0.25">
      <c r="A38" s="30"/>
      <c r="B38" s="31"/>
      <c r="C38" s="32"/>
      <c r="D38" s="31"/>
      <c r="E38" s="34"/>
      <c r="F38" s="34"/>
      <c r="G38" s="33">
        <f t="shared" si="0"/>
        <v>0</v>
      </c>
      <c r="H38" s="34"/>
      <c r="I38" s="34"/>
      <c r="J38" s="34"/>
      <c r="K38" s="31"/>
      <c r="L38" s="35"/>
      <c r="M38" s="8"/>
      <c r="N38" s="36"/>
      <c r="O38" s="36"/>
      <c r="P38" s="36"/>
      <c r="Q38" s="36"/>
      <c r="R38" s="36"/>
      <c r="S38" s="36"/>
      <c r="T38" s="36"/>
      <c r="U38" s="8"/>
      <c r="V38" s="37"/>
      <c r="W38" s="38"/>
      <c r="X38" s="39"/>
      <c r="Y38" s="39"/>
      <c r="Z38" s="39"/>
      <c r="AA38" s="39"/>
      <c r="AB38" s="39"/>
      <c r="AC38" s="39"/>
      <c r="AD38" s="39"/>
      <c r="AE38" s="62">
        <f t="shared" si="2"/>
        <v>0</v>
      </c>
      <c r="AF38" s="63" t="str">
        <f t="shared" si="3"/>
        <v>Correcte</v>
      </c>
      <c r="AG38" s="61"/>
      <c r="AH38" s="40"/>
      <c r="AI38" s="41"/>
      <c r="AJ38" s="42"/>
      <c r="AK38" s="61"/>
      <c r="AL38" s="43"/>
      <c r="AM38" s="8"/>
    </row>
    <row r="39" spans="1:39" x14ac:dyDescent="0.25">
      <c r="A39" s="30"/>
      <c r="B39" s="31"/>
      <c r="C39" s="32"/>
      <c r="D39" s="31"/>
      <c r="E39" s="34"/>
      <c r="F39" s="34"/>
      <c r="G39" s="33">
        <f t="shared" ref="G39:G70" si="4">V39+W39+AH39+AI39+AJ39</f>
        <v>0</v>
      </c>
      <c r="H39" s="34"/>
      <c r="I39" s="34"/>
      <c r="J39" s="34"/>
      <c r="K39" s="31"/>
      <c r="L39" s="35"/>
      <c r="M39" s="8"/>
      <c r="N39" s="36"/>
      <c r="O39" s="36"/>
      <c r="P39" s="36"/>
      <c r="Q39" s="36"/>
      <c r="R39" s="36"/>
      <c r="S39" s="36"/>
      <c r="T39" s="36"/>
      <c r="U39" s="8"/>
      <c r="V39" s="37"/>
      <c r="W39" s="38"/>
      <c r="X39" s="39"/>
      <c r="Y39" s="39"/>
      <c r="Z39" s="39"/>
      <c r="AA39" s="39"/>
      <c r="AB39" s="39"/>
      <c r="AC39" s="39"/>
      <c r="AD39" s="39"/>
      <c r="AE39" s="62">
        <f t="shared" si="2"/>
        <v>0</v>
      </c>
      <c r="AF39" s="63" t="str">
        <f t="shared" si="3"/>
        <v>Correcte</v>
      </c>
      <c r="AG39" s="61"/>
      <c r="AH39" s="40"/>
      <c r="AI39" s="41"/>
      <c r="AJ39" s="42"/>
      <c r="AK39" s="61"/>
      <c r="AL39" s="43"/>
      <c r="AM39" s="8"/>
    </row>
    <row r="40" spans="1:39" x14ac:dyDescent="0.25">
      <c r="A40" s="30"/>
      <c r="B40" s="31"/>
      <c r="C40" s="32"/>
      <c r="D40" s="31"/>
      <c r="E40" s="34"/>
      <c r="F40" s="34"/>
      <c r="G40" s="33">
        <f t="shared" si="4"/>
        <v>0</v>
      </c>
      <c r="H40" s="34"/>
      <c r="I40" s="34"/>
      <c r="J40" s="34"/>
      <c r="K40" s="31"/>
      <c r="L40" s="35"/>
      <c r="M40" s="8"/>
      <c r="N40" s="36"/>
      <c r="O40" s="36"/>
      <c r="P40" s="36"/>
      <c r="Q40" s="36"/>
      <c r="R40" s="36"/>
      <c r="S40" s="36"/>
      <c r="T40" s="36"/>
      <c r="U40" s="8"/>
      <c r="V40" s="37"/>
      <c r="W40" s="38"/>
      <c r="X40" s="39"/>
      <c r="Y40" s="39"/>
      <c r="Z40" s="39"/>
      <c r="AA40" s="39"/>
      <c r="AB40" s="39"/>
      <c r="AC40" s="39"/>
      <c r="AD40" s="39"/>
      <c r="AE40" s="62">
        <f t="shared" si="2"/>
        <v>0</v>
      </c>
      <c r="AF40" s="63" t="str">
        <f t="shared" si="3"/>
        <v>Correcte</v>
      </c>
      <c r="AG40" s="61"/>
      <c r="AH40" s="40"/>
      <c r="AI40" s="41"/>
      <c r="AJ40" s="42"/>
      <c r="AK40" s="61"/>
      <c r="AL40" s="43"/>
      <c r="AM40" s="8"/>
    </row>
    <row r="41" spans="1:39" x14ac:dyDescent="0.25">
      <c r="A41" s="30"/>
      <c r="B41" s="31"/>
      <c r="C41" s="32"/>
      <c r="D41" s="31"/>
      <c r="E41" s="34"/>
      <c r="F41" s="34"/>
      <c r="G41" s="33">
        <f t="shared" si="4"/>
        <v>0</v>
      </c>
      <c r="H41" s="34"/>
      <c r="I41" s="34"/>
      <c r="J41" s="34"/>
      <c r="K41" s="31"/>
      <c r="L41" s="35"/>
      <c r="M41" s="8"/>
      <c r="N41" s="36"/>
      <c r="O41" s="36"/>
      <c r="P41" s="36"/>
      <c r="Q41" s="36"/>
      <c r="R41" s="36"/>
      <c r="S41" s="36"/>
      <c r="T41" s="36"/>
      <c r="U41" s="8"/>
      <c r="V41" s="37"/>
      <c r="W41" s="38"/>
      <c r="X41" s="39"/>
      <c r="Y41" s="39"/>
      <c r="Z41" s="39"/>
      <c r="AA41" s="39"/>
      <c r="AB41" s="39"/>
      <c r="AC41" s="39"/>
      <c r="AD41" s="39"/>
      <c r="AE41" s="62">
        <f t="shared" si="2"/>
        <v>0</v>
      </c>
      <c r="AF41" s="63" t="str">
        <f t="shared" si="3"/>
        <v>Correcte</v>
      </c>
      <c r="AG41" s="61"/>
      <c r="AH41" s="40"/>
      <c r="AI41" s="41"/>
      <c r="AJ41" s="42"/>
      <c r="AK41" s="61"/>
      <c r="AL41" s="43"/>
      <c r="AM41" s="8"/>
    </row>
    <row r="42" spans="1:39" x14ac:dyDescent="0.25">
      <c r="A42" s="30"/>
      <c r="B42" s="31"/>
      <c r="C42" s="32"/>
      <c r="D42" s="31"/>
      <c r="E42" s="34"/>
      <c r="F42" s="34"/>
      <c r="G42" s="33">
        <f t="shared" si="4"/>
        <v>0</v>
      </c>
      <c r="H42" s="34"/>
      <c r="I42" s="34"/>
      <c r="J42" s="34"/>
      <c r="K42" s="31"/>
      <c r="L42" s="35"/>
      <c r="M42" s="8"/>
      <c r="N42" s="36"/>
      <c r="O42" s="36"/>
      <c r="P42" s="36"/>
      <c r="Q42" s="36"/>
      <c r="R42" s="36"/>
      <c r="S42" s="36"/>
      <c r="T42" s="36"/>
      <c r="U42" s="8"/>
      <c r="V42" s="37"/>
      <c r="W42" s="38"/>
      <c r="X42" s="39"/>
      <c r="Y42" s="39"/>
      <c r="Z42" s="39"/>
      <c r="AA42" s="39"/>
      <c r="AB42" s="39"/>
      <c r="AC42" s="39"/>
      <c r="AD42" s="39"/>
      <c r="AE42" s="62">
        <f t="shared" si="2"/>
        <v>0</v>
      </c>
      <c r="AF42" s="63" t="str">
        <f t="shared" si="3"/>
        <v>Correcte</v>
      </c>
      <c r="AG42" s="61"/>
      <c r="AH42" s="40"/>
      <c r="AI42" s="41"/>
      <c r="AJ42" s="42"/>
      <c r="AK42" s="61"/>
      <c r="AL42" s="43"/>
      <c r="AM42" s="8"/>
    </row>
    <row r="43" spans="1:39" x14ac:dyDescent="0.25">
      <c r="A43" s="30"/>
      <c r="B43" s="31"/>
      <c r="C43" s="32"/>
      <c r="D43" s="31"/>
      <c r="E43" s="34"/>
      <c r="F43" s="34"/>
      <c r="G43" s="33">
        <f t="shared" si="4"/>
        <v>0</v>
      </c>
      <c r="H43" s="34"/>
      <c r="I43" s="34"/>
      <c r="J43" s="34"/>
      <c r="K43" s="31"/>
      <c r="L43" s="35"/>
      <c r="M43" s="8"/>
      <c r="N43" s="36"/>
      <c r="O43" s="36"/>
      <c r="P43" s="36"/>
      <c r="Q43" s="36"/>
      <c r="R43" s="36"/>
      <c r="S43" s="36"/>
      <c r="T43" s="36"/>
      <c r="U43" s="8"/>
      <c r="V43" s="37"/>
      <c r="W43" s="38"/>
      <c r="X43" s="39"/>
      <c r="Y43" s="39"/>
      <c r="Z43" s="39"/>
      <c r="AA43" s="39"/>
      <c r="AB43" s="39"/>
      <c r="AC43" s="39"/>
      <c r="AD43" s="39"/>
      <c r="AE43" s="62">
        <f t="shared" si="2"/>
        <v>0</v>
      </c>
      <c r="AF43" s="63" t="str">
        <f t="shared" si="3"/>
        <v>Correcte</v>
      </c>
      <c r="AG43" s="61"/>
      <c r="AH43" s="40"/>
      <c r="AI43" s="41"/>
      <c r="AJ43" s="42"/>
      <c r="AK43" s="61"/>
      <c r="AL43" s="43"/>
      <c r="AM43" s="8"/>
    </row>
    <row r="44" spans="1:39" x14ac:dyDescent="0.25">
      <c r="A44" s="30"/>
      <c r="B44" s="31"/>
      <c r="C44" s="32"/>
      <c r="D44" s="31"/>
      <c r="E44" s="34"/>
      <c r="F44" s="34"/>
      <c r="G44" s="33">
        <f t="shared" si="4"/>
        <v>0</v>
      </c>
      <c r="H44" s="34"/>
      <c r="I44" s="34"/>
      <c r="J44" s="34"/>
      <c r="K44" s="31"/>
      <c r="L44" s="35"/>
      <c r="M44" s="8"/>
      <c r="N44" s="36"/>
      <c r="O44" s="36"/>
      <c r="P44" s="36"/>
      <c r="Q44" s="36"/>
      <c r="R44" s="36"/>
      <c r="S44" s="36"/>
      <c r="T44" s="36"/>
      <c r="U44" s="8"/>
      <c r="V44" s="37"/>
      <c r="W44" s="38"/>
      <c r="X44" s="39"/>
      <c r="Y44" s="39"/>
      <c r="Z44" s="39"/>
      <c r="AA44" s="39"/>
      <c r="AB44" s="39"/>
      <c r="AC44" s="39"/>
      <c r="AD44" s="39"/>
      <c r="AE44" s="62">
        <f t="shared" si="2"/>
        <v>0</v>
      </c>
      <c r="AF44" s="63" t="str">
        <f t="shared" si="3"/>
        <v>Correcte</v>
      </c>
      <c r="AG44" s="61"/>
      <c r="AH44" s="40"/>
      <c r="AI44" s="41"/>
      <c r="AJ44" s="42"/>
      <c r="AK44" s="61"/>
      <c r="AL44" s="43"/>
      <c r="AM44" s="8"/>
    </row>
    <row r="45" spans="1:39" x14ac:dyDescent="0.25">
      <c r="A45" s="30"/>
      <c r="B45" s="31"/>
      <c r="C45" s="32"/>
      <c r="D45" s="31"/>
      <c r="E45" s="34"/>
      <c r="F45" s="34"/>
      <c r="G45" s="33">
        <f t="shared" si="4"/>
        <v>0</v>
      </c>
      <c r="H45" s="34"/>
      <c r="I45" s="34"/>
      <c r="J45" s="34"/>
      <c r="K45" s="31"/>
      <c r="L45" s="35"/>
      <c r="M45" s="8"/>
      <c r="N45" s="36"/>
      <c r="O45" s="36"/>
      <c r="P45" s="36"/>
      <c r="Q45" s="36"/>
      <c r="R45" s="36"/>
      <c r="S45" s="36"/>
      <c r="T45" s="36"/>
      <c r="U45" s="8"/>
      <c r="V45" s="37"/>
      <c r="W45" s="38"/>
      <c r="X45" s="39"/>
      <c r="Y45" s="39"/>
      <c r="Z45" s="39"/>
      <c r="AA45" s="39"/>
      <c r="AB45" s="39"/>
      <c r="AC45" s="39"/>
      <c r="AD45" s="39"/>
      <c r="AE45" s="62">
        <f t="shared" si="2"/>
        <v>0</v>
      </c>
      <c r="AF45" s="63" t="str">
        <f t="shared" si="3"/>
        <v>Correcte</v>
      </c>
      <c r="AG45" s="61"/>
      <c r="AH45" s="40"/>
      <c r="AI45" s="41"/>
      <c r="AJ45" s="42"/>
      <c r="AK45" s="61"/>
      <c r="AL45" s="43"/>
      <c r="AM45" s="8"/>
    </row>
    <row r="46" spans="1:39" x14ac:dyDescent="0.25">
      <c r="A46" s="30"/>
      <c r="B46" s="31"/>
      <c r="C46" s="32"/>
      <c r="D46" s="31"/>
      <c r="E46" s="34"/>
      <c r="F46" s="34"/>
      <c r="G46" s="33">
        <f t="shared" si="4"/>
        <v>0</v>
      </c>
      <c r="H46" s="34"/>
      <c r="I46" s="34"/>
      <c r="J46" s="34"/>
      <c r="K46" s="31"/>
      <c r="L46" s="35"/>
      <c r="M46" s="8"/>
      <c r="N46" s="36"/>
      <c r="O46" s="36"/>
      <c r="P46" s="36"/>
      <c r="Q46" s="36"/>
      <c r="R46" s="36"/>
      <c r="S46" s="36"/>
      <c r="T46" s="36"/>
      <c r="U46" s="8"/>
      <c r="V46" s="37"/>
      <c r="W46" s="38"/>
      <c r="X46" s="39"/>
      <c r="Y46" s="39"/>
      <c r="Z46" s="39"/>
      <c r="AA46" s="39"/>
      <c r="AB46" s="39"/>
      <c r="AC46" s="39"/>
      <c r="AD46" s="39"/>
      <c r="AE46" s="62">
        <f t="shared" si="2"/>
        <v>0</v>
      </c>
      <c r="AF46" s="63" t="str">
        <f t="shared" si="3"/>
        <v>Correcte</v>
      </c>
      <c r="AG46" s="61"/>
      <c r="AH46" s="40"/>
      <c r="AI46" s="41"/>
      <c r="AJ46" s="42"/>
      <c r="AK46" s="61"/>
      <c r="AL46" s="43"/>
      <c r="AM46" s="8"/>
    </row>
    <row r="47" spans="1:39" x14ac:dyDescent="0.25">
      <c r="A47" s="30"/>
      <c r="B47" s="31"/>
      <c r="C47" s="32"/>
      <c r="D47" s="31"/>
      <c r="E47" s="34"/>
      <c r="F47" s="34"/>
      <c r="G47" s="33">
        <f t="shared" si="4"/>
        <v>0</v>
      </c>
      <c r="H47" s="34"/>
      <c r="I47" s="34"/>
      <c r="J47" s="34"/>
      <c r="K47" s="31"/>
      <c r="L47" s="35"/>
      <c r="M47" s="8"/>
      <c r="N47" s="36"/>
      <c r="O47" s="36"/>
      <c r="P47" s="36"/>
      <c r="Q47" s="36"/>
      <c r="R47" s="36"/>
      <c r="S47" s="36"/>
      <c r="T47" s="36"/>
      <c r="U47" s="8"/>
      <c r="V47" s="37"/>
      <c r="W47" s="38"/>
      <c r="X47" s="39"/>
      <c r="Y47" s="39"/>
      <c r="Z47" s="39"/>
      <c r="AA47" s="39"/>
      <c r="AB47" s="39"/>
      <c r="AC47" s="39"/>
      <c r="AD47" s="39"/>
      <c r="AE47" s="62">
        <f t="shared" si="2"/>
        <v>0</v>
      </c>
      <c r="AF47" s="63" t="str">
        <f t="shared" si="3"/>
        <v>Correcte</v>
      </c>
      <c r="AG47" s="61"/>
      <c r="AH47" s="40"/>
      <c r="AI47" s="41"/>
      <c r="AJ47" s="42"/>
      <c r="AK47" s="61"/>
      <c r="AL47" s="43"/>
      <c r="AM47" s="8"/>
    </row>
    <row r="48" spans="1:39" x14ac:dyDescent="0.25">
      <c r="A48" s="30"/>
      <c r="B48" s="31"/>
      <c r="C48" s="32"/>
      <c r="D48" s="31"/>
      <c r="E48" s="34"/>
      <c r="F48" s="34"/>
      <c r="G48" s="33">
        <f t="shared" si="4"/>
        <v>0</v>
      </c>
      <c r="H48" s="34"/>
      <c r="I48" s="34"/>
      <c r="J48" s="34"/>
      <c r="K48" s="31"/>
      <c r="L48" s="35"/>
      <c r="M48" s="8"/>
      <c r="N48" s="36"/>
      <c r="O48" s="36"/>
      <c r="P48" s="36"/>
      <c r="Q48" s="36"/>
      <c r="R48" s="36"/>
      <c r="S48" s="36"/>
      <c r="T48" s="36"/>
      <c r="U48" s="8"/>
      <c r="V48" s="37"/>
      <c r="W48" s="38"/>
      <c r="X48" s="39"/>
      <c r="Y48" s="39"/>
      <c r="Z48" s="39"/>
      <c r="AA48" s="39"/>
      <c r="AB48" s="39"/>
      <c r="AC48" s="39"/>
      <c r="AD48" s="39"/>
      <c r="AE48" s="62">
        <f t="shared" si="2"/>
        <v>0</v>
      </c>
      <c r="AF48" s="63" t="str">
        <f t="shared" si="3"/>
        <v>Correcte</v>
      </c>
      <c r="AG48" s="61"/>
      <c r="AH48" s="40"/>
      <c r="AI48" s="41"/>
      <c r="AJ48" s="42"/>
      <c r="AK48" s="61"/>
      <c r="AL48" s="43"/>
      <c r="AM48" s="8"/>
    </row>
    <row r="49" spans="1:39" x14ac:dyDescent="0.25">
      <c r="A49" s="30"/>
      <c r="B49" s="31"/>
      <c r="C49" s="32"/>
      <c r="D49" s="31"/>
      <c r="E49" s="34"/>
      <c r="F49" s="34"/>
      <c r="G49" s="33">
        <f t="shared" si="4"/>
        <v>0</v>
      </c>
      <c r="H49" s="34"/>
      <c r="I49" s="34"/>
      <c r="J49" s="34"/>
      <c r="K49" s="31"/>
      <c r="L49" s="35"/>
      <c r="M49" s="8"/>
      <c r="N49" s="36"/>
      <c r="O49" s="36"/>
      <c r="P49" s="36"/>
      <c r="Q49" s="36"/>
      <c r="R49" s="36"/>
      <c r="S49" s="36"/>
      <c r="T49" s="36"/>
      <c r="U49" s="8"/>
      <c r="V49" s="37"/>
      <c r="W49" s="38"/>
      <c r="X49" s="39"/>
      <c r="Y49" s="39"/>
      <c r="Z49" s="39"/>
      <c r="AA49" s="39"/>
      <c r="AB49" s="39"/>
      <c r="AC49" s="39"/>
      <c r="AD49" s="39"/>
      <c r="AE49" s="62">
        <f t="shared" si="2"/>
        <v>0</v>
      </c>
      <c r="AF49" s="63" t="str">
        <f t="shared" si="3"/>
        <v>Correcte</v>
      </c>
      <c r="AG49" s="61"/>
      <c r="AH49" s="40"/>
      <c r="AI49" s="41"/>
      <c r="AJ49" s="42"/>
      <c r="AK49" s="61"/>
      <c r="AL49" s="43"/>
      <c r="AM49" s="8"/>
    </row>
    <row r="50" spans="1:39" x14ac:dyDescent="0.25">
      <c r="A50" s="30"/>
      <c r="B50" s="31"/>
      <c r="C50" s="32"/>
      <c r="D50" s="31"/>
      <c r="E50" s="34"/>
      <c r="F50" s="34"/>
      <c r="G50" s="33">
        <f t="shared" si="4"/>
        <v>0</v>
      </c>
      <c r="H50" s="34"/>
      <c r="I50" s="34"/>
      <c r="J50" s="34"/>
      <c r="K50" s="31"/>
      <c r="L50" s="35"/>
      <c r="M50" s="8"/>
      <c r="N50" s="36"/>
      <c r="O50" s="36"/>
      <c r="P50" s="36"/>
      <c r="Q50" s="36"/>
      <c r="R50" s="36"/>
      <c r="S50" s="36"/>
      <c r="T50" s="36"/>
      <c r="U50" s="8"/>
      <c r="V50" s="37"/>
      <c r="W50" s="38"/>
      <c r="X50" s="39"/>
      <c r="Y50" s="39"/>
      <c r="Z50" s="39"/>
      <c r="AA50" s="39"/>
      <c r="AB50" s="39"/>
      <c r="AC50" s="39"/>
      <c r="AD50" s="39"/>
      <c r="AE50" s="62">
        <f t="shared" si="2"/>
        <v>0</v>
      </c>
      <c r="AF50" s="63" t="str">
        <f t="shared" si="3"/>
        <v>Correcte</v>
      </c>
      <c r="AG50" s="61"/>
      <c r="AH50" s="40"/>
      <c r="AI50" s="41"/>
      <c r="AJ50" s="42"/>
      <c r="AK50" s="61"/>
      <c r="AL50" s="43"/>
      <c r="AM50" s="8"/>
    </row>
    <row r="51" spans="1:39" x14ac:dyDescent="0.25">
      <c r="A51" s="30"/>
      <c r="B51" s="31"/>
      <c r="C51" s="32"/>
      <c r="D51" s="31"/>
      <c r="E51" s="34"/>
      <c r="F51" s="34"/>
      <c r="G51" s="33">
        <f t="shared" si="4"/>
        <v>0</v>
      </c>
      <c r="H51" s="34"/>
      <c r="I51" s="34"/>
      <c r="J51" s="34"/>
      <c r="K51" s="31"/>
      <c r="L51" s="35"/>
      <c r="M51" s="8"/>
      <c r="N51" s="36"/>
      <c r="O51" s="36"/>
      <c r="P51" s="36"/>
      <c r="Q51" s="36"/>
      <c r="R51" s="36"/>
      <c r="S51" s="36"/>
      <c r="T51" s="36"/>
      <c r="U51" s="8"/>
      <c r="V51" s="37"/>
      <c r="W51" s="38"/>
      <c r="X51" s="39"/>
      <c r="Y51" s="39"/>
      <c r="Z51" s="39"/>
      <c r="AA51" s="39"/>
      <c r="AB51" s="39"/>
      <c r="AC51" s="39"/>
      <c r="AD51" s="39"/>
      <c r="AE51" s="62">
        <f t="shared" si="2"/>
        <v>0</v>
      </c>
      <c r="AF51" s="63" t="str">
        <f t="shared" si="3"/>
        <v>Correcte</v>
      </c>
      <c r="AG51" s="61"/>
      <c r="AH51" s="40"/>
      <c r="AI51" s="41"/>
      <c r="AJ51" s="42"/>
      <c r="AK51" s="61"/>
      <c r="AL51" s="43"/>
      <c r="AM51" s="8"/>
    </row>
    <row r="52" spans="1:39" x14ac:dyDescent="0.25">
      <c r="A52" s="30"/>
      <c r="B52" s="31"/>
      <c r="C52" s="32"/>
      <c r="D52" s="31"/>
      <c r="E52" s="34"/>
      <c r="F52" s="34"/>
      <c r="G52" s="33">
        <f t="shared" si="4"/>
        <v>0</v>
      </c>
      <c r="H52" s="34"/>
      <c r="I52" s="34"/>
      <c r="J52" s="34"/>
      <c r="K52" s="31"/>
      <c r="L52" s="35"/>
      <c r="M52" s="8"/>
      <c r="N52" s="36"/>
      <c r="O52" s="36"/>
      <c r="P52" s="36"/>
      <c r="Q52" s="36"/>
      <c r="R52" s="36"/>
      <c r="S52" s="36"/>
      <c r="T52" s="36"/>
      <c r="U52" s="8"/>
      <c r="V52" s="37"/>
      <c r="W52" s="38"/>
      <c r="X52" s="39"/>
      <c r="Y52" s="39"/>
      <c r="Z52" s="39"/>
      <c r="AA52" s="39"/>
      <c r="AB52" s="39"/>
      <c r="AC52" s="39"/>
      <c r="AD52" s="39"/>
      <c r="AE52" s="62">
        <f t="shared" si="2"/>
        <v>0</v>
      </c>
      <c r="AF52" s="63" t="str">
        <f t="shared" si="3"/>
        <v>Correcte</v>
      </c>
      <c r="AG52" s="61"/>
      <c r="AH52" s="40"/>
      <c r="AI52" s="41"/>
      <c r="AJ52" s="42"/>
      <c r="AK52" s="61"/>
      <c r="AL52" s="43"/>
      <c r="AM52" s="8"/>
    </row>
    <row r="53" spans="1:39" x14ac:dyDescent="0.25">
      <c r="A53" s="30"/>
      <c r="B53" s="31"/>
      <c r="C53" s="32"/>
      <c r="D53" s="31"/>
      <c r="E53" s="34"/>
      <c r="F53" s="34"/>
      <c r="G53" s="33">
        <f t="shared" si="4"/>
        <v>0</v>
      </c>
      <c r="H53" s="34"/>
      <c r="I53" s="34"/>
      <c r="J53" s="34"/>
      <c r="K53" s="31"/>
      <c r="L53" s="35"/>
      <c r="M53" s="8"/>
      <c r="N53" s="36"/>
      <c r="O53" s="36"/>
      <c r="P53" s="36"/>
      <c r="Q53" s="36"/>
      <c r="R53" s="36"/>
      <c r="S53" s="36"/>
      <c r="T53" s="36"/>
      <c r="U53" s="8"/>
      <c r="V53" s="37"/>
      <c r="W53" s="38"/>
      <c r="X53" s="39"/>
      <c r="Y53" s="39"/>
      <c r="Z53" s="39"/>
      <c r="AA53" s="39"/>
      <c r="AB53" s="39"/>
      <c r="AC53" s="39"/>
      <c r="AD53" s="39"/>
      <c r="AE53" s="62">
        <f t="shared" si="2"/>
        <v>0</v>
      </c>
      <c r="AF53" s="63" t="str">
        <f t="shared" si="3"/>
        <v>Correcte</v>
      </c>
      <c r="AG53" s="61"/>
      <c r="AH53" s="40"/>
      <c r="AI53" s="41"/>
      <c r="AJ53" s="42"/>
      <c r="AK53" s="61"/>
      <c r="AL53" s="43"/>
      <c r="AM53" s="8"/>
    </row>
    <row r="54" spans="1:39" x14ac:dyDescent="0.25">
      <c r="A54" s="30"/>
      <c r="B54" s="31"/>
      <c r="C54" s="32"/>
      <c r="D54" s="31"/>
      <c r="E54" s="34"/>
      <c r="F54" s="34"/>
      <c r="G54" s="33">
        <f t="shared" si="4"/>
        <v>0</v>
      </c>
      <c r="H54" s="34"/>
      <c r="I54" s="34"/>
      <c r="J54" s="34"/>
      <c r="K54" s="31"/>
      <c r="L54" s="35"/>
      <c r="M54" s="8"/>
      <c r="N54" s="36"/>
      <c r="O54" s="36"/>
      <c r="P54" s="36"/>
      <c r="Q54" s="36"/>
      <c r="R54" s="36"/>
      <c r="S54" s="36"/>
      <c r="T54" s="36"/>
      <c r="U54" s="8"/>
      <c r="V54" s="37"/>
      <c r="W54" s="38"/>
      <c r="X54" s="39"/>
      <c r="Y54" s="39"/>
      <c r="Z54" s="39"/>
      <c r="AA54" s="39"/>
      <c r="AB54" s="39"/>
      <c r="AC54" s="39"/>
      <c r="AD54" s="39"/>
      <c r="AE54" s="62">
        <f t="shared" si="2"/>
        <v>0</v>
      </c>
      <c r="AF54" s="63" t="str">
        <f t="shared" si="3"/>
        <v>Correcte</v>
      </c>
      <c r="AG54" s="61"/>
      <c r="AH54" s="40"/>
      <c r="AI54" s="41"/>
      <c r="AJ54" s="42"/>
      <c r="AK54" s="61"/>
      <c r="AL54" s="43"/>
      <c r="AM54" s="8"/>
    </row>
    <row r="55" spans="1:39" x14ac:dyDescent="0.25">
      <c r="A55" s="30"/>
      <c r="B55" s="31"/>
      <c r="C55" s="32"/>
      <c r="D55" s="31"/>
      <c r="E55" s="34"/>
      <c r="F55" s="34"/>
      <c r="G55" s="33">
        <f t="shared" si="4"/>
        <v>0</v>
      </c>
      <c r="H55" s="34"/>
      <c r="I55" s="34"/>
      <c r="J55" s="34"/>
      <c r="K55" s="31"/>
      <c r="L55" s="35"/>
      <c r="M55" s="8"/>
      <c r="N55" s="36"/>
      <c r="O55" s="36"/>
      <c r="P55" s="36"/>
      <c r="Q55" s="36"/>
      <c r="R55" s="36"/>
      <c r="S55" s="36"/>
      <c r="T55" s="36"/>
      <c r="U55" s="8"/>
      <c r="V55" s="37"/>
      <c r="W55" s="38"/>
      <c r="X55" s="39"/>
      <c r="Y55" s="39"/>
      <c r="Z55" s="39"/>
      <c r="AA55" s="39"/>
      <c r="AB55" s="39"/>
      <c r="AC55" s="39"/>
      <c r="AD55" s="39"/>
      <c r="AE55" s="62">
        <f t="shared" si="2"/>
        <v>0</v>
      </c>
      <c r="AF55" s="63" t="str">
        <f t="shared" si="3"/>
        <v>Correcte</v>
      </c>
      <c r="AG55" s="61"/>
      <c r="AH55" s="40"/>
      <c r="AI55" s="41"/>
      <c r="AJ55" s="42"/>
      <c r="AK55" s="61"/>
      <c r="AL55" s="43"/>
      <c r="AM55" s="8"/>
    </row>
    <row r="56" spans="1:39" x14ac:dyDescent="0.25">
      <c r="A56" s="30"/>
      <c r="B56" s="31"/>
      <c r="C56" s="32"/>
      <c r="D56" s="31"/>
      <c r="E56" s="34"/>
      <c r="F56" s="34"/>
      <c r="G56" s="33">
        <f t="shared" si="4"/>
        <v>0</v>
      </c>
      <c r="H56" s="34"/>
      <c r="I56" s="34"/>
      <c r="J56" s="34"/>
      <c r="K56" s="31"/>
      <c r="L56" s="35"/>
      <c r="M56" s="8"/>
      <c r="N56" s="36"/>
      <c r="O56" s="36"/>
      <c r="P56" s="36"/>
      <c r="Q56" s="36"/>
      <c r="R56" s="36"/>
      <c r="S56" s="36"/>
      <c r="T56" s="36"/>
      <c r="U56" s="8"/>
      <c r="V56" s="37"/>
      <c r="W56" s="38"/>
      <c r="X56" s="39"/>
      <c r="Y56" s="39"/>
      <c r="Z56" s="39"/>
      <c r="AA56" s="39"/>
      <c r="AB56" s="39"/>
      <c r="AC56" s="39"/>
      <c r="AD56" s="39"/>
      <c r="AE56" s="62">
        <f t="shared" si="2"/>
        <v>0</v>
      </c>
      <c r="AF56" s="63" t="str">
        <f t="shared" si="3"/>
        <v>Correcte</v>
      </c>
      <c r="AG56" s="61"/>
      <c r="AH56" s="40"/>
      <c r="AI56" s="41"/>
      <c r="AJ56" s="42"/>
      <c r="AK56" s="61"/>
      <c r="AL56" s="43"/>
      <c r="AM56" s="8"/>
    </row>
    <row r="57" spans="1:39" x14ac:dyDescent="0.25">
      <c r="A57" s="30"/>
      <c r="B57" s="31"/>
      <c r="C57" s="32"/>
      <c r="D57" s="31"/>
      <c r="E57" s="34"/>
      <c r="F57" s="34"/>
      <c r="G57" s="33">
        <f t="shared" si="4"/>
        <v>0</v>
      </c>
      <c r="H57" s="34"/>
      <c r="I57" s="34"/>
      <c r="J57" s="34"/>
      <c r="K57" s="31"/>
      <c r="L57" s="35"/>
      <c r="M57" s="8"/>
      <c r="N57" s="36"/>
      <c r="O57" s="36"/>
      <c r="P57" s="36"/>
      <c r="Q57" s="36"/>
      <c r="R57" s="36"/>
      <c r="S57" s="36"/>
      <c r="T57" s="36"/>
      <c r="U57" s="8"/>
      <c r="V57" s="37"/>
      <c r="W57" s="38"/>
      <c r="X57" s="39"/>
      <c r="Y57" s="39"/>
      <c r="Z57" s="39"/>
      <c r="AA57" s="39"/>
      <c r="AB57" s="39"/>
      <c r="AC57" s="39"/>
      <c r="AD57" s="39"/>
      <c r="AE57" s="62">
        <f t="shared" si="2"/>
        <v>0</v>
      </c>
      <c r="AF57" s="63" t="str">
        <f t="shared" si="3"/>
        <v>Correcte</v>
      </c>
      <c r="AG57" s="61"/>
      <c r="AH57" s="40"/>
      <c r="AI57" s="41"/>
      <c r="AJ57" s="42"/>
      <c r="AK57" s="61"/>
      <c r="AL57" s="43"/>
      <c r="AM57" s="8"/>
    </row>
    <row r="58" spans="1:39" x14ac:dyDescent="0.25">
      <c r="A58" s="30"/>
      <c r="B58" s="31"/>
      <c r="C58" s="32"/>
      <c r="D58" s="31"/>
      <c r="E58" s="34"/>
      <c r="F58" s="34"/>
      <c r="G58" s="33">
        <f t="shared" si="4"/>
        <v>0</v>
      </c>
      <c r="H58" s="34"/>
      <c r="I58" s="34"/>
      <c r="J58" s="34"/>
      <c r="K58" s="31"/>
      <c r="L58" s="35"/>
      <c r="M58" s="8"/>
      <c r="N58" s="36"/>
      <c r="O58" s="36"/>
      <c r="P58" s="36"/>
      <c r="Q58" s="36"/>
      <c r="R58" s="36"/>
      <c r="S58" s="36"/>
      <c r="T58" s="36"/>
      <c r="U58" s="8"/>
      <c r="V58" s="37"/>
      <c r="W58" s="38"/>
      <c r="X58" s="39"/>
      <c r="Y58" s="39"/>
      <c r="Z58" s="39"/>
      <c r="AA58" s="39"/>
      <c r="AB58" s="39"/>
      <c r="AC58" s="39"/>
      <c r="AD58" s="39"/>
      <c r="AE58" s="62">
        <f t="shared" si="2"/>
        <v>0</v>
      </c>
      <c r="AF58" s="63" t="str">
        <f t="shared" si="3"/>
        <v>Correcte</v>
      </c>
      <c r="AG58" s="61"/>
      <c r="AH58" s="40"/>
      <c r="AI58" s="41"/>
      <c r="AJ58" s="42"/>
      <c r="AK58" s="61"/>
      <c r="AL58" s="43"/>
      <c r="AM58" s="8"/>
    </row>
    <row r="59" spans="1:39" x14ac:dyDescent="0.25">
      <c r="A59" s="30"/>
      <c r="B59" s="31"/>
      <c r="C59" s="32"/>
      <c r="D59" s="31"/>
      <c r="E59" s="34"/>
      <c r="F59" s="34"/>
      <c r="G59" s="33">
        <f t="shared" si="4"/>
        <v>0</v>
      </c>
      <c r="H59" s="34"/>
      <c r="I59" s="34"/>
      <c r="J59" s="34"/>
      <c r="K59" s="31"/>
      <c r="L59" s="35"/>
      <c r="M59" s="8"/>
      <c r="N59" s="36"/>
      <c r="O59" s="36"/>
      <c r="P59" s="36"/>
      <c r="Q59" s="36"/>
      <c r="R59" s="36"/>
      <c r="S59" s="36"/>
      <c r="T59" s="36"/>
      <c r="U59" s="8"/>
      <c r="V59" s="37"/>
      <c r="W59" s="38"/>
      <c r="X59" s="39"/>
      <c r="Y59" s="39"/>
      <c r="Z59" s="39"/>
      <c r="AA59" s="39"/>
      <c r="AB59" s="39"/>
      <c r="AC59" s="39"/>
      <c r="AD59" s="39"/>
      <c r="AE59" s="62">
        <f t="shared" si="2"/>
        <v>0</v>
      </c>
      <c r="AF59" s="63" t="str">
        <f t="shared" si="3"/>
        <v>Correcte</v>
      </c>
      <c r="AG59" s="61"/>
      <c r="AH59" s="40"/>
      <c r="AI59" s="41"/>
      <c r="AJ59" s="42"/>
      <c r="AK59" s="61"/>
      <c r="AL59" s="43"/>
      <c r="AM59" s="8"/>
    </row>
    <row r="60" spans="1:39" x14ac:dyDescent="0.25">
      <c r="A60" s="30"/>
      <c r="B60" s="31"/>
      <c r="C60" s="32"/>
      <c r="D60" s="31"/>
      <c r="E60" s="34"/>
      <c r="F60" s="34"/>
      <c r="G60" s="33">
        <f t="shared" si="4"/>
        <v>0</v>
      </c>
      <c r="H60" s="34"/>
      <c r="I60" s="34"/>
      <c r="J60" s="34"/>
      <c r="K60" s="31"/>
      <c r="L60" s="35"/>
      <c r="M60" s="8"/>
      <c r="N60" s="36"/>
      <c r="O60" s="36"/>
      <c r="P60" s="36"/>
      <c r="Q60" s="36"/>
      <c r="R60" s="36"/>
      <c r="S60" s="36"/>
      <c r="T60" s="36"/>
      <c r="U60" s="8"/>
      <c r="V60" s="37"/>
      <c r="W60" s="38"/>
      <c r="X60" s="39"/>
      <c r="Y60" s="39"/>
      <c r="Z60" s="39"/>
      <c r="AA60" s="39"/>
      <c r="AB60" s="39"/>
      <c r="AC60" s="39"/>
      <c r="AD60" s="39"/>
      <c r="AE60" s="62">
        <f t="shared" si="2"/>
        <v>0</v>
      </c>
      <c r="AF60" s="63" t="str">
        <f t="shared" si="3"/>
        <v>Correcte</v>
      </c>
      <c r="AG60" s="61"/>
      <c r="AH60" s="40"/>
      <c r="AI60" s="41"/>
      <c r="AJ60" s="42"/>
      <c r="AK60" s="61"/>
      <c r="AL60" s="43"/>
      <c r="AM60" s="8"/>
    </row>
    <row r="61" spans="1:39" x14ac:dyDescent="0.25">
      <c r="A61" s="30"/>
      <c r="B61" s="31"/>
      <c r="C61" s="32"/>
      <c r="D61" s="31"/>
      <c r="E61" s="34"/>
      <c r="F61" s="34"/>
      <c r="G61" s="33">
        <f t="shared" si="4"/>
        <v>0</v>
      </c>
      <c r="H61" s="34"/>
      <c r="I61" s="34"/>
      <c r="J61" s="34"/>
      <c r="K61" s="31"/>
      <c r="L61" s="35"/>
      <c r="M61" s="8"/>
      <c r="N61" s="36"/>
      <c r="O61" s="36"/>
      <c r="P61" s="36"/>
      <c r="Q61" s="36"/>
      <c r="R61" s="36"/>
      <c r="S61" s="36"/>
      <c r="T61" s="36"/>
      <c r="U61" s="8"/>
      <c r="V61" s="37"/>
      <c r="W61" s="38"/>
      <c r="X61" s="39"/>
      <c r="Y61" s="39"/>
      <c r="Z61" s="39"/>
      <c r="AA61" s="39"/>
      <c r="AB61" s="39"/>
      <c r="AC61" s="39"/>
      <c r="AD61" s="39"/>
      <c r="AE61" s="62">
        <f t="shared" si="2"/>
        <v>0</v>
      </c>
      <c r="AF61" s="63" t="str">
        <f t="shared" si="3"/>
        <v>Correcte</v>
      </c>
      <c r="AG61" s="61"/>
      <c r="AH61" s="40"/>
      <c r="AI61" s="41"/>
      <c r="AJ61" s="42"/>
      <c r="AK61" s="61"/>
      <c r="AL61" s="43"/>
      <c r="AM61" s="8"/>
    </row>
    <row r="62" spans="1:39" x14ac:dyDescent="0.25">
      <c r="A62" s="30"/>
      <c r="B62" s="31"/>
      <c r="C62" s="32"/>
      <c r="D62" s="31"/>
      <c r="E62" s="34"/>
      <c r="F62" s="34"/>
      <c r="G62" s="33">
        <f t="shared" si="4"/>
        <v>0</v>
      </c>
      <c r="H62" s="34"/>
      <c r="I62" s="34"/>
      <c r="J62" s="34"/>
      <c r="K62" s="31"/>
      <c r="L62" s="35"/>
      <c r="M62" s="8"/>
      <c r="N62" s="36"/>
      <c r="O62" s="36"/>
      <c r="P62" s="36"/>
      <c r="Q62" s="36"/>
      <c r="R62" s="36"/>
      <c r="S62" s="36"/>
      <c r="T62" s="36"/>
      <c r="U62" s="8"/>
      <c r="V62" s="37"/>
      <c r="W62" s="38"/>
      <c r="X62" s="39"/>
      <c r="Y62" s="39"/>
      <c r="Z62" s="39"/>
      <c r="AA62" s="39"/>
      <c r="AB62" s="39"/>
      <c r="AC62" s="39"/>
      <c r="AD62" s="39"/>
      <c r="AE62" s="62">
        <f t="shared" si="2"/>
        <v>0</v>
      </c>
      <c r="AF62" s="63" t="str">
        <f t="shared" si="3"/>
        <v>Correcte</v>
      </c>
      <c r="AG62" s="61"/>
      <c r="AH62" s="40"/>
      <c r="AI62" s="41"/>
      <c r="AJ62" s="42"/>
      <c r="AK62" s="61"/>
      <c r="AL62" s="43"/>
      <c r="AM62" s="8"/>
    </row>
    <row r="63" spans="1:39" x14ac:dyDescent="0.25">
      <c r="A63" s="30"/>
      <c r="B63" s="31"/>
      <c r="C63" s="32"/>
      <c r="D63" s="31"/>
      <c r="E63" s="34"/>
      <c r="F63" s="34"/>
      <c r="G63" s="33">
        <f t="shared" si="4"/>
        <v>0</v>
      </c>
      <c r="H63" s="34"/>
      <c r="I63" s="34"/>
      <c r="J63" s="34"/>
      <c r="K63" s="31"/>
      <c r="L63" s="35"/>
      <c r="M63" s="8"/>
      <c r="N63" s="36"/>
      <c r="O63" s="36"/>
      <c r="P63" s="36"/>
      <c r="Q63" s="36"/>
      <c r="R63" s="36"/>
      <c r="S63" s="36"/>
      <c r="T63" s="36"/>
      <c r="U63" s="8"/>
      <c r="V63" s="37"/>
      <c r="W63" s="38"/>
      <c r="X63" s="39"/>
      <c r="Y63" s="39"/>
      <c r="Z63" s="39"/>
      <c r="AA63" s="39"/>
      <c r="AB63" s="39"/>
      <c r="AC63" s="39"/>
      <c r="AD63" s="39"/>
      <c r="AE63" s="62">
        <f t="shared" si="2"/>
        <v>0</v>
      </c>
      <c r="AF63" s="63" t="str">
        <f t="shared" si="3"/>
        <v>Correcte</v>
      </c>
      <c r="AG63" s="61"/>
      <c r="AH63" s="40"/>
      <c r="AI63" s="41"/>
      <c r="AJ63" s="42"/>
      <c r="AK63" s="61"/>
      <c r="AL63" s="43"/>
      <c r="AM63" s="8"/>
    </row>
    <row r="64" spans="1:39" x14ac:dyDescent="0.25">
      <c r="A64" s="30"/>
      <c r="B64" s="31"/>
      <c r="C64" s="32"/>
      <c r="D64" s="31"/>
      <c r="E64" s="34"/>
      <c r="F64" s="34"/>
      <c r="G64" s="33">
        <f t="shared" si="4"/>
        <v>0</v>
      </c>
      <c r="H64" s="34"/>
      <c r="I64" s="34"/>
      <c r="J64" s="34"/>
      <c r="K64" s="31"/>
      <c r="L64" s="35"/>
      <c r="M64" s="8"/>
      <c r="N64" s="36"/>
      <c r="O64" s="36"/>
      <c r="P64" s="36"/>
      <c r="Q64" s="36"/>
      <c r="R64" s="36"/>
      <c r="S64" s="36"/>
      <c r="T64" s="36"/>
      <c r="U64" s="8"/>
      <c r="V64" s="37"/>
      <c r="W64" s="38"/>
      <c r="X64" s="39"/>
      <c r="Y64" s="39"/>
      <c r="Z64" s="39"/>
      <c r="AA64" s="39"/>
      <c r="AB64" s="39"/>
      <c r="AC64" s="39"/>
      <c r="AD64" s="39"/>
      <c r="AE64" s="62">
        <f t="shared" si="2"/>
        <v>0</v>
      </c>
      <c r="AF64" s="63" t="str">
        <f t="shared" si="3"/>
        <v>Correcte</v>
      </c>
      <c r="AG64" s="61"/>
      <c r="AH64" s="40"/>
      <c r="AI64" s="41"/>
      <c r="AJ64" s="42"/>
      <c r="AK64" s="61"/>
      <c r="AL64" s="43"/>
      <c r="AM64" s="8"/>
    </row>
    <row r="65" spans="1:39" x14ac:dyDescent="0.25">
      <c r="A65" s="30"/>
      <c r="B65" s="31"/>
      <c r="C65" s="32"/>
      <c r="D65" s="31"/>
      <c r="E65" s="34"/>
      <c r="F65" s="34"/>
      <c r="G65" s="33">
        <f t="shared" si="4"/>
        <v>0</v>
      </c>
      <c r="H65" s="34"/>
      <c r="I65" s="34"/>
      <c r="J65" s="34"/>
      <c r="K65" s="31"/>
      <c r="L65" s="35"/>
      <c r="M65" s="8"/>
      <c r="N65" s="36"/>
      <c r="O65" s="36"/>
      <c r="P65" s="36"/>
      <c r="Q65" s="36"/>
      <c r="R65" s="36"/>
      <c r="S65" s="36"/>
      <c r="T65" s="36"/>
      <c r="U65" s="8"/>
      <c r="V65" s="37"/>
      <c r="W65" s="38"/>
      <c r="X65" s="39"/>
      <c r="Y65" s="39"/>
      <c r="Z65" s="39"/>
      <c r="AA65" s="39"/>
      <c r="AB65" s="39"/>
      <c r="AC65" s="39"/>
      <c r="AD65" s="39"/>
      <c r="AE65" s="62">
        <f t="shared" si="2"/>
        <v>0</v>
      </c>
      <c r="AF65" s="63" t="str">
        <f t="shared" si="3"/>
        <v>Correcte</v>
      </c>
      <c r="AG65" s="61"/>
      <c r="AH65" s="40"/>
      <c r="AI65" s="41"/>
      <c r="AJ65" s="42"/>
      <c r="AK65" s="61"/>
      <c r="AL65" s="43"/>
      <c r="AM65" s="8"/>
    </row>
    <row r="66" spans="1:39" x14ac:dyDescent="0.25">
      <c r="A66" s="30"/>
      <c r="B66" s="31"/>
      <c r="C66" s="32"/>
      <c r="D66" s="31"/>
      <c r="E66" s="34"/>
      <c r="F66" s="34"/>
      <c r="G66" s="33">
        <f t="shared" si="4"/>
        <v>0</v>
      </c>
      <c r="H66" s="34"/>
      <c r="I66" s="34"/>
      <c r="J66" s="34"/>
      <c r="K66" s="31"/>
      <c r="L66" s="35"/>
      <c r="M66" s="8"/>
      <c r="N66" s="36"/>
      <c r="O66" s="36"/>
      <c r="P66" s="36"/>
      <c r="Q66" s="36"/>
      <c r="R66" s="36"/>
      <c r="S66" s="36"/>
      <c r="T66" s="36"/>
      <c r="U66" s="8"/>
      <c r="V66" s="37"/>
      <c r="W66" s="38"/>
      <c r="X66" s="39"/>
      <c r="Y66" s="39"/>
      <c r="Z66" s="39"/>
      <c r="AA66" s="39"/>
      <c r="AB66" s="39"/>
      <c r="AC66" s="39"/>
      <c r="AD66" s="39"/>
      <c r="AE66" s="62">
        <f t="shared" si="2"/>
        <v>0</v>
      </c>
      <c r="AF66" s="63" t="str">
        <f t="shared" si="3"/>
        <v>Correcte</v>
      </c>
      <c r="AG66" s="61"/>
      <c r="AH66" s="40"/>
      <c r="AI66" s="41"/>
      <c r="AJ66" s="42"/>
      <c r="AK66" s="61"/>
      <c r="AL66" s="43"/>
      <c r="AM66" s="8"/>
    </row>
    <row r="67" spans="1:39" x14ac:dyDescent="0.25">
      <c r="A67" s="30"/>
      <c r="B67" s="31"/>
      <c r="C67" s="32"/>
      <c r="D67" s="31"/>
      <c r="E67" s="34"/>
      <c r="F67" s="34"/>
      <c r="G67" s="33">
        <f t="shared" si="4"/>
        <v>0</v>
      </c>
      <c r="H67" s="34"/>
      <c r="I67" s="34"/>
      <c r="J67" s="34"/>
      <c r="K67" s="31"/>
      <c r="L67" s="35"/>
      <c r="M67" s="8"/>
      <c r="N67" s="36"/>
      <c r="O67" s="36"/>
      <c r="P67" s="36"/>
      <c r="Q67" s="36"/>
      <c r="R67" s="36"/>
      <c r="S67" s="36"/>
      <c r="T67" s="36"/>
      <c r="U67" s="8"/>
      <c r="V67" s="37"/>
      <c r="W67" s="38"/>
      <c r="X67" s="39"/>
      <c r="Y67" s="39"/>
      <c r="Z67" s="39"/>
      <c r="AA67" s="39"/>
      <c r="AB67" s="39"/>
      <c r="AC67" s="39"/>
      <c r="AD67" s="39"/>
      <c r="AE67" s="62">
        <f t="shared" si="2"/>
        <v>0</v>
      </c>
      <c r="AF67" s="63" t="str">
        <f t="shared" si="3"/>
        <v>Correcte</v>
      </c>
      <c r="AG67" s="61"/>
      <c r="AH67" s="40"/>
      <c r="AI67" s="41"/>
      <c r="AJ67" s="42"/>
      <c r="AK67" s="61"/>
      <c r="AL67" s="43"/>
      <c r="AM67" s="8"/>
    </row>
    <row r="68" spans="1:39" x14ac:dyDescent="0.25">
      <c r="A68" s="30"/>
      <c r="B68" s="31"/>
      <c r="C68" s="32"/>
      <c r="D68" s="31"/>
      <c r="E68" s="34"/>
      <c r="F68" s="34"/>
      <c r="G68" s="33">
        <f t="shared" si="4"/>
        <v>0</v>
      </c>
      <c r="H68" s="34"/>
      <c r="I68" s="34"/>
      <c r="J68" s="34"/>
      <c r="K68" s="31"/>
      <c r="L68" s="35"/>
      <c r="M68" s="8"/>
      <c r="N68" s="36"/>
      <c r="O68" s="36"/>
      <c r="P68" s="36"/>
      <c r="Q68" s="36"/>
      <c r="R68" s="36"/>
      <c r="S68" s="36"/>
      <c r="T68" s="36"/>
      <c r="U68" s="8"/>
      <c r="V68" s="37"/>
      <c r="W68" s="38"/>
      <c r="X68" s="39"/>
      <c r="Y68" s="39"/>
      <c r="Z68" s="39"/>
      <c r="AA68" s="39"/>
      <c r="AB68" s="39"/>
      <c r="AC68" s="39"/>
      <c r="AD68" s="39"/>
      <c r="AE68" s="62">
        <f t="shared" si="2"/>
        <v>0</v>
      </c>
      <c r="AF68" s="63" t="str">
        <f t="shared" si="3"/>
        <v>Correcte</v>
      </c>
      <c r="AG68" s="61"/>
      <c r="AH68" s="40"/>
      <c r="AI68" s="41"/>
      <c r="AJ68" s="42"/>
      <c r="AK68" s="61"/>
      <c r="AL68" s="43"/>
      <c r="AM68" s="8"/>
    </row>
    <row r="69" spans="1:39" x14ac:dyDescent="0.25">
      <c r="A69" s="30"/>
      <c r="B69" s="31"/>
      <c r="C69" s="32"/>
      <c r="D69" s="31"/>
      <c r="E69" s="34"/>
      <c r="F69" s="34"/>
      <c r="G69" s="33">
        <f t="shared" si="4"/>
        <v>0</v>
      </c>
      <c r="H69" s="34"/>
      <c r="I69" s="34"/>
      <c r="J69" s="34"/>
      <c r="K69" s="31"/>
      <c r="L69" s="35"/>
      <c r="M69" s="8"/>
      <c r="N69" s="36"/>
      <c r="O69" s="36"/>
      <c r="P69" s="36"/>
      <c r="Q69" s="36"/>
      <c r="R69" s="36"/>
      <c r="S69" s="36"/>
      <c r="T69" s="36"/>
      <c r="U69" s="8"/>
      <c r="V69" s="37"/>
      <c r="W69" s="38"/>
      <c r="X69" s="39"/>
      <c r="Y69" s="39"/>
      <c r="Z69" s="39"/>
      <c r="AA69" s="39"/>
      <c r="AB69" s="39"/>
      <c r="AC69" s="39"/>
      <c r="AD69" s="39"/>
      <c r="AE69" s="62">
        <f t="shared" si="2"/>
        <v>0</v>
      </c>
      <c r="AF69" s="63" t="str">
        <f t="shared" si="3"/>
        <v>Correcte</v>
      </c>
      <c r="AG69" s="61"/>
      <c r="AH69" s="40"/>
      <c r="AI69" s="41"/>
      <c r="AJ69" s="42"/>
      <c r="AK69" s="61"/>
      <c r="AL69" s="43"/>
      <c r="AM69" s="8"/>
    </row>
    <row r="70" spans="1:39" x14ac:dyDescent="0.25">
      <c r="A70" s="30"/>
      <c r="B70" s="31"/>
      <c r="C70" s="32"/>
      <c r="D70" s="31"/>
      <c r="E70" s="34"/>
      <c r="F70" s="34"/>
      <c r="G70" s="33">
        <f t="shared" si="4"/>
        <v>0</v>
      </c>
      <c r="H70" s="34"/>
      <c r="I70" s="34"/>
      <c r="J70" s="34"/>
      <c r="K70" s="31"/>
      <c r="L70" s="35"/>
      <c r="M70" s="8"/>
      <c r="N70" s="36"/>
      <c r="O70" s="36"/>
      <c r="P70" s="36"/>
      <c r="Q70" s="36"/>
      <c r="R70" s="36"/>
      <c r="S70" s="36"/>
      <c r="T70" s="36"/>
      <c r="U70" s="8"/>
      <c r="V70" s="37"/>
      <c r="W70" s="38"/>
      <c r="X70" s="39"/>
      <c r="Y70" s="39"/>
      <c r="Z70" s="39"/>
      <c r="AA70" s="39"/>
      <c r="AB70" s="39"/>
      <c r="AC70" s="39"/>
      <c r="AD70" s="39"/>
      <c r="AE70" s="62">
        <f t="shared" si="2"/>
        <v>0</v>
      </c>
      <c r="AF70" s="63" t="str">
        <f t="shared" si="3"/>
        <v>Correcte</v>
      </c>
      <c r="AG70" s="61"/>
      <c r="AH70" s="40"/>
      <c r="AI70" s="41"/>
      <c r="AJ70" s="42"/>
      <c r="AK70" s="61"/>
      <c r="AL70" s="43"/>
      <c r="AM70" s="8"/>
    </row>
    <row r="71" spans="1:39" x14ac:dyDescent="0.25">
      <c r="A71" s="30"/>
      <c r="B71" s="31"/>
      <c r="C71" s="32"/>
      <c r="D71" s="31"/>
      <c r="E71" s="34"/>
      <c r="F71" s="34"/>
      <c r="G71" s="33">
        <f t="shared" ref="G71:G76" si="5">V71+W71+AH71+AI71+AJ71</f>
        <v>0</v>
      </c>
      <c r="H71" s="34"/>
      <c r="I71" s="34"/>
      <c r="J71" s="34"/>
      <c r="K71" s="31"/>
      <c r="L71" s="35"/>
      <c r="M71" s="8"/>
      <c r="N71" s="36"/>
      <c r="O71" s="36"/>
      <c r="P71" s="36"/>
      <c r="Q71" s="36"/>
      <c r="R71" s="36"/>
      <c r="S71" s="36"/>
      <c r="T71" s="36"/>
      <c r="U71" s="8"/>
      <c r="V71" s="37"/>
      <c r="W71" s="38"/>
      <c r="X71" s="39"/>
      <c r="Y71" s="39"/>
      <c r="Z71" s="39"/>
      <c r="AA71" s="39"/>
      <c r="AB71" s="39"/>
      <c r="AC71" s="39"/>
      <c r="AD71" s="39"/>
      <c r="AE71" s="62">
        <f t="shared" si="2"/>
        <v>0</v>
      </c>
      <c r="AF71" s="63" t="str">
        <f t="shared" si="3"/>
        <v>Correcte</v>
      </c>
      <c r="AG71" s="61"/>
      <c r="AH71" s="40"/>
      <c r="AI71" s="41"/>
      <c r="AJ71" s="42"/>
      <c r="AK71" s="61"/>
      <c r="AL71" s="43"/>
      <c r="AM71" s="8"/>
    </row>
    <row r="72" spans="1:39" x14ac:dyDescent="0.25">
      <c r="A72" s="30"/>
      <c r="B72" s="31"/>
      <c r="C72" s="32"/>
      <c r="D72" s="31"/>
      <c r="E72" s="34"/>
      <c r="F72" s="34"/>
      <c r="G72" s="33">
        <f t="shared" si="5"/>
        <v>0</v>
      </c>
      <c r="H72" s="34"/>
      <c r="I72" s="34"/>
      <c r="J72" s="34"/>
      <c r="K72" s="31"/>
      <c r="L72" s="35"/>
      <c r="M72" s="8"/>
      <c r="N72" s="36"/>
      <c r="O72" s="36"/>
      <c r="P72" s="36"/>
      <c r="Q72" s="36"/>
      <c r="R72" s="36"/>
      <c r="S72" s="36"/>
      <c r="T72" s="36"/>
      <c r="U72" s="8"/>
      <c r="V72" s="37"/>
      <c r="W72" s="38"/>
      <c r="X72" s="39"/>
      <c r="Y72" s="39"/>
      <c r="Z72" s="39"/>
      <c r="AA72" s="39"/>
      <c r="AB72" s="39"/>
      <c r="AC72" s="39"/>
      <c r="AD72" s="39"/>
      <c r="AE72" s="62">
        <f t="shared" ref="AE72:AE76" si="6">X72+Y72+AB72+AC72+AD72</f>
        <v>0</v>
      </c>
      <c r="AF72" s="63" t="str">
        <f t="shared" si="3"/>
        <v>Correcte</v>
      </c>
      <c r="AG72" s="61"/>
      <c r="AH72" s="40"/>
      <c r="AI72" s="41"/>
      <c r="AJ72" s="42"/>
      <c r="AK72" s="61"/>
      <c r="AL72" s="43"/>
      <c r="AM72" s="8"/>
    </row>
    <row r="73" spans="1:39" x14ac:dyDescent="0.25">
      <c r="A73" s="30"/>
      <c r="B73" s="31"/>
      <c r="C73" s="32"/>
      <c r="D73" s="31"/>
      <c r="E73" s="34"/>
      <c r="F73" s="34"/>
      <c r="G73" s="33">
        <f t="shared" si="5"/>
        <v>0</v>
      </c>
      <c r="H73" s="34"/>
      <c r="I73" s="34"/>
      <c r="J73" s="34"/>
      <c r="K73" s="31"/>
      <c r="L73" s="35"/>
      <c r="M73" s="8"/>
      <c r="N73" s="36"/>
      <c r="O73" s="36"/>
      <c r="P73" s="36"/>
      <c r="Q73" s="36"/>
      <c r="R73" s="36"/>
      <c r="S73" s="36"/>
      <c r="T73" s="36"/>
      <c r="U73" s="8"/>
      <c r="V73" s="37"/>
      <c r="W73" s="38"/>
      <c r="X73" s="39"/>
      <c r="Y73" s="39"/>
      <c r="Z73" s="39"/>
      <c r="AA73" s="39"/>
      <c r="AB73" s="39"/>
      <c r="AC73" s="39"/>
      <c r="AD73" s="39"/>
      <c r="AE73" s="62">
        <f t="shared" si="6"/>
        <v>0</v>
      </c>
      <c r="AF73" s="63" t="str">
        <f t="shared" si="3"/>
        <v>Correcte</v>
      </c>
      <c r="AG73" s="61"/>
      <c r="AH73" s="40"/>
      <c r="AI73" s="41"/>
      <c r="AJ73" s="42"/>
      <c r="AK73" s="61"/>
      <c r="AL73" s="43"/>
      <c r="AM73" s="8"/>
    </row>
    <row r="74" spans="1:39" x14ac:dyDescent="0.25">
      <c r="A74" s="30"/>
      <c r="B74" s="31"/>
      <c r="C74" s="32"/>
      <c r="D74" s="31"/>
      <c r="E74" s="34"/>
      <c r="F74" s="34"/>
      <c r="G74" s="33">
        <f t="shared" si="5"/>
        <v>0</v>
      </c>
      <c r="H74" s="34"/>
      <c r="I74" s="34"/>
      <c r="J74" s="34"/>
      <c r="K74" s="31"/>
      <c r="L74" s="35"/>
      <c r="M74" s="8"/>
      <c r="N74" s="36"/>
      <c r="O74" s="36"/>
      <c r="P74" s="36"/>
      <c r="Q74" s="36"/>
      <c r="R74" s="36"/>
      <c r="S74" s="36"/>
      <c r="T74" s="36"/>
      <c r="U74" s="8"/>
      <c r="V74" s="37"/>
      <c r="W74" s="38"/>
      <c r="X74" s="39"/>
      <c r="Y74" s="39"/>
      <c r="Z74" s="39"/>
      <c r="AA74" s="39"/>
      <c r="AB74" s="39"/>
      <c r="AC74" s="39"/>
      <c r="AD74" s="39"/>
      <c r="AE74" s="62">
        <f t="shared" si="6"/>
        <v>0</v>
      </c>
      <c r="AF74" s="63" t="str">
        <f t="shared" si="3"/>
        <v>Correcte</v>
      </c>
      <c r="AG74" s="61"/>
      <c r="AH74" s="40"/>
      <c r="AI74" s="41"/>
      <c r="AJ74" s="42"/>
      <c r="AK74" s="61"/>
      <c r="AL74" s="43"/>
      <c r="AM74" s="8"/>
    </row>
    <row r="75" spans="1:39" x14ac:dyDescent="0.25">
      <c r="A75" s="30"/>
      <c r="B75" s="31"/>
      <c r="C75" s="32"/>
      <c r="D75" s="31"/>
      <c r="E75" s="34"/>
      <c r="F75" s="34"/>
      <c r="G75" s="33">
        <f t="shared" si="5"/>
        <v>0</v>
      </c>
      <c r="H75" s="34"/>
      <c r="I75" s="34"/>
      <c r="J75" s="34"/>
      <c r="K75" s="31"/>
      <c r="L75" s="35"/>
      <c r="M75" s="8"/>
      <c r="N75" s="36"/>
      <c r="O75" s="36"/>
      <c r="P75" s="36"/>
      <c r="Q75" s="36"/>
      <c r="R75" s="36"/>
      <c r="S75" s="36"/>
      <c r="T75" s="36"/>
      <c r="U75" s="8"/>
      <c r="V75" s="37"/>
      <c r="W75" s="38"/>
      <c r="X75" s="39"/>
      <c r="Y75" s="39"/>
      <c r="Z75" s="39"/>
      <c r="AA75" s="39"/>
      <c r="AB75" s="39"/>
      <c r="AC75" s="39"/>
      <c r="AD75" s="39"/>
      <c r="AE75" s="62">
        <f t="shared" si="6"/>
        <v>0</v>
      </c>
      <c r="AF75" s="63" t="str">
        <f t="shared" si="3"/>
        <v>Correcte</v>
      </c>
      <c r="AG75" s="61"/>
      <c r="AH75" s="40"/>
      <c r="AI75" s="41"/>
      <c r="AJ75" s="42"/>
      <c r="AK75" s="61"/>
      <c r="AL75" s="43"/>
      <c r="AM75" s="8"/>
    </row>
    <row r="76" spans="1:39" x14ac:dyDescent="0.25">
      <c r="A76" s="30"/>
      <c r="B76" s="31"/>
      <c r="C76" s="32"/>
      <c r="D76" s="31"/>
      <c r="E76" s="34"/>
      <c r="F76" s="34"/>
      <c r="G76" s="33">
        <f t="shared" si="5"/>
        <v>0</v>
      </c>
      <c r="H76" s="34"/>
      <c r="I76" s="34"/>
      <c r="J76" s="34"/>
      <c r="K76" s="31"/>
      <c r="L76" s="35"/>
      <c r="M76" s="8"/>
      <c r="N76" s="36"/>
      <c r="O76" s="36"/>
      <c r="P76" s="36"/>
      <c r="Q76" s="36"/>
      <c r="R76" s="36"/>
      <c r="S76" s="36"/>
      <c r="T76" s="36"/>
      <c r="U76" s="8"/>
      <c r="V76" s="37"/>
      <c r="W76" s="38"/>
      <c r="X76" s="39"/>
      <c r="Y76" s="39"/>
      <c r="Z76" s="39"/>
      <c r="AA76" s="39"/>
      <c r="AB76" s="39"/>
      <c r="AC76" s="39"/>
      <c r="AD76" s="39"/>
      <c r="AE76" s="62">
        <f t="shared" si="6"/>
        <v>0</v>
      </c>
      <c r="AF76" s="63" t="str">
        <f t="shared" si="3"/>
        <v>Correcte</v>
      </c>
      <c r="AG76" s="61"/>
      <c r="AH76" s="40"/>
      <c r="AI76" s="41"/>
      <c r="AJ76" s="42"/>
      <c r="AK76" s="61"/>
      <c r="AL76" s="43"/>
      <c r="AM76" s="8"/>
    </row>
    <row r="77" spans="1:39" s="59" customFormat="1" ht="15.75" thickBot="1" x14ac:dyDescent="0.3">
      <c r="A77" s="44" t="s">
        <v>43</v>
      </c>
      <c r="B77" s="44"/>
      <c r="C77" s="45"/>
      <c r="D77" s="44"/>
      <c r="E77" s="45"/>
      <c r="F77" s="45"/>
      <c r="G77" s="46">
        <f>SUM(G7:G76)</f>
        <v>0</v>
      </c>
      <c r="H77" s="46">
        <f>SUM(H7:H76)</f>
        <v>0</v>
      </c>
      <c r="I77" s="46">
        <f>SUM(I7:I76)</f>
        <v>0</v>
      </c>
      <c r="J77" s="46">
        <f>SUM(J7:J76)</f>
        <v>0</v>
      </c>
      <c r="K77" s="44"/>
      <c r="L77" s="47"/>
      <c r="M77" s="48"/>
      <c r="N77" s="49">
        <f t="shared" ref="N77:T77" si="7">SUM(N7:N76)</f>
        <v>0</v>
      </c>
      <c r="O77" s="49">
        <f t="shared" si="7"/>
        <v>0</v>
      </c>
      <c r="P77" s="49">
        <f t="shared" si="7"/>
        <v>0</v>
      </c>
      <c r="Q77" s="49">
        <f t="shared" si="7"/>
        <v>0</v>
      </c>
      <c r="R77" s="49">
        <f t="shared" si="7"/>
        <v>0</v>
      </c>
      <c r="S77" s="49">
        <f t="shared" si="7"/>
        <v>0</v>
      </c>
      <c r="T77" s="49">
        <f t="shared" si="7"/>
        <v>0</v>
      </c>
      <c r="U77" s="48"/>
      <c r="V77" s="50">
        <f>SUM(V7:V76)</f>
        <v>0</v>
      </c>
      <c r="W77" s="51">
        <f>SUM(W7:W76)</f>
        <v>0</v>
      </c>
      <c r="X77" s="52">
        <f>SUM(X7:X76)</f>
        <v>0</v>
      </c>
      <c r="Y77" s="52">
        <f>SUM(Y7:Y76)</f>
        <v>0</v>
      </c>
      <c r="Z77" s="52"/>
      <c r="AA77" s="52"/>
      <c r="AB77" s="52">
        <f>SUM(AB7:AB76)</f>
        <v>0</v>
      </c>
      <c r="AC77" s="52">
        <f>SUM(AC7:AC76)</f>
        <v>0</v>
      </c>
      <c r="AD77" s="52">
        <f>SUM(AD7:AD76)</f>
        <v>0</v>
      </c>
      <c r="AE77" s="53">
        <f>SUM(AE7:AE76)</f>
        <v>0</v>
      </c>
      <c r="AF77" s="53" t="str">
        <f>IF(ABS(W77-AE77)&lt;0.6,"Correcte","Error")</f>
        <v>Correcte</v>
      </c>
      <c r="AG77" s="54">
        <f t="shared" ref="AG77:AJ77" si="8">SUM(AG7:AG76)</f>
        <v>0</v>
      </c>
      <c r="AH77" s="55">
        <f t="shared" si="8"/>
        <v>0</v>
      </c>
      <c r="AI77" s="52">
        <f t="shared" si="8"/>
        <v>0</v>
      </c>
      <c r="AJ77" s="56">
        <f t="shared" si="8"/>
        <v>0</v>
      </c>
      <c r="AK77" s="57"/>
      <c r="AL77" s="58"/>
      <c r="AM77" s="48"/>
    </row>
    <row r="80" spans="1:39" x14ac:dyDescent="0.25">
      <c r="D80" s="60"/>
    </row>
  </sheetData>
  <sheetProtection algorithmName="SHA-512" hashValue="hChcFX2YjnmBfcwSu6F0WHSpCVkuvYSRHvhMCDnRIBDNsW9ZoQcXh8d7qdS94Uuu2y9Et+hHJcBcko1S4RTbUA==" saltValue="Ge7bVzgetMnryygM+6bhtg==" spinCount="100000" sheet="1" objects="1" scenarios="1" formatCells="0" formatColumns="0" formatRows="0" autoFilter="0" pivotTables="0"/>
  <autoFilter ref="A6:AM77"/>
  <mergeCells count="7">
    <mergeCell ref="A4:L4"/>
    <mergeCell ref="N4:T4"/>
    <mergeCell ref="W4:AF4"/>
    <mergeCell ref="AH4:AJ4"/>
    <mergeCell ref="N5:T5"/>
    <mergeCell ref="X5:AF5"/>
    <mergeCell ref="AH5:AJ5"/>
  </mergeCells>
  <dataValidations disablePrompts="1" count="3">
    <dataValidation type="list" allowBlank="1" showInputMessage="1" showErrorMessage="1" sqref="C7:C76">
      <formula1>"No Discrecional,Discrecional"</formula1>
    </dataValidation>
    <dataValidation type="list" allowBlank="1" showInputMessage="1" showErrorMessage="1" sqref="Z7:Z76">
      <formula1>"FEDER,REACT EU,FSE,FEDER+REACT UE,REACT EU+FSE,MRR,ITS,AGE,ALTRES UE,ALTRES"</formula1>
    </dataValidation>
    <dataValidation type="list" allowBlank="1" showInputMessage="1" showErrorMessage="1" sqref="K7:K76">
      <formula1>"No iniciat,En redacció,En licitació,Adjudicat,En execució,Finalitzat"</formula1>
    </dataValidation>
  </dataValidations>
  <pageMargins left="0" right="0" top="0.74803149606299213" bottom="0.74803149606299213" header="0.31496062992125984" footer="0.31496062992125984"/>
  <pageSetup paperSize="8" scale="70" fitToWidth="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2"/>
  <sheetViews>
    <sheetView tabSelected="1" workbookViewId="0">
      <selection activeCell="H5" sqref="H5"/>
    </sheetView>
  </sheetViews>
  <sheetFormatPr baseColWidth="10" defaultRowHeight="15" x14ac:dyDescent="0.25"/>
  <cols>
    <col min="1" max="1" width="3.28515625" customWidth="1"/>
    <col min="2" max="2" width="4.7109375" customWidth="1"/>
    <col min="3" max="3" width="113" customWidth="1"/>
    <col min="4" max="4" width="3.140625" customWidth="1"/>
  </cols>
  <sheetData>
    <row r="1" spans="2:4" ht="15.75" thickBot="1" x14ac:dyDescent="0.3"/>
    <row r="2" spans="2:4" ht="15.75" thickBot="1" x14ac:dyDescent="0.3">
      <c r="B2" s="64"/>
      <c r="C2" s="65"/>
      <c r="D2" s="66"/>
    </row>
    <row r="3" spans="2:4" ht="16.5" thickBot="1" x14ac:dyDescent="0.3">
      <c r="B3" s="67"/>
      <c r="C3" s="68" t="s">
        <v>47</v>
      </c>
      <c r="D3" s="69"/>
    </row>
    <row r="4" spans="2:4" x14ac:dyDescent="0.25">
      <c r="B4" s="67"/>
      <c r="C4" s="70"/>
      <c r="D4" s="69"/>
    </row>
    <row r="5" spans="2:4" ht="81" customHeight="1" x14ac:dyDescent="0.25">
      <c r="B5" s="67"/>
      <c r="C5" s="71" t="s">
        <v>48</v>
      </c>
      <c r="D5" s="69"/>
    </row>
    <row r="6" spans="2:4" ht="204" customHeight="1" x14ac:dyDescent="0.25">
      <c r="B6" s="67"/>
      <c r="C6" s="72" t="s">
        <v>52</v>
      </c>
      <c r="D6" s="69"/>
    </row>
    <row r="7" spans="2:4" ht="192" customHeight="1" x14ac:dyDescent="0.25">
      <c r="B7" s="67"/>
      <c r="C7" s="72" t="s">
        <v>50</v>
      </c>
      <c r="D7" s="69"/>
    </row>
    <row r="8" spans="2:4" s="76" customFormat="1" ht="163.5" customHeight="1" x14ac:dyDescent="0.2">
      <c r="B8" s="73"/>
      <c r="C8" s="74" t="s">
        <v>53</v>
      </c>
      <c r="D8" s="75"/>
    </row>
    <row r="9" spans="2:4" s="76" customFormat="1" ht="100.5" customHeight="1" x14ac:dyDescent="0.2">
      <c r="B9" s="73"/>
      <c r="C9" s="77" t="s">
        <v>54</v>
      </c>
      <c r="D9" s="75"/>
    </row>
    <row r="10" spans="2:4" s="76" customFormat="1" ht="108" customHeight="1" x14ac:dyDescent="0.2">
      <c r="B10" s="73"/>
      <c r="C10" s="77" t="s">
        <v>51</v>
      </c>
      <c r="D10" s="75"/>
    </row>
    <row r="11" spans="2:4" s="76" customFormat="1" ht="97.5" customHeight="1" x14ac:dyDescent="0.2">
      <c r="B11" s="73"/>
      <c r="C11" s="77" t="s">
        <v>49</v>
      </c>
      <c r="D11" s="75"/>
    </row>
    <row r="12" spans="2:4" s="76" customFormat="1" ht="13.5" thickBot="1" x14ac:dyDescent="0.25">
      <c r="B12" s="78"/>
      <c r="C12" s="79"/>
      <c r="D12" s="80"/>
    </row>
    <row r="13" spans="2:4" s="76" customFormat="1" ht="12.75" x14ac:dyDescent="0.2"/>
    <row r="14" spans="2:4" s="76" customFormat="1" ht="12.75" x14ac:dyDescent="0.2"/>
    <row r="15" spans="2:4" s="76" customFormat="1" ht="12.75" x14ac:dyDescent="0.2"/>
    <row r="16" spans="2:4" s="76" customFormat="1" ht="12.75" x14ac:dyDescent="0.2"/>
    <row r="17" s="76" customFormat="1" ht="12.75" x14ac:dyDescent="0.2"/>
    <row r="18" s="76" customFormat="1" ht="12.75" x14ac:dyDescent="0.2"/>
    <row r="19" s="76" customFormat="1" ht="12.75" x14ac:dyDescent="0.2"/>
    <row r="20" s="76" customFormat="1" ht="12.75" x14ac:dyDescent="0.2"/>
    <row r="21" s="76" customFormat="1" ht="12.75" x14ac:dyDescent="0.2"/>
    <row r="22" s="76" customFormat="1" ht="12.75" x14ac:dyDescent="0.2"/>
    <row r="23" s="76" customFormat="1" ht="12.75" x14ac:dyDescent="0.2"/>
    <row r="24" s="76" customFormat="1" ht="12.75" x14ac:dyDescent="0.2"/>
    <row r="25" s="76" customFormat="1" ht="12.75" x14ac:dyDescent="0.2"/>
    <row r="26" s="76" customFormat="1" ht="12.75" x14ac:dyDescent="0.2"/>
    <row r="27" s="76" customFormat="1" ht="12.75" x14ac:dyDescent="0.2"/>
    <row r="28" s="76" customFormat="1" ht="12.75" x14ac:dyDescent="0.2"/>
    <row r="29" s="76" customFormat="1" ht="12.75" x14ac:dyDescent="0.2"/>
    <row r="30" s="76" customFormat="1" ht="12.75" x14ac:dyDescent="0.2"/>
    <row r="31" s="76" customFormat="1" ht="12.75" x14ac:dyDescent="0.2"/>
    <row r="32" s="76" customFormat="1" ht="12.75" x14ac:dyDescent="0.2"/>
    <row r="33" s="76" customFormat="1" ht="12.75" x14ac:dyDescent="0.2"/>
    <row r="34" s="76" customFormat="1" ht="12.75" x14ac:dyDescent="0.2"/>
    <row r="35" s="76" customFormat="1" ht="12.75" x14ac:dyDescent="0.2"/>
    <row r="36" s="76" customFormat="1" ht="12.75" x14ac:dyDescent="0.2"/>
    <row r="37" s="76" customFormat="1" ht="12.75" x14ac:dyDescent="0.2"/>
    <row r="38" s="76" customFormat="1" ht="12.75" x14ac:dyDescent="0.2"/>
    <row r="39" s="76" customFormat="1" ht="12.75" x14ac:dyDescent="0.2"/>
    <row r="40" s="76" customFormat="1" ht="12.75" x14ac:dyDescent="0.2"/>
    <row r="41" s="76" customFormat="1" ht="12.75" x14ac:dyDescent="0.2"/>
    <row r="42" s="76" customFormat="1" ht="12.75" x14ac:dyDescent="0.2"/>
  </sheetData>
  <sheetProtection algorithmName="SHA-512" hashValue="rta1ixxVOjeyMoneNhwdeXZAfjT6l64b6hWRC1Qk3qPooYgvzPV6uWUloufMydH1a/ex6pzRXKRsvSEcyYNs0w==" saltValue="kJ0hGyQPR//20FMqvpmmaA==" spinCount="100000" sheet="1" objects="1" scenarios="1" formatCells="0" formatColumns="0" formatRows="0" autoFilter="0" pivotTables="0"/>
  <pageMargins left="0" right="0" top="0" bottom="0"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Ppt 2022 Fitxa F02</vt:lpstr>
      <vt:lpstr>Instruccions F02</vt:lpstr>
      <vt:lpstr>'Instruccions F02'!Área_de_impresión</vt:lpstr>
      <vt:lpstr>'Ppt 2022 Fitxa F02'!Área_de_impresión</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u03459</dc:creator>
  <cp:lastModifiedBy>u03459</cp:lastModifiedBy>
  <dcterms:created xsi:type="dcterms:W3CDTF">2021-07-14T12:12:21Z</dcterms:created>
  <dcterms:modified xsi:type="dcterms:W3CDTF">2021-07-16T11:57:38Z</dcterms:modified>
</cp:coreProperties>
</file>