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645" windowHeight="4485" activeTab="0"/>
  </bookViews>
  <sheets>
    <sheet name="2015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<sst xmlns="http://schemas.openxmlformats.org/spreadsheetml/2006/main" count="44" uniqueCount="20">
  <si>
    <t>25-34 anys</t>
  </si>
  <si>
    <t>18-24 anys</t>
  </si>
  <si>
    <t>Població total</t>
  </si>
  <si>
    <t>N.C.</t>
  </si>
  <si>
    <t>Total joves 18-34 anys</t>
  </si>
  <si>
    <t>% Distribució</t>
  </si>
  <si>
    <t>Font: Elaboració OBJIB a partir de dades del CIS (Enquesta postelectoral 2011)</t>
  </si>
  <si>
    <t>Font: Elaboració OBJIB a partir de dades del CIS (Enquesta postelectoral 2015)</t>
  </si>
  <si>
    <t>És la força política que millor defèn els interessos de les Balears</t>
  </si>
  <si>
    <t>És qui millor representa les idees i interessos de la gent com jo</t>
  </si>
  <si>
    <t>Presentava el/la millor candidat/da</t>
  </si>
  <si>
    <t>És la força més capacitada per a governar les Illes Balears</t>
  </si>
  <si>
    <t>Sempre vota aquesta opció política</t>
  </si>
  <si>
    <t>Per la seva actuació política durant els darrers quatre anys</t>
  </si>
  <si>
    <t>Per evitar que guanyés una altra força política</t>
  </si>
  <si>
    <t>Altra resposta</t>
  </si>
  <si>
    <t>Raó principal per a l'elecció de la opció política votada a les eleccions autonòmiques de 2015</t>
  </si>
  <si>
    <t>Raó principal per a l'elecció de la opció política votada a les eleccions autonòmiques de 2011</t>
  </si>
  <si>
    <t>TOTAL (N)</t>
  </si>
  <si>
    <t>Nombre de persones entrevistades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</si>
</sst>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0.000"/>
    <numFmt numFmtId="173" formatCode="[$-C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10" fontId="38" fillId="0" borderId="0" xfId="52" applyNumberFormat="1" applyFont="1" applyAlignment="1">
      <alignment/>
    </xf>
    <xf numFmtId="0" fontId="38" fillId="0" borderId="0" xfId="0" applyFont="1" applyBorder="1" applyAlignment="1">
      <alignment/>
    </xf>
    <xf numFmtId="9" fontId="38" fillId="0" borderId="0" xfId="52" applyNumberFormat="1" applyFont="1" applyBorder="1" applyAlignment="1">
      <alignment horizontal="center" vertical="center"/>
    </xf>
    <xf numFmtId="9" fontId="21" fillId="0" borderId="0" xfId="52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indent="1"/>
    </xf>
    <xf numFmtId="1" fontId="38" fillId="0" borderId="11" xfId="52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top"/>
    </xf>
    <xf numFmtId="1" fontId="38" fillId="0" borderId="12" xfId="52" applyNumberFormat="1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9" fontId="38" fillId="0" borderId="11" xfId="52" applyFont="1" applyBorder="1" applyAlignment="1">
      <alignment horizontal="center" vertical="center"/>
    </xf>
    <xf numFmtId="9" fontId="38" fillId="0" borderId="12" xfId="52" applyFont="1" applyBorder="1" applyAlignment="1">
      <alignment horizontal="center" vertical="center"/>
    </xf>
    <xf numFmtId="0" fontId="39" fillId="0" borderId="10" xfId="0" applyFont="1" applyBorder="1" applyAlignment="1">
      <alignment horizontal="left" indent="1"/>
    </xf>
    <xf numFmtId="1" fontId="39" fillId="0" borderId="11" xfId="52" applyNumberFormat="1" applyFont="1" applyBorder="1" applyAlignment="1">
      <alignment horizontal="center" vertical="center"/>
    </xf>
    <xf numFmtId="1" fontId="39" fillId="0" borderId="12" xfId="52" applyNumberFormat="1" applyFont="1" applyBorder="1" applyAlignment="1">
      <alignment horizontal="center" vertical="center"/>
    </xf>
    <xf numFmtId="9" fontId="39" fillId="0" borderId="11" xfId="52" applyFont="1" applyBorder="1" applyAlignment="1">
      <alignment horizontal="center" vertical="center"/>
    </xf>
    <xf numFmtId="9" fontId="39" fillId="0" borderId="12" xfId="52" applyFont="1" applyBorder="1" applyAlignment="1">
      <alignment horizontal="center" vertical="center"/>
    </xf>
    <xf numFmtId="9" fontId="38" fillId="0" borderId="11" xfId="52" applyNumberFormat="1" applyFont="1" applyBorder="1" applyAlignment="1">
      <alignment horizontal="center" vertical="center"/>
    </xf>
    <xf numFmtId="0" fontId="38" fillId="33" borderId="15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Raó principal per a l'elecció de la opció política votada a les Eleccions autonòmiques 2015</a:t>
            </a:r>
          </a:p>
        </c:rich>
      </c:tx>
      <c:layout>
        <c:manualLayout>
          <c:xMode val="factor"/>
          <c:yMode val="factor"/>
          <c:x val="0.0085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38"/>
          <c:w val="0.446"/>
          <c:h val="0.88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'2015'!$A$5</c:f>
              <c:strCache>
                <c:ptCount val="1"/>
                <c:pt idx="0">
                  <c:v>És la força política que millor defèn els interessos de les Balears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'2015'!$F$5:$I$5</c:f>
              <c:numCache/>
            </c:numRef>
          </c:val>
        </c:ser>
        <c:ser>
          <c:idx val="1"/>
          <c:order val="1"/>
          <c:tx>
            <c:strRef>
              <c:f>'2015'!$A$6</c:f>
              <c:strCache>
                <c:ptCount val="1"/>
                <c:pt idx="0">
                  <c:v>És qui millor representa les idees i interessos de la gent com jo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'2015'!$F$6:$I$6</c:f>
              <c:numCache/>
            </c:numRef>
          </c:val>
        </c:ser>
        <c:ser>
          <c:idx val="2"/>
          <c:order val="2"/>
          <c:tx>
            <c:strRef>
              <c:f>'2015'!$A$7</c:f>
              <c:strCache>
                <c:ptCount val="1"/>
                <c:pt idx="0">
                  <c:v>Presentava el/la millor candidat/da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'2015'!$F$7:$I$7</c:f>
              <c:numCache/>
            </c:numRef>
          </c:val>
        </c:ser>
        <c:ser>
          <c:idx val="3"/>
          <c:order val="3"/>
          <c:tx>
            <c:strRef>
              <c:f>'2015'!$A$8</c:f>
              <c:strCache>
                <c:ptCount val="1"/>
                <c:pt idx="0">
                  <c:v>És la força més capacitada per a governar les Illes Balears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'2015'!$F$8:$I$8</c:f>
              <c:numCache/>
            </c:numRef>
          </c:val>
        </c:ser>
        <c:ser>
          <c:idx val="4"/>
          <c:order val="4"/>
          <c:tx>
            <c:strRef>
              <c:f>'2015'!$A$9</c:f>
              <c:strCache>
                <c:ptCount val="1"/>
                <c:pt idx="0">
                  <c:v>Sempre vota aquesta opció política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'2015'!$F$9:$I$9</c:f>
              <c:numCache/>
            </c:numRef>
          </c:val>
        </c:ser>
        <c:ser>
          <c:idx val="5"/>
          <c:order val="5"/>
          <c:tx>
            <c:strRef>
              <c:f>'2015'!$A$10</c:f>
              <c:strCache>
                <c:ptCount val="1"/>
                <c:pt idx="0">
                  <c:v>Per la seva actuació política durant els darrers quatre anys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'2015'!$F$10:$I$10</c:f>
              <c:numCache/>
            </c:numRef>
          </c:val>
        </c:ser>
        <c:ser>
          <c:idx val="6"/>
          <c:order val="6"/>
          <c:tx>
            <c:strRef>
              <c:f>'2015'!$A$11</c:f>
              <c:strCache>
                <c:ptCount val="1"/>
                <c:pt idx="0">
                  <c:v>Per evitar que guanyés una altra força política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'2015'!$F$11:$I$11</c:f>
              <c:numCache/>
            </c:numRef>
          </c:val>
        </c:ser>
        <c:ser>
          <c:idx val="7"/>
          <c:order val="7"/>
          <c:tx>
            <c:strRef>
              <c:f>'2015'!$A$12</c:f>
              <c:strCache>
                <c:ptCount val="1"/>
                <c:pt idx="0">
                  <c:v>Altra resposta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'2015'!$F$12:$I$12</c:f>
              <c:numCache/>
            </c:numRef>
          </c:val>
        </c:ser>
        <c:ser>
          <c:idx val="8"/>
          <c:order val="8"/>
          <c:tx>
            <c:strRef>
              <c:f>'2015'!$A$13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'2015'!$F$4:$I$4</c:f>
              <c:strCache/>
            </c:strRef>
          </c:cat>
          <c:val>
            <c:numRef>
              <c:f>'2015'!$F$13:$I$13</c:f>
              <c:numCache/>
            </c:numRef>
          </c:val>
        </c:ser>
        <c:overlap val="100"/>
        <c:gapWidth val="95"/>
        <c:axId val="22177424"/>
        <c:axId val="65379089"/>
      </c:bar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</c:scaling>
        <c:axPos val="l"/>
        <c:delete val="1"/>
        <c:majorTickMark val="out"/>
        <c:minorTickMark val="none"/>
        <c:tickLblPos val="none"/>
        <c:crossAx val="22177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"/>
          <c:y val="0.19925"/>
          <c:w val="0.52"/>
          <c:h val="0.5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Raó principal per a l'elecció de la opció política votada a les Eleccions autonòmiques 2011</a:t>
            </a:r>
          </a:p>
        </c:rich>
      </c:tx>
      <c:layout>
        <c:manualLayout>
          <c:xMode val="factor"/>
          <c:yMode val="factor"/>
          <c:x val="0.0085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38"/>
          <c:w val="0.446"/>
          <c:h val="0.88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'2011'!$A$5</c:f>
              <c:strCache>
                <c:ptCount val="1"/>
                <c:pt idx="0">
                  <c:v>És la força política que millor defèn els interessos de les Balears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'2011'!$F$5:$I$5</c:f>
              <c:numCache/>
            </c:numRef>
          </c:val>
        </c:ser>
        <c:ser>
          <c:idx val="1"/>
          <c:order val="1"/>
          <c:tx>
            <c:strRef>
              <c:f>'2011'!$A$6</c:f>
              <c:strCache>
                <c:ptCount val="1"/>
                <c:pt idx="0">
                  <c:v>És qui millor representa les idees i interessos de la gent com jo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'2011'!$F$6:$I$6</c:f>
              <c:numCache/>
            </c:numRef>
          </c:val>
        </c:ser>
        <c:ser>
          <c:idx val="2"/>
          <c:order val="2"/>
          <c:tx>
            <c:strRef>
              <c:f>'2011'!$A$7</c:f>
              <c:strCache>
                <c:ptCount val="1"/>
                <c:pt idx="0">
                  <c:v>Presentava el/la millor candidat/da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'2011'!$F$7:$I$7</c:f>
              <c:numCache/>
            </c:numRef>
          </c:val>
        </c:ser>
        <c:ser>
          <c:idx val="3"/>
          <c:order val="3"/>
          <c:tx>
            <c:strRef>
              <c:f>'2011'!$A$8</c:f>
              <c:strCache>
                <c:ptCount val="1"/>
                <c:pt idx="0">
                  <c:v>És la força més capacitada per a governar les Illes Balears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'2011'!$F$8:$I$8</c:f>
              <c:numCache/>
            </c:numRef>
          </c:val>
        </c:ser>
        <c:ser>
          <c:idx val="4"/>
          <c:order val="4"/>
          <c:tx>
            <c:strRef>
              <c:f>'2011'!$A$9</c:f>
              <c:strCache>
                <c:ptCount val="1"/>
                <c:pt idx="0">
                  <c:v>Sempre vota aquesta opció política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'2011'!$F$9:$I$9</c:f>
              <c:numCache/>
            </c:numRef>
          </c:val>
        </c:ser>
        <c:ser>
          <c:idx val="5"/>
          <c:order val="5"/>
          <c:tx>
            <c:strRef>
              <c:f>'2011'!$A$10</c:f>
              <c:strCache>
                <c:ptCount val="1"/>
                <c:pt idx="0">
                  <c:v>Per la seva actuació política durant els darrers quatre anys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'2011'!$F$10:$I$10</c:f>
              <c:numCache/>
            </c:numRef>
          </c:val>
        </c:ser>
        <c:ser>
          <c:idx val="6"/>
          <c:order val="6"/>
          <c:tx>
            <c:strRef>
              <c:f>'2011'!$A$11</c:f>
              <c:strCache>
                <c:ptCount val="1"/>
                <c:pt idx="0">
                  <c:v>Per evitar que guanyés una altra força política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'2011'!$F$11:$I$11</c:f>
              <c:numCache/>
            </c:numRef>
          </c:val>
        </c:ser>
        <c:ser>
          <c:idx val="7"/>
          <c:order val="7"/>
          <c:tx>
            <c:strRef>
              <c:f>'2011'!$A$12</c:f>
              <c:strCache>
                <c:ptCount val="1"/>
                <c:pt idx="0">
                  <c:v>Altra resposta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'2011'!$F$12:$I$12</c:f>
              <c:numCache/>
            </c:numRef>
          </c:val>
        </c:ser>
        <c:ser>
          <c:idx val="8"/>
          <c:order val="8"/>
          <c:tx>
            <c:strRef>
              <c:f>'2011'!$A$13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'2011'!$F$4:$I$4</c:f>
              <c:strCache/>
            </c:strRef>
          </c:cat>
          <c:val>
            <c:numRef>
              <c:f>'2011'!$F$13:$I$13</c:f>
              <c:numCache/>
            </c:numRef>
          </c:val>
        </c:ser>
        <c:overlap val="100"/>
        <c:gapWidth val="95"/>
        <c:axId val="51540890"/>
        <c:axId val="61214827"/>
      </c:bar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delete val="1"/>
        <c:majorTickMark val="out"/>
        <c:minorTickMark val="none"/>
        <c:tickLblPos val="none"/>
        <c:crossAx val="51540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"/>
          <c:y val="0.19925"/>
          <c:w val="0.52"/>
          <c:h val="0.5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85725</xdr:rowOff>
    </xdr:from>
    <xdr:to>
      <xdr:col>4</xdr:col>
      <xdr:colOff>152400</xdr:colOff>
      <xdr:row>28</xdr:row>
      <xdr:rowOff>9525</xdr:rowOff>
    </xdr:to>
    <xdr:graphicFrame>
      <xdr:nvGraphicFramePr>
        <xdr:cNvPr id="1" name="3 Gráfico"/>
        <xdr:cNvGraphicFramePr/>
      </xdr:nvGraphicFramePr>
      <xdr:xfrm>
        <a:off x="209550" y="3381375"/>
        <a:ext cx="6772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85725</xdr:rowOff>
    </xdr:from>
    <xdr:to>
      <xdr:col>4</xdr:col>
      <xdr:colOff>152400</xdr:colOff>
      <xdr:row>28</xdr:row>
      <xdr:rowOff>9525</xdr:rowOff>
    </xdr:to>
    <xdr:graphicFrame>
      <xdr:nvGraphicFramePr>
        <xdr:cNvPr id="1" name="3 Gráfico"/>
        <xdr:cNvGraphicFramePr/>
      </xdr:nvGraphicFramePr>
      <xdr:xfrm>
        <a:off x="209550" y="3381375"/>
        <a:ext cx="6772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2.57421875" style="5" customWidth="1"/>
    <col min="2" max="5" width="13.28125" style="1" customWidth="1"/>
    <col min="6" max="16384" width="11.421875" style="5" customWidth="1"/>
  </cols>
  <sheetData>
    <row r="1" ht="15.75">
      <c r="A1" s="4" t="s">
        <v>16</v>
      </c>
    </row>
    <row r="2" ht="16.5" thickBot="1"/>
    <row r="3" spans="1:9" ht="15.75">
      <c r="A3" s="25"/>
      <c r="B3" s="27" t="s">
        <v>19</v>
      </c>
      <c r="C3" s="28"/>
      <c r="D3" s="28"/>
      <c r="E3" s="29"/>
      <c r="F3" s="27" t="s">
        <v>5</v>
      </c>
      <c r="G3" s="28"/>
      <c r="H3" s="28"/>
      <c r="I3" s="29"/>
    </row>
    <row r="4" spans="1:11" s="3" customFormat="1" ht="38.25" customHeight="1" thickBot="1">
      <c r="A4" s="26"/>
      <c r="B4" s="15" t="s">
        <v>1</v>
      </c>
      <c r="C4" s="15" t="s">
        <v>0</v>
      </c>
      <c r="D4" s="15" t="s">
        <v>4</v>
      </c>
      <c r="E4" s="16" t="s">
        <v>2</v>
      </c>
      <c r="F4" s="15" t="s">
        <v>1</v>
      </c>
      <c r="G4" s="15" t="s">
        <v>0</v>
      </c>
      <c r="H4" s="15" t="s">
        <v>4</v>
      </c>
      <c r="I4" s="16" t="s">
        <v>2</v>
      </c>
      <c r="J4" s="2"/>
      <c r="K4" s="5"/>
    </row>
    <row r="5" spans="1:10" ht="15.75" customHeight="1">
      <c r="A5" s="11" t="s">
        <v>8</v>
      </c>
      <c r="B5" s="12">
        <v>4</v>
      </c>
      <c r="C5" s="12">
        <v>21</v>
      </c>
      <c r="D5" s="12">
        <v>25</v>
      </c>
      <c r="E5" s="14">
        <v>70</v>
      </c>
      <c r="F5" s="24">
        <f>B5/B$14</f>
        <v>0.17391304347826086</v>
      </c>
      <c r="G5" s="17">
        <f>C5/C$14</f>
        <v>0.31343283582089554</v>
      </c>
      <c r="H5" s="17">
        <f>D5/D$14</f>
        <v>0.2777777777777778</v>
      </c>
      <c r="I5" s="18">
        <f>E5/E$14</f>
        <v>0.19230769230769232</v>
      </c>
      <c r="J5" s="6"/>
    </row>
    <row r="6" spans="1:10" ht="15.75">
      <c r="A6" s="11" t="s">
        <v>9</v>
      </c>
      <c r="B6" s="12">
        <v>11</v>
      </c>
      <c r="C6" s="12">
        <v>18</v>
      </c>
      <c r="D6" s="12">
        <v>29</v>
      </c>
      <c r="E6" s="14">
        <v>116</v>
      </c>
      <c r="F6" s="24">
        <f aca="true" t="shared" si="0" ref="F6:F14">B6/B$14</f>
        <v>0.4782608695652174</v>
      </c>
      <c r="G6" s="17">
        <f aca="true" t="shared" si="1" ref="G6:G14">C6/C$14</f>
        <v>0.26865671641791045</v>
      </c>
      <c r="H6" s="17">
        <f aca="true" t="shared" si="2" ref="H6:H14">D6/D$14</f>
        <v>0.32222222222222224</v>
      </c>
      <c r="I6" s="18">
        <f aca="true" t="shared" si="3" ref="I6:I14">E6/E$14</f>
        <v>0.31868131868131866</v>
      </c>
      <c r="J6" s="6"/>
    </row>
    <row r="7" spans="1:10" ht="15.75">
      <c r="A7" s="11" t="s">
        <v>10</v>
      </c>
      <c r="B7" s="12">
        <v>1</v>
      </c>
      <c r="C7" s="12">
        <v>6</v>
      </c>
      <c r="D7" s="12">
        <v>7</v>
      </c>
      <c r="E7" s="14">
        <v>23</v>
      </c>
      <c r="F7" s="24">
        <f t="shared" si="0"/>
        <v>0.043478260869565216</v>
      </c>
      <c r="G7" s="17">
        <f t="shared" si="1"/>
        <v>0.08955223880597014</v>
      </c>
      <c r="H7" s="17">
        <f t="shared" si="2"/>
        <v>0.07777777777777778</v>
      </c>
      <c r="I7" s="18">
        <f t="shared" si="3"/>
        <v>0.06318681318681318</v>
      </c>
      <c r="J7" s="6"/>
    </row>
    <row r="8" spans="1:10" ht="15.75">
      <c r="A8" s="11" t="s">
        <v>11</v>
      </c>
      <c r="B8" s="12">
        <v>1</v>
      </c>
      <c r="C8" s="12">
        <v>10</v>
      </c>
      <c r="D8" s="12">
        <v>11</v>
      </c>
      <c r="E8" s="14">
        <v>44</v>
      </c>
      <c r="F8" s="24">
        <f t="shared" si="0"/>
        <v>0.043478260869565216</v>
      </c>
      <c r="G8" s="17">
        <f t="shared" si="1"/>
        <v>0.14925373134328357</v>
      </c>
      <c r="H8" s="17">
        <f t="shared" si="2"/>
        <v>0.12222222222222222</v>
      </c>
      <c r="I8" s="18">
        <f t="shared" si="3"/>
        <v>0.12087912087912088</v>
      </c>
      <c r="J8" s="6"/>
    </row>
    <row r="9" spans="1:10" ht="15.75">
      <c r="A9" s="11" t="s">
        <v>12</v>
      </c>
      <c r="B9" s="12">
        <v>0</v>
      </c>
      <c r="C9" s="12">
        <v>4</v>
      </c>
      <c r="D9" s="12">
        <v>4</v>
      </c>
      <c r="E9" s="14">
        <v>40</v>
      </c>
      <c r="F9" s="24">
        <f t="shared" si="0"/>
        <v>0</v>
      </c>
      <c r="G9" s="17">
        <f t="shared" si="1"/>
        <v>0.05970149253731343</v>
      </c>
      <c r="H9" s="17">
        <f t="shared" si="2"/>
        <v>0.044444444444444446</v>
      </c>
      <c r="I9" s="18">
        <f t="shared" si="3"/>
        <v>0.10989010989010989</v>
      </c>
      <c r="J9" s="6"/>
    </row>
    <row r="10" spans="1:10" ht="15.75">
      <c r="A10" s="11" t="s">
        <v>13</v>
      </c>
      <c r="B10" s="12">
        <v>0</v>
      </c>
      <c r="C10" s="12">
        <v>0</v>
      </c>
      <c r="D10" s="12">
        <v>0</v>
      </c>
      <c r="E10" s="14">
        <v>6</v>
      </c>
      <c r="F10" s="24">
        <f t="shared" si="0"/>
        <v>0</v>
      </c>
      <c r="G10" s="17">
        <f t="shared" si="1"/>
        <v>0</v>
      </c>
      <c r="H10" s="17">
        <f t="shared" si="2"/>
        <v>0</v>
      </c>
      <c r="I10" s="18">
        <f t="shared" si="3"/>
        <v>0.016483516483516484</v>
      </c>
      <c r="J10" s="6"/>
    </row>
    <row r="11" spans="1:10" ht="15.75">
      <c r="A11" s="11" t="s">
        <v>14</v>
      </c>
      <c r="B11" s="12">
        <v>4</v>
      </c>
      <c r="C11" s="12">
        <v>5</v>
      </c>
      <c r="D11" s="12">
        <v>9</v>
      </c>
      <c r="E11" s="14">
        <v>41</v>
      </c>
      <c r="F11" s="24">
        <f t="shared" si="0"/>
        <v>0.17391304347826086</v>
      </c>
      <c r="G11" s="17">
        <f t="shared" si="1"/>
        <v>0.07462686567164178</v>
      </c>
      <c r="H11" s="17">
        <f t="shared" si="2"/>
        <v>0.1</v>
      </c>
      <c r="I11" s="18">
        <f t="shared" si="3"/>
        <v>0.11263736263736264</v>
      </c>
      <c r="J11" s="6"/>
    </row>
    <row r="12" spans="1:10" ht="15.75">
      <c r="A12" s="11" t="s">
        <v>15</v>
      </c>
      <c r="B12" s="12">
        <v>2</v>
      </c>
      <c r="C12" s="12">
        <v>3</v>
      </c>
      <c r="D12" s="12">
        <v>5</v>
      </c>
      <c r="E12" s="14">
        <v>20</v>
      </c>
      <c r="F12" s="17">
        <f t="shared" si="0"/>
        <v>0.08695652173913043</v>
      </c>
      <c r="G12" s="17">
        <f t="shared" si="1"/>
        <v>0.04477611940298507</v>
      </c>
      <c r="H12" s="17">
        <f t="shared" si="2"/>
        <v>0.05555555555555555</v>
      </c>
      <c r="I12" s="18">
        <f t="shared" si="3"/>
        <v>0.054945054945054944</v>
      </c>
      <c r="J12" s="6"/>
    </row>
    <row r="13" spans="1:10" ht="15.75">
      <c r="A13" s="11" t="s">
        <v>3</v>
      </c>
      <c r="B13" s="12">
        <v>0</v>
      </c>
      <c r="C13" s="12">
        <v>0</v>
      </c>
      <c r="D13" s="12">
        <v>0</v>
      </c>
      <c r="E13" s="14">
        <v>4</v>
      </c>
      <c r="F13" s="17">
        <f t="shared" si="0"/>
        <v>0</v>
      </c>
      <c r="G13" s="17">
        <f t="shared" si="1"/>
        <v>0</v>
      </c>
      <c r="H13" s="17">
        <f t="shared" si="2"/>
        <v>0</v>
      </c>
      <c r="I13" s="18">
        <f t="shared" si="3"/>
        <v>0.01098901098901099</v>
      </c>
      <c r="J13" s="6"/>
    </row>
    <row r="14" spans="1:10" ht="15.75">
      <c r="A14" s="19" t="s">
        <v>18</v>
      </c>
      <c r="B14" s="20">
        <v>23</v>
      </c>
      <c r="C14" s="20">
        <v>67</v>
      </c>
      <c r="D14" s="20">
        <v>90</v>
      </c>
      <c r="E14" s="21">
        <v>364</v>
      </c>
      <c r="F14" s="22">
        <f t="shared" si="0"/>
        <v>1</v>
      </c>
      <c r="G14" s="22">
        <f t="shared" si="1"/>
        <v>1</v>
      </c>
      <c r="H14" s="22">
        <f t="shared" si="2"/>
        <v>1</v>
      </c>
      <c r="I14" s="23">
        <f t="shared" si="3"/>
        <v>1</v>
      </c>
      <c r="J14" s="6"/>
    </row>
    <row r="15" spans="1:9" ht="15.75">
      <c r="A15" s="13" t="s">
        <v>7</v>
      </c>
      <c r="B15" s="5"/>
      <c r="C15" s="13"/>
      <c r="D15" s="13"/>
      <c r="E15" s="13"/>
      <c r="F15" s="7"/>
      <c r="G15" s="7"/>
      <c r="H15" s="6"/>
      <c r="I15" s="6"/>
    </row>
    <row r="16" spans="1:9" ht="15.75">
      <c r="A16" s="8"/>
      <c r="B16" s="9"/>
      <c r="C16" s="9"/>
      <c r="D16" s="9"/>
      <c r="E16" s="9"/>
      <c r="F16" s="9"/>
      <c r="G16" s="9"/>
      <c r="H16" s="10"/>
      <c r="I16" s="7"/>
    </row>
    <row r="17" spans="1:9" ht="15.75">
      <c r="A17" s="8"/>
      <c r="B17" s="9"/>
      <c r="C17" s="9"/>
      <c r="D17" s="9"/>
      <c r="E17" s="9"/>
      <c r="F17" s="9"/>
      <c r="G17" s="9"/>
      <c r="H17" s="10"/>
      <c r="I17" s="7"/>
    </row>
    <row r="18" spans="2:5" ht="15.75">
      <c r="B18" s="5"/>
      <c r="C18" s="5"/>
      <c r="D18" s="5"/>
      <c r="E18" s="5"/>
    </row>
  </sheetData>
  <sheetProtection/>
  <mergeCells count="3">
    <mergeCell ref="A3:A4"/>
    <mergeCell ref="B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E14" sqref="E14"/>
    </sheetView>
  </sheetViews>
  <sheetFormatPr defaultColWidth="11.421875" defaultRowHeight="15"/>
  <cols>
    <col min="1" max="1" width="62.57421875" style="5" customWidth="1"/>
    <col min="2" max="5" width="13.28125" style="1" customWidth="1"/>
    <col min="6" max="16384" width="11.421875" style="5" customWidth="1"/>
  </cols>
  <sheetData>
    <row r="1" ht="15.75">
      <c r="A1" s="4" t="s">
        <v>17</v>
      </c>
    </row>
    <row r="2" ht="16.5" thickBot="1"/>
    <row r="3" spans="1:9" ht="15.75" customHeight="1">
      <c r="A3" s="25"/>
      <c r="B3" s="27" t="s">
        <v>19</v>
      </c>
      <c r="C3" s="28"/>
      <c r="D3" s="28"/>
      <c r="E3" s="29"/>
      <c r="F3" s="27" t="s">
        <v>5</v>
      </c>
      <c r="G3" s="28"/>
      <c r="H3" s="28"/>
      <c r="I3" s="29"/>
    </row>
    <row r="4" spans="1:11" s="3" customFormat="1" ht="38.25" customHeight="1" thickBot="1">
      <c r="A4" s="26"/>
      <c r="B4" s="15" t="s">
        <v>1</v>
      </c>
      <c r="C4" s="15" t="s">
        <v>0</v>
      </c>
      <c r="D4" s="15" t="s">
        <v>4</v>
      </c>
      <c r="E4" s="16" t="s">
        <v>2</v>
      </c>
      <c r="F4" s="15" t="s">
        <v>1</v>
      </c>
      <c r="G4" s="15" t="s">
        <v>0</v>
      </c>
      <c r="H4" s="15" t="s">
        <v>4</v>
      </c>
      <c r="I4" s="16" t="s">
        <v>2</v>
      </c>
      <c r="J4" s="2"/>
      <c r="K4" s="5"/>
    </row>
    <row r="5" spans="1:10" ht="15.75" customHeight="1">
      <c r="A5" s="11" t="s">
        <v>8</v>
      </c>
      <c r="B5" s="12">
        <v>6</v>
      </c>
      <c r="C5" s="12">
        <v>9</v>
      </c>
      <c r="D5" s="12">
        <v>15</v>
      </c>
      <c r="E5" s="14">
        <v>66</v>
      </c>
      <c r="F5" s="17">
        <f>B5/B$14</f>
        <v>0.21428571428571427</v>
      </c>
      <c r="G5" s="17">
        <f aca="true" t="shared" si="0" ref="G5:I14">C5/C$14</f>
        <v>0.15789473684210525</v>
      </c>
      <c r="H5" s="17">
        <f t="shared" si="0"/>
        <v>0.17647058823529413</v>
      </c>
      <c r="I5" s="18">
        <f t="shared" si="0"/>
        <v>0.2018348623853211</v>
      </c>
      <c r="J5" s="6"/>
    </row>
    <row r="6" spans="1:10" ht="15.75">
      <c r="A6" s="11" t="s">
        <v>9</v>
      </c>
      <c r="B6" s="12">
        <v>8</v>
      </c>
      <c r="C6" s="12">
        <v>19</v>
      </c>
      <c r="D6" s="12">
        <v>27</v>
      </c>
      <c r="E6" s="14">
        <v>101</v>
      </c>
      <c r="F6" s="17">
        <f aca="true" t="shared" si="1" ref="F6:F14">B6/B$14</f>
        <v>0.2857142857142857</v>
      </c>
      <c r="G6" s="17">
        <f t="shared" si="0"/>
        <v>0.3333333333333333</v>
      </c>
      <c r="H6" s="17">
        <f t="shared" si="0"/>
        <v>0.3176470588235294</v>
      </c>
      <c r="I6" s="18">
        <f t="shared" si="0"/>
        <v>0.308868501529052</v>
      </c>
      <c r="J6" s="6"/>
    </row>
    <row r="7" spans="1:10" ht="15.75">
      <c r="A7" s="11" t="s">
        <v>10</v>
      </c>
      <c r="B7" s="12">
        <v>1</v>
      </c>
      <c r="C7" s="12">
        <v>3</v>
      </c>
      <c r="D7" s="12">
        <v>4</v>
      </c>
      <c r="E7" s="14">
        <v>17</v>
      </c>
      <c r="F7" s="17">
        <f t="shared" si="1"/>
        <v>0.03571428571428571</v>
      </c>
      <c r="G7" s="17">
        <f t="shared" si="0"/>
        <v>0.05263157894736842</v>
      </c>
      <c r="H7" s="17">
        <f t="shared" si="0"/>
        <v>0.047058823529411764</v>
      </c>
      <c r="I7" s="18">
        <f t="shared" si="0"/>
        <v>0.05198776758409786</v>
      </c>
      <c r="J7" s="6"/>
    </row>
    <row r="8" spans="1:10" ht="15.75">
      <c r="A8" s="11" t="s">
        <v>11</v>
      </c>
      <c r="B8" s="12">
        <v>5</v>
      </c>
      <c r="C8" s="12">
        <v>11</v>
      </c>
      <c r="D8" s="12">
        <v>16</v>
      </c>
      <c r="E8" s="14">
        <v>41</v>
      </c>
      <c r="F8" s="17">
        <f t="shared" si="1"/>
        <v>0.17857142857142858</v>
      </c>
      <c r="G8" s="17">
        <f t="shared" si="0"/>
        <v>0.19298245614035087</v>
      </c>
      <c r="H8" s="17">
        <f t="shared" si="0"/>
        <v>0.18823529411764706</v>
      </c>
      <c r="I8" s="18">
        <f t="shared" si="0"/>
        <v>0.12538226299694188</v>
      </c>
      <c r="J8" s="6"/>
    </row>
    <row r="9" spans="1:10" ht="15.75">
      <c r="A9" s="11" t="s">
        <v>12</v>
      </c>
      <c r="B9" s="12">
        <v>0</v>
      </c>
      <c r="C9" s="12">
        <v>3</v>
      </c>
      <c r="D9" s="12">
        <v>3</v>
      </c>
      <c r="E9" s="14">
        <v>29</v>
      </c>
      <c r="F9" s="17">
        <f t="shared" si="1"/>
        <v>0</v>
      </c>
      <c r="G9" s="17">
        <f t="shared" si="0"/>
        <v>0.05263157894736842</v>
      </c>
      <c r="H9" s="17">
        <f t="shared" si="0"/>
        <v>0.03529411764705882</v>
      </c>
      <c r="I9" s="18">
        <f t="shared" si="0"/>
        <v>0.08868501529051988</v>
      </c>
      <c r="J9" s="6"/>
    </row>
    <row r="10" spans="1:10" ht="15.75">
      <c r="A10" s="11" t="s">
        <v>13</v>
      </c>
      <c r="B10" s="12">
        <v>0</v>
      </c>
      <c r="C10" s="12">
        <v>0</v>
      </c>
      <c r="D10" s="12">
        <v>0</v>
      </c>
      <c r="E10" s="14">
        <v>5</v>
      </c>
      <c r="F10" s="17">
        <f t="shared" si="1"/>
        <v>0</v>
      </c>
      <c r="G10" s="17">
        <f t="shared" si="0"/>
        <v>0</v>
      </c>
      <c r="H10" s="17">
        <f t="shared" si="0"/>
        <v>0</v>
      </c>
      <c r="I10" s="18">
        <f t="shared" si="0"/>
        <v>0.01529051987767584</v>
      </c>
      <c r="J10" s="6"/>
    </row>
    <row r="11" spans="1:10" ht="15.75">
      <c r="A11" s="11" t="s">
        <v>14</v>
      </c>
      <c r="B11" s="12">
        <v>6</v>
      </c>
      <c r="C11" s="12">
        <v>8</v>
      </c>
      <c r="D11" s="12">
        <v>14</v>
      </c>
      <c r="E11" s="14">
        <v>47</v>
      </c>
      <c r="F11" s="17">
        <f t="shared" si="1"/>
        <v>0.21428571428571427</v>
      </c>
      <c r="G11" s="17">
        <f t="shared" si="0"/>
        <v>0.14035087719298245</v>
      </c>
      <c r="H11" s="17">
        <f t="shared" si="0"/>
        <v>0.16470588235294117</v>
      </c>
      <c r="I11" s="18">
        <f t="shared" si="0"/>
        <v>0.1437308868501529</v>
      </c>
      <c r="J11" s="6"/>
    </row>
    <row r="12" spans="1:10" ht="15.75">
      <c r="A12" s="11" t="s">
        <v>15</v>
      </c>
      <c r="B12" s="12">
        <v>2</v>
      </c>
      <c r="C12" s="12">
        <v>4</v>
      </c>
      <c r="D12" s="12">
        <v>6</v>
      </c>
      <c r="E12" s="14">
        <v>19</v>
      </c>
      <c r="F12" s="17">
        <f t="shared" si="1"/>
        <v>0.07142857142857142</v>
      </c>
      <c r="G12" s="17">
        <f t="shared" si="0"/>
        <v>0.07017543859649122</v>
      </c>
      <c r="H12" s="17">
        <f t="shared" si="0"/>
        <v>0.07058823529411765</v>
      </c>
      <c r="I12" s="18">
        <f t="shared" si="0"/>
        <v>0.0581039755351682</v>
      </c>
      <c r="J12" s="6"/>
    </row>
    <row r="13" spans="1:10" ht="15.75">
      <c r="A13" s="11" t="s">
        <v>3</v>
      </c>
      <c r="B13" s="12">
        <v>0</v>
      </c>
      <c r="C13" s="12">
        <v>0</v>
      </c>
      <c r="D13" s="12">
        <v>0</v>
      </c>
      <c r="E13" s="14">
        <v>2</v>
      </c>
      <c r="F13" s="17">
        <f t="shared" si="1"/>
        <v>0</v>
      </c>
      <c r="G13" s="17">
        <f t="shared" si="0"/>
        <v>0</v>
      </c>
      <c r="H13" s="17">
        <f t="shared" si="0"/>
        <v>0</v>
      </c>
      <c r="I13" s="18">
        <f t="shared" si="0"/>
        <v>0.0061162079510703364</v>
      </c>
      <c r="J13" s="6"/>
    </row>
    <row r="14" spans="1:10" ht="15.75">
      <c r="A14" s="19" t="s">
        <v>18</v>
      </c>
      <c r="B14" s="20">
        <v>28</v>
      </c>
      <c r="C14" s="20">
        <v>57</v>
      </c>
      <c r="D14" s="20">
        <v>85</v>
      </c>
      <c r="E14" s="21">
        <v>327</v>
      </c>
      <c r="F14" s="22">
        <f t="shared" si="1"/>
        <v>1</v>
      </c>
      <c r="G14" s="22">
        <f t="shared" si="0"/>
        <v>1</v>
      </c>
      <c r="H14" s="22">
        <f t="shared" si="0"/>
        <v>1</v>
      </c>
      <c r="I14" s="23">
        <f t="shared" si="0"/>
        <v>1</v>
      </c>
      <c r="J14" s="6"/>
    </row>
    <row r="15" spans="1:9" ht="15.75">
      <c r="A15" s="13" t="s">
        <v>6</v>
      </c>
      <c r="B15" s="5"/>
      <c r="C15" s="13"/>
      <c r="D15" s="13"/>
      <c r="E15" s="13"/>
      <c r="F15" s="7"/>
      <c r="G15" s="7"/>
      <c r="H15" s="6"/>
      <c r="I15" s="6"/>
    </row>
    <row r="16" spans="1:9" ht="15.75">
      <c r="A16" s="8"/>
      <c r="B16" s="9"/>
      <c r="C16" s="9"/>
      <c r="D16" s="9"/>
      <c r="E16" s="9"/>
      <c r="F16" s="9"/>
      <c r="G16" s="9"/>
      <c r="H16" s="10"/>
      <c r="I16" s="7"/>
    </row>
    <row r="17" spans="1:9" ht="15.75">
      <c r="A17" s="8"/>
      <c r="B17" s="9"/>
      <c r="C17" s="9"/>
      <c r="D17" s="9"/>
      <c r="E17" s="9"/>
      <c r="F17" s="9"/>
      <c r="G17" s="9"/>
      <c r="H17" s="10"/>
      <c r="I17" s="7"/>
    </row>
    <row r="18" spans="2:5" ht="15.75">
      <c r="B18" s="5"/>
      <c r="C18" s="5"/>
      <c r="D18" s="5"/>
      <c r="E18" s="5"/>
    </row>
  </sheetData>
  <sheetProtection/>
  <mergeCells count="3">
    <mergeCell ref="A3:A4"/>
    <mergeCell ref="B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u96868</dc:creator>
  <cp:keywords/>
  <dc:description/>
  <cp:lastModifiedBy>Aina</cp:lastModifiedBy>
  <dcterms:created xsi:type="dcterms:W3CDTF">2011-04-11T10:53:21Z</dcterms:created>
  <dcterms:modified xsi:type="dcterms:W3CDTF">2017-01-21T12:55:41Z</dcterms:modified>
  <cp:category/>
  <cp:version/>
  <cp:contentType/>
  <cp:contentStatus/>
</cp:coreProperties>
</file>