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720" windowHeight="6795" tabRatio="727" activeTab="0"/>
  </bookViews>
  <sheets>
    <sheet name="Set" sheetId="1" r:id="rId1"/>
    <sheet name="Oct" sheetId="2" r:id="rId2"/>
    <sheet name="Nov" sheetId="3" r:id="rId3"/>
    <sheet name="Des" sheetId="4" r:id="rId4"/>
    <sheet name="Gen" sheetId="5" r:id="rId5"/>
    <sheet name="Feb" sheetId="6" r:id="rId6"/>
    <sheet name="Març" sheetId="7" r:id="rId7"/>
    <sheet name="Abr" sheetId="8" r:id="rId8"/>
    <sheet name="Maig" sheetId="9" r:id="rId9"/>
    <sheet name="Juny" sheetId="10" r:id="rId10"/>
    <sheet name="TOTAL" sheetId="11" r:id="rId11"/>
  </sheets>
  <definedNames>
    <definedName name="_xlnm.Print_Area" localSheetId="0">'Set'!$A$1:$AB$43</definedName>
    <definedName name="_xlnm.Print_Area" localSheetId="10">'TOTAL'!$A$1:$AB$42</definedName>
  </definedNames>
  <calcPr fullCalcOnLoad="1"/>
</workbook>
</file>

<file path=xl/sharedStrings.xml><?xml version="1.0" encoding="utf-8"?>
<sst xmlns="http://schemas.openxmlformats.org/spreadsheetml/2006/main" count="693" uniqueCount="59">
  <si>
    <t>CONSELLERIA D'EDUCACIÓ I CULTURA</t>
  </si>
  <si>
    <t>CURS</t>
  </si>
  <si>
    <t>DATA</t>
  </si>
  <si>
    <t>núm.</t>
  </si>
  <si>
    <t>FALTES</t>
  </si>
  <si>
    <t>A</t>
  </si>
  <si>
    <t>B</t>
  </si>
  <si>
    <t>C</t>
  </si>
  <si>
    <t>D</t>
  </si>
  <si>
    <t>E</t>
  </si>
  <si>
    <t>F</t>
  </si>
  <si>
    <t>N.J.</t>
  </si>
  <si>
    <t>BCDEF</t>
  </si>
  <si>
    <t xml:space="preserve"> </t>
  </si>
  <si>
    <t>TOTALS</t>
  </si>
  <si>
    <t>HORES NO DOCÈNCIA DIRECTA</t>
  </si>
  <si>
    <t>TOTAL</t>
  </si>
  <si>
    <t>DOCÈNCIA DIRECTA</t>
  </si>
  <si>
    <t>MES</t>
  </si>
  <si>
    <t>Total</t>
  </si>
  <si>
    <t>Doc Dir</t>
  </si>
  <si>
    <t>SETEMBRE</t>
  </si>
  <si>
    <t>HORES</t>
  </si>
  <si>
    <t>PROFESSORAT</t>
  </si>
  <si>
    <t>LLINATGES</t>
  </si>
  <si>
    <t>NOM</t>
  </si>
  <si>
    <t xml:space="preserve">HORES DOCÈNCIA DIRECTA </t>
  </si>
  <si>
    <t>CODI ASSIGNATURA</t>
  </si>
  <si>
    <t xml:space="preserve">MES     </t>
  </si>
  <si>
    <t>DEPARTAMENT D'INSPECCIÓ EDUCATIVA</t>
  </si>
  <si>
    <t>FULL DE FALTES D'ASSISTÈNCIA DEL PROFESSORAT</t>
  </si>
  <si>
    <t>CENTRE</t>
  </si>
  <si>
    <t>CODI DE CENTRE</t>
  </si>
  <si>
    <t>LOCALITAT</t>
  </si>
  <si>
    <t>OCTUBRE</t>
  </si>
  <si>
    <t>NOVEMBRE</t>
  </si>
  <si>
    <t>DESEMBRE</t>
  </si>
  <si>
    <t>GENER</t>
  </si>
  <si>
    <t>FEBRER</t>
  </si>
  <si>
    <t>MARÇ</t>
  </si>
  <si>
    <t>ABRIL</t>
  </si>
  <si>
    <t>MAIG</t>
  </si>
  <si>
    <t>JUNY</t>
  </si>
  <si>
    <t>NO DOCÈNCIA DIRECTA</t>
  </si>
  <si>
    <t>TOTALS ANUALS D'ABSÈNCIES PER PROFESSORS/ES I LES SEVES CAUSES</t>
  </si>
  <si>
    <r>
      <t xml:space="preserve">FULL DE FALTES D'ASSISTÈNCIA DEL PROFESSORAT </t>
    </r>
    <r>
      <rPr>
        <b/>
        <i/>
        <sz val="16"/>
        <color indexed="8"/>
        <rFont val="Arial"/>
        <family val="2"/>
      </rPr>
      <t>(RESUM ANUAL)</t>
    </r>
  </si>
  <si>
    <t xml:space="preserve">TOTAL HORES DOCÈNCIA DIRECTA QUE S'HAN D'IMPARTIR DURANT EL MES </t>
  </si>
  <si>
    <t>H O R E S EN QUÈ HA FALTAT DURANT EL C U R S</t>
  </si>
  <si>
    <t xml:space="preserve">HORES DOCÈNCIA DIRECTA                           </t>
  </si>
  <si>
    <t xml:space="preserve">HORES NO DOCÈNCIA DIRECTA </t>
  </si>
  <si>
    <t xml:space="preserve">HORES DOCÈNCIA NO DIRECTA </t>
  </si>
  <si>
    <t>Hores de docència directa impartides per altres professors (del centre, substituts ,etc)</t>
  </si>
  <si>
    <t>Curs Tot</t>
  </si>
  <si>
    <t>TOTAL CURS</t>
  </si>
  <si>
    <t xml:space="preserve">TOTAL HORES DOCÈNCIA DIRECTA QUE S'HAN D'IMPARTIR DURANT EL CURS </t>
  </si>
  <si>
    <t>Curs  Docència Directa</t>
  </si>
  <si>
    <t>CURS:</t>
  </si>
  <si>
    <t xml:space="preserve">CURS: </t>
  </si>
  <si>
    <t xml:space="preserve">Curs: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</si>
</sst>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0.0"/>
  </numFmts>
  <fonts count="32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i/>
      <sz val="17"/>
      <color indexed="8"/>
      <name val="Arial"/>
      <family val="2"/>
    </font>
    <font>
      <sz val="17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1"/>
      <color indexed="63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/>
    </xf>
    <xf numFmtId="1" fontId="2" fillId="0" borderId="1" xfId="16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16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16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  <protection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1" fontId="8" fillId="0" borderId="16" xfId="0" applyNumberFormat="1" applyFont="1" applyBorder="1" applyAlignment="1" applyProtection="1">
      <alignment horizontal="center" vertical="center"/>
      <protection/>
    </xf>
    <xf numFmtId="1" fontId="2" fillId="0" borderId="17" xfId="0" applyNumberFormat="1" applyFont="1" applyBorder="1" applyAlignment="1" applyProtection="1">
      <alignment horizontal="center" vertical="center"/>
      <protection/>
    </xf>
    <xf numFmtId="1" fontId="8" fillId="0" borderId="11" xfId="0" applyNumberFormat="1" applyFont="1" applyBorder="1" applyAlignment="1" applyProtection="1">
      <alignment horizontal="center" vertical="center"/>
      <protection/>
    </xf>
    <xf numFmtId="1" fontId="2" fillId="0" borderId="2" xfId="0" applyNumberFormat="1" applyFont="1" applyBorder="1" applyAlignment="1" applyProtection="1">
      <alignment horizontal="center" vertical="center"/>
      <protection/>
    </xf>
    <xf numFmtId="1" fontId="2" fillId="0" borderId="3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/>
    </xf>
    <xf numFmtId="1" fontId="3" fillId="0" borderId="6" xfId="0" applyNumberFormat="1" applyFont="1" applyBorder="1" applyAlignment="1" applyProtection="1">
      <alignment horizontal="center" vertical="center"/>
      <protection/>
    </xf>
    <xf numFmtId="1" fontId="8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3" fillId="0" borderId="1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23" xfId="0" applyNumberFormat="1" applyFont="1" applyBorder="1" applyAlignment="1" applyProtection="1">
      <alignment horizontal="center" vertical="center"/>
      <protection/>
    </xf>
    <xf numFmtId="1" fontId="8" fillId="0" borderId="24" xfId="0" applyNumberFormat="1" applyFont="1" applyBorder="1" applyAlignment="1" applyProtection="1">
      <alignment horizontal="center" vertical="center"/>
      <protection/>
    </xf>
    <xf numFmtId="1" fontId="3" fillId="0" borderId="18" xfId="0" applyNumberFormat="1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Border="1" applyAlignment="1" applyProtection="1">
      <alignment horizontal="center" vertical="center"/>
      <protection/>
    </xf>
    <xf numFmtId="1" fontId="8" fillId="0" borderId="2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textRotation="90"/>
      <protection/>
    </xf>
    <xf numFmtId="0" fontId="2" fillId="0" borderId="8" xfId="0" applyFont="1" applyBorder="1" applyAlignment="1" applyProtection="1">
      <alignment horizontal="center" vertical="center" textRotation="90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1" fontId="3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1" fontId="4" fillId="0" borderId="21" xfId="0" applyNumberFormat="1" applyFont="1" applyBorder="1" applyAlignment="1" applyProtection="1">
      <alignment horizontal="center" vertical="center"/>
      <protection/>
    </xf>
    <xf numFmtId="1" fontId="19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" fontId="4" fillId="0" borderId="26" xfId="0" applyNumberFormat="1" applyFont="1" applyBorder="1" applyAlignment="1" applyProtection="1">
      <alignment horizontal="center" vertical="center"/>
      <protection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190" fontId="2" fillId="0" borderId="2" xfId="0" applyNumberFormat="1" applyFont="1" applyBorder="1" applyAlignment="1" applyProtection="1">
      <alignment horizontal="center" vertical="center"/>
      <protection locked="0"/>
    </xf>
    <xf numFmtId="190" fontId="2" fillId="0" borderId="1" xfId="0" applyNumberFormat="1" applyFont="1" applyBorder="1" applyAlignment="1" applyProtection="1">
      <alignment horizontal="center" vertical="center"/>
      <protection locked="0"/>
    </xf>
    <xf numFmtId="190" fontId="3" fillId="0" borderId="1" xfId="0" applyNumberFormat="1" applyFont="1" applyBorder="1" applyAlignment="1" applyProtection="1">
      <alignment horizontal="center" vertical="center"/>
      <protection locked="0"/>
    </xf>
    <xf numFmtId="190" fontId="3" fillId="0" borderId="3" xfId="0" applyNumberFormat="1" applyFont="1" applyBorder="1" applyAlignment="1" applyProtection="1">
      <alignment horizontal="center" vertical="center"/>
      <protection locked="0"/>
    </xf>
    <xf numFmtId="190" fontId="2" fillId="0" borderId="8" xfId="0" applyNumberFormat="1" applyFont="1" applyBorder="1" applyAlignment="1" applyProtection="1">
      <alignment horizontal="center" vertical="center"/>
      <protection/>
    </xf>
    <xf numFmtId="190" fontId="2" fillId="0" borderId="2" xfId="16" applyNumberFormat="1" applyFont="1" applyBorder="1" applyAlignment="1" applyProtection="1">
      <alignment horizontal="center" vertical="center"/>
      <protection locked="0"/>
    </xf>
    <xf numFmtId="190" fontId="2" fillId="0" borderId="1" xfId="16" applyNumberFormat="1" applyFont="1" applyBorder="1" applyAlignment="1" applyProtection="1">
      <alignment horizontal="center" vertical="center"/>
      <protection locked="0"/>
    </xf>
    <xf numFmtId="190" fontId="8" fillId="0" borderId="16" xfId="0" applyNumberFormat="1" applyFont="1" applyBorder="1" applyAlignment="1" applyProtection="1">
      <alignment horizontal="center" vertical="center"/>
      <protection/>
    </xf>
    <xf numFmtId="190" fontId="8" fillId="0" borderId="21" xfId="0" applyNumberFormat="1" applyFont="1" applyBorder="1" applyAlignment="1" applyProtection="1">
      <alignment horizontal="center" vertical="center"/>
      <protection/>
    </xf>
    <xf numFmtId="190" fontId="8" fillId="0" borderId="36" xfId="0" applyNumberFormat="1" applyFont="1" applyBorder="1" applyAlignment="1" applyProtection="1">
      <alignment horizontal="center" vertical="center"/>
      <protection/>
    </xf>
    <xf numFmtId="190" fontId="3" fillId="0" borderId="6" xfId="0" applyNumberFormat="1" applyFont="1" applyBorder="1" applyAlignment="1" applyProtection="1">
      <alignment horizontal="center" vertical="center"/>
      <protection/>
    </xf>
    <xf numFmtId="190" fontId="5" fillId="0" borderId="10" xfId="0" applyNumberFormat="1" applyFont="1" applyBorder="1" applyAlignment="1" applyProtection="1">
      <alignment horizontal="center" vertical="center"/>
      <protection/>
    </xf>
    <xf numFmtId="190" fontId="12" fillId="0" borderId="37" xfId="0" applyNumberFormat="1" applyFont="1" applyBorder="1" applyAlignment="1" applyProtection="1">
      <alignment horizontal="center" vertical="center"/>
      <protection/>
    </xf>
    <xf numFmtId="190" fontId="8" fillId="0" borderId="38" xfId="0" applyNumberFormat="1" applyFont="1" applyBorder="1" applyAlignment="1" applyProtection="1">
      <alignment horizontal="center" vertical="center"/>
      <protection/>
    </xf>
    <xf numFmtId="190" fontId="4" fillId="0" borderId="2" xfId="0" applyNumberFormat="1" applyFont="1" applyBorder="1" applyAlignment="1" applyProtection="1">
      <alignment horizontal="center" vertical="center"/>
      <protection/>
    </xf>
    <xf numFmtId="190" fontId="4" fillId="0" borderId="3" xfId="0" applyNumberFormat="1" applyFont="1" applyBorder="1" applyAlignment="1" applyProtection="1">
      <alignment horizontal="center" vertical="center"/>
      <protection/>
    </xf>
    <xf numFmtId="190" fontId="11" fillId="0" borderId="10" xfId="0" applyNumberFormat="1" applyFont="1" applyBorder="1" applyAlignment="1" applyProtection="1">
      <alignment horizontal="center" vertical="center"/>
      <protection/>
    </xf>
    <xf numFmtId="190" fontId="4" fillId="0" borderId="19" xfId="0" applyNumberFormat="1" applyFont="1" applyBorder="1" applyAlignment="1" applyProtection="1">
      <alignment horizontal="center" vertical="center"/>
      <protection/>
    </xf>
    <xf numFmtId="190" fontId="4" fillId="0" borderId="20" xfId="0" applyNumberFormat="1" applyFont="1" applyBorder="1" applyAlignment="1" applyProtection="1">
      <alignment horizontal="center" vertical="center"/>
      <protection/>
    </xf>
    <xf numFmtId="190" fontId="7" fillId="0" borderId="39" xfId="0" applyNumberFormat="1" applyFont="1" applyBorder="1" applyAlignment="1" applyProtection="1">
      <alignment horizontal="center" vertical="center"/>
      <protection/>
    </xf>
    <xf numFmtId="190" fontId="11" fillId="0" borderId="37" xfId="0" applyNumberFormat="1" applyFont="1" applyBorder="1" applyAlignment="1" applyProtection="1">
      <alignment horizontal="center" vertical="center"/>
      <protection/>
    </xf>
    <xf numFmtId="190" fontId="30" fillId="0" borderId="16" xfId="0" applyNumberFormat="1" applyFont="1" applyBorder="1" applyAlignment="1" applyProtection="1">
      <alignment horizontal="center" vertical="center"/>
      <protection/>
    </xf>
    <xf numFmtId="190" fontId="30" fillId="0" borderId="21" xfId="0" applyNumberFormat="1" applyFont="1" applyBorder="1" applyAlignment="1" applyProtection="1">
      <alignment horizontal="center" vertical="center"/>
      <protection/>
    </xf>
    <xf numFmtId="190" fontId="31" fillId="0" borderId="24" xfId="0" applyNumberFormat="1" applyFont="1" applyBorder="1" applyAlignment="1" applyProtection="1">
      <alignment horizontal="center" vertical="center"/>
      <protection/>
    </xf>
    <xf numFmtId="190" fontId="30" fillId="0" borderId="36" xfId="0" applyNumberFormat="1" applyFont="1" applyBorder="1" applyAlignment="1" applyProtection="1">
      <alignment horizontal="center" vertical="center"/>
      <protection/>
    </xf>
    <xf numFmtId="190" fontId="30" fillId="0" borderId="24" xfId="0" applyNumberFormat="1" applyFont="1" applyBorder="1" applyAlignment="1" applyProtection="1">
      <alignment horizontal="center" vertical="center"/>
      <protection/>
    </xf>
    <xf numFmtId="190" fontId="30" fillId="0" borderId="2" xfId="0" applyNumberFormat="1" applyFont="1" applyBorder="1" applyAlignment="1" applyProtection="1">
      <alignment horizontal="center" vertical="center"/>
      <protection/>
    </xf>
    <xf numFmtId="190" fontId="30" fillId="0" borderId="4" xfId="0" applyNumberFormat="1" applyFont="1" applyBorder="1" applyAlignment="1" applyProtection="1">
      <alignment horizontal="center" vertical="center"/>
      <protection/>
    </xf>
    <xf numFmtId="190" fontId="31" fillId="0" borderId="1" xfId="0" applyNumberFormat="1" applyFont="1" applyBorder="1" applyAlignment="1" applyProtection="1">
      <alignment horizontal="center" vertical="center"/>
      <protection/>
    </xf>
    <xf numFmtId="190" fontId="30" fillId="0" borderId="3" xfId="0" applyNumberFormat="1" applyFont="1" applyBorder="1" applyAlignment="1" applyProtection="1">
      <alignment horizontal="center" vertical="center"/>
      <protection/>
    </xf>
    <xf numFmtId="190" fontId="31" fillId="0" borderId="6" xfId="0" applyNumberFormat="1" applyFont="1" applyBorder="1" applyAlignment="1" applyProtection="1">
      <alignment horizontal="center" vertical="center"/>
      <protection/>
    </xf>
    <xf numFmtId="190" fontId="30" fillId="0" borderId="26" xfId="0" applyNumberFormat="1" applyFont="1" applyBorder="1" applyAlignment="1" applyProtection="1">
      <alignment horizontal="center" vertical="center"/>
      <protection/>
    </xf>
    <xf numFmtId="190" fontId="30" fillId="0" borderId="17" xfId="0" applyNumberFormat="1" applyFont="1" applyBorder="1" applyAlignment="1" applyProtection="1">
      <alignment horizontal="center" vertical="center"/>
      <protection/>
    </xf>
    <xf numFmtId="190" fontId="30" fillId="0" borderId="11" xfId="0" applyNumberFormat="1" applyFont="1" applyBorder="1" applyAlignment="1" applyProtection="1">
      <alignment horizontal="center" vertical="center"/>
      <protection/>
    </xf>
    <xf numFmtId="190" fontId="31" fillId="0" borderId="22" xfId="0" applyNumberFormat="1" applyFont="1" applyBorder="1" applyAlignment="1" applyProtection="1">
      <alignment horizontal="center" vertical="center"/>
      <protection/>
    </xf>
    <xf numFmtId="190" fontId="30" fillId="0" borderId="23" xfId="0" applyNumberFormat="1" applyFont="1" applyBorder="1" applyAlignment="1" applyProtection="1">
      <alignment horizontal="center" vertical="center"/>
      <protection/>
    </xf>
    <xf numFmtId="190" fontId="31" fillId="0" borderId="23" xfId="0" applyNumberFormat="1" applyFont="1" applyBorder="1" applyAlignment="1" applyProtection="1">
      <alignment horizontal="center" vertical="center"/>
      <protection/>
    </xf>
    <xf numFmtId="190" fontId="30" fillId="0" borderId="1" xfId="0" applyNumberFormat="1" applyFont="1" applyBorder="1" applyAlignment="1" applyProtection="1">
      <alignment horizontal="center" vertical="center"/>
      <protection/>
    </xf>
    <xf numFmtId="190" fontId="30" fillId="0" borderId="19" xfId="0" applyNumberFormat="1" applyFont="1" applyBorder="1" applyAlignment="1" applyProtection="1">
      <alignment horizontal="center" vertical="center"/>
      <protection/>
    </xf>
    <xf numFmtId="190" fontId="30" fillId="0" borderId="20" xfId="0" applyNumberFormat="1" applyFont="1" applyBorder="1" applyAlignment="1" applyProtection="1">
      <alignment horizontal="center" vertical="center"/>
      <protection/>
    </xf>
    <xf numFmtId="190" fontId="31" fillId="0" borderId="18" xfId="0" applyNumberFormat="1" applyFont="1" applyBorder="1" applyAlignment="1" applyProtection="1">
      <alignment horizontal="center" vertical="center"/>
      <protection/>
    </xf>
    <xf numFmtId="0" fontId="11" fillId="0" borderId="7" xfId="0" applyFont="1" applyBorder="1" applyAlignment="1" applyProtection="1" quotePrefix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40" xfId="0" applyBorder="1" applyAlignment="1">
      <alignment horizontal="right"/>
    </xf>
    <xf numFmtId="0" fontId="26" fillId="0" borderId="1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textRotation="90" wrapText="1"/>
    </xf>
    <xf numFmtId="0" fontId="17" fillId="0" borderId="44" xfId="0" applyFont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center" vertical="center" textRotation="90" wrapText="1"/>
    </xf>
    <xf numFmtId="0" fontId="14" fillId="0" borderId="4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46" xfId="0" applyFont="1" applyBorder="1" applyAlignment="1" applyProtection="1">
      <alignment/>
      <protection/>
    </xf>
    <xf numFmtId="0" fontId="5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1" xfId="0" applyFont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18" fillId="0" borderId="3" xfId="0" applyFont="1" applyBorder="1" applyAlignment="1" applyProtection="1">
      <alignment horizontal="right" vertical="center"/>
      <protection/>
    </xf>
    <xf numFmtId="0" fontId="18" fillId="0" borderId="4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horizontal="right" vertical="center"/>
      <protection/>
    </xf>
    <xf numFmtId="0" fontId="0" fillId="0" borderId="50" xfId="0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right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24" fillId="0" borderId="3" xfId="0" applyFont="1" applyBorder="1" applyAlignment="1" applyProtection="1">
      <alignment horizontal="right" vertical="center"/>
      <protection/>
    </xf>
    <xf numFmtId="0" fontId="25" fillId="0" borderId="17" xfId="0" applyFont="1" applyBorder="1" applyAlignment="1" applyProtection="1">
      <alignment horizontal="right"/>
      <protection/>
    </xf>
    <xf numFmtId="0" fontId="25" fillId="0" borderId="5" xfId="0" applyFont="1" applyBorder="1" applyAlignment="1" applyProtection="1">
      <alignment horizontal="right"/>
      <protection/>
    </xf>
    <xf numFmtId="190" fontId="1" fillId="0" borderId="54" xfId="0" applyNumberFormat="1" applyFont="1" applyBorder="1" applyAlignment="1" applyProtection="1">
      <alignment horizontal="center" vertical="center"/>
      <protection/>
    </xf>
    <xf numFmtId="190" fontId="1" fillId="0" borderId="55" xfId="0" applyNumberFormat="1" applyFont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right"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20" fillId="0" borderId="3" xfId="0" applyFont="1" applyBorder="1" applyAlignment="1" applyProtection="1">
      <alignment vertical="center"/>
      <protection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40" xfId="0" applyBorder="1" applyAlignment="1" applyProtection="1">
      <alignment horizontal="right"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vertical="center"/>
      <protection/>
    </xf>
    <xf numFmtId="0" fontId="10" fillId="0" borderId="60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/>
      <protection/>
    </xf>
    <xf numFmtId="0" fontId="4" fillId="0" borderId="62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24" fillId="0" borderId="4" xfId="0" applyFont="1" applyBorder="1" applyAlignment="1" applyProtection="1">
      <alignment horizontal="right" vertical="center"/>
      <protection/>
    </xf>
    <xf numFmtId="0" fontId="24" fillId="0" borderId="1" xfId="0" applyFont="1" applyBorder="1" applyAlignment="1" applyProtection="1">
      <alignment vertical="center"/>
      <protection/>
    </xf>
    <xf numFmtId="0" fontId="24" fillId="0" borderId="3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5" fillId="0" borderId="42" xfId="0" applyFont="1" applyBorder="1" applyAlignment="1" applyProtection="1">
      <alignment horizontal="center" vertical="center" textRotation="90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 textRotation="90" wrapText="1"/>
      <protection/>
    </xf>
    <xf numFmtId="0" fontId="17" fillId="0" borderId="44" xfId="0" applyFont="1" applyBorder="1" applyAlignment="1" applyProtection="1">
      <alignment horizontal="center" vertical="center" textRotation="90" wrapText="1"/>
      <protection/>
    </xf>
    <xf numFmtId="0" fontId="17" fillId="0" borderId="28" xfId="0" applyFont="1" applyBorder="1" applyAlignment="1" applyProtection="1">
      <alignment horizontal="center" vertical="center" textRotation="90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right" vertical="center"/>
      <protection/>
    </xf>
    <xf numFmtId="0" fontId="26" fillId="0" borderId="17" xfId="0" applyFont="1" applyBorder="1" applyAlignment="1" applyProtection="1">
      <alignment horizontal="right"/>
      <protection/>
    </xf>
    <xf numFmtId="0" fontId="26" fillId="0" borderId="5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40" xfId="0" applyBorder="1" applyAlignment="1">
      <alignment horizontal="right" vertical="center"/>
    </xf>
    <xf numFmtId="0" fontId="5" fillId="0" borderId="63" xfId="0" applyFont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 quotePrefix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7" fillId="0" borderId="0" xfId="0" applyFont="1" applyAlignment="1" applyProtection="1">
      <alignment horizontal="right" vertical="center"/>
      <protection/>
    </xf>
    <xf numFmtId="0" fontId="27" fillId="0" borderId="0" xfId="0" applyFont="1" applyAlignment="1">
      <alignment horizontal="right" vertical="center"/>
    </xf>
    <xf numFmtId="0" fontId="28" fillId="0" borderId="17" xfId="0" applyFont="1" applyBorder="1" applyAlignment="1" applyProtection="1">
      <alignment/>
      <protection/>
    </xf>
    <xf numFmtId="0" fontId="28" fillId="0" borderId="5" xfId="0" applyFont="1" applyBorder="1" applyAlignment="1" applyProtection="1">
      <alignment/>
      <protection/>
    </xf>
    <xf numFmtId="190" fontId="11" fillId="0" borderId="54" xfId="0" applyNumberFormat="1" applyFont="1" applyBorder="1" applyAlignment="1" applyProtection="1">
      <alignment horizontal="center" vertical="center"/>
      <protection/>
    </xf>
    <xf numFmtId="190" fontId="11" fillId="0" borderId="65" xfId="0" applyNumberFormat="1" applyFont="1" applyBorder="1" applyAlignment="1" applyProtection="1">
      <alignment horizontal="center" vertical="center"/>
      <protection/>
    </xf>
    <xf numFmtId="190" fontId="11" fillId="0" borderId="55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6" fillId="0" borderId="6" xfId="0" applyFont="1" applyBorder="1" applyAlignment="1" applyProtection="1">
      <alignment horizontal="center" vertical="center" textRotation="90" wrapText="1"/>
      <protection/>
    </xf>
    <xf numFmtId="0" fontId="17" fillId="0" borderId="6" xfId="0" applyFont="1" applyBorder="1" applyAlignment="1" applyProtection="1">
      <alignment horizontal="center" vertical="center" textRotation="90" wrapText="1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21" fillId="0" borderId="3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/>
      <protection/>
    </xf>
    <xf numFmtId="0" fontId="23" fillId="0" borderId="3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vertical="center"/>
      <protection/>
    </xf>
    <xf numFmtId="0" fontId="4" fillId="0" borderId="72" xfId="0" applyFont="1" applyBorder="1" applyAlignment="1" applyProtection="1">
      <alignment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29" fillId="0" borderId="73" xfId="0" applyFont="1" applyBorder="1" applyAlignment="1" applyProtection="1">
      <alignment horizontal="right" vertical="center"/>
      <protection/>
    </xf>
    <xf numFmtId="0" fontId="29" fillId="0" borderId="23" xfId="0" applyFont="1" applyBorder="1" applyAlignment="1">
      <alignment horizontal="right" vertical="center"/>
    </xf>
    <xf numFmtId="49" fontId="4" fillId="0" borderId="3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4" xfId="0" applyNumberForma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Border="1" applyAlignment="1" applyProtection="1">
      <alignment vertical="center"/>
      <protection/>
    </xf>
    <xf numFmtId="0" fontId="0" fillId="0" borderId="4" xfId="0" applyNumberFormat="1" applyBorder="1" applyAlignment="1" applyProtection="1">
      <alignment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0" fillId="0" borderId="50" xfId="0" applyNumberFormat="1" applyBorder="1" applyAlignment="1" applyProtection="1">
      <alignment horizontal="center" vertical="center"/>
      <protection/>
    </xf>
    <xf numFmtId="0" fontId="0" fillId="0" borderId="57" xfId="0" applyNumberForma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57150</xdr:rowOff>
    </xdr:from>
    <xdr:to>
      <xdr:col>1</xdr:col>
      <xdr:colOff>1209675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7150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76200</xdr:rowOff>
    </xdr:from>
    <xdr:to>
      <xdr:col>1</xdr:col>
      <xdr:colOff>1276350</xdr:colOff>
      <xdr:row>2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6200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47625</xdr:rowOff>
    </xdr:from>
    <xdr:to>
      <xdr:col>1</xdr:col>
      <xdr:colOff>1266825</xdr:colOff>
      <xdr:row>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7625"/>
          <a:ext cx="704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66675</xdr:rowOff>
    </xdr:from>
    <xdr:to>
      <xdr:col>1</xdr:col>
      <xdr:colOff>1285875</xdr:colOff>
      <xdr:row>2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6675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C43"/>
  <sheetViews>
    <sheetView tabSelected="1" zoomScale="75" zoomScaleNormal="75" workbookViewId="0" topLeftCell="A2">
      <pane xSplit="3" ySplit="7" topLeftCell="D9" activePane="bottomRight" state="frozen"/>
      <selection pane="topLeft" activeCell="A2" sqref="A2"/>
      <selection pane="topRight" activeCell="D2" sqref="D2"/>
      <selection pane="bottomLeft" activeCell="A9" sqref="A9"/>
      <selection pane="bottomRight" activeCell="D17" sqref="D17"/>
    </sheetView>
  </sheetViews>
  <sheetFormatPr defaultColWidth="11.421875" defaultRowHeight="12.75"/>
  <cols>
    <col min="1" max="1" width="7.57421875" style="0" customWidth="1"/>
    <col min="2" max="2" width="28.7109375" style="0" customWidth="1"/>
    <col min="3" max="3" width="21.140625" style="0" customWidth="1"/>
    <col min="4" max="4" width="8.140625" style="0" customWidth="1"/>
    <col min="5" max="5" width="20.7109375" style="0" customWidth="1"/>
    <col min="6" max="12" width="5.28125" style="0" customWidth="1"/>
    <col min="13" max="13" width="7.7109375" style="1" customWidth="1"/>
    <col min="14" max="20" width="5.28125" style="0" customWidth="1"/>
    <col min="21" max="21" width="7.7109375" style="1" customWidth="1"/>
    <col min="22" max="27" width="6.28125" style="0" customWidth="1"/>
    <col min="28" max="28" width="9.7109375" style="1" customWidth="1"/>
  </cols>
  <sheetData>
    <row r="1" spans="1:28" s="73" customFormat="1" ht="31.5" customHeight="1" thickTop="1">
      <c r="A1" s="215"/>
      <c r="B1" s="216"/>
      <c r="C1" s="223" t="s">
        <v>29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5"/>
      <c r="U1" s="225"/>
      <c r="V1" s="225"/>
      <c r="W1" s="225"/>
      <c r="X1" s="225"/>
      <c r="Y1" s="225"/>
      <c r="Z1" s="225"/>
      <c r="AA1" s="225"/>
      <c r="AB1" s="226"/>
    </row>
    <row r="2" spans="1:28" s="73" customFormat="1" ht="24" customHeight="1">
      <c r="A2" s="217"/>
      <c r="B2" s="218"/>
      <c r="C2" s="236" t="s">
        <v>30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9"/>
    </row>
    <row r="3" spans="1:28" s="73" customFormat="1" ht="25.5" customHeight="1" thickBot="1">
      <c r="A3" s="217"/>
      <c r="B3" s="218"/>
      <c r="C3" s="227" t="s">
        <v>31</v>
      </c>
      <c r="D3" s="228"/>
      <c r="E3" s="229"/>
      <c r="F3" s="230"/>
      <c r="G3" s="230"/>
      <c r="H3" s="230"/>
      <c r="I3" s="230"/>
      <c r="J3" s="231"/>
      <c r="K3" s="231"/>
      <c r="L3" s="231"/>
      <c r="M3" s="231"/>
      <c r="N3" s="231"/>
      <c r="O3" s="231"/>
      <c r="P3" s="231"/>
      <c r="Q3" s="232"/>
      <c r="R3" s="233" t="s">
        <v>33</v>
      </c>
      <c r="S3" s="234"/>
      <c r="T3" s="235"/>
      <c r="U3" s="250"/>
      <c r="V3" s="251"/>
      <c r="W3" s="251"/>
      <c r="X3" s="251"/>
      <c r="Y3" s="251"/>
      <c r="Z3" s="251"/>
      <c r="AA3" s="251"/>
      <c r="AB3" s="252"/>
    </row>
    <row r="4" spans="1:28" s="73" customFormat="1" ht="22.5" customHeight="1" thickBot="1">
      <c r="A4" s="219" t="s">
        <v>0</v>
      </c>
      <c r="B4" s="220"/>
      <c r="C4" s="221" t="s">
        <v>32</v>
      </c>
      <c r="D4" s="222"/>
      <c r="E4" s="253"/>
      <c r="F4" s="254"/>
      <c r="G4" s="254"/>
      <c r="H4" s="254"/>
      <c r="I4" s="255"/>
      <c r="J4" s="240" t="s">
        <v>46</v>
      </c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2"/>
      <c r="V4" s="248"/>
      <c r="W4" s="249"/>
      <c r="X4" s="245" t="s">
        <v>53</v>
      </c>
      <c r="Y4" s="246"/>
      <c r="Z4" s="247"/>
      <c r="AA4" s="243">
        <f>V4</f>
        <v>0</v>
      </c>
      <c r="AB4" s="244"/>
    </row>
    <row r="5" spans="1:28" s="73" customFormat="1" ht="19.5" customHeight="1" thickBot="1">
      <c r="A5" s="173" t="s">
        <v>56</v>
      </c>
      <c r="B5" s="172"/>
      <c r="C5" s="75" t="s">
        <v>28</v>
      </c>
      <c r="D5" s="197" t="s">
        <v>21</v>
      </c>
      <c r="E5" s="198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</row>
    <row r="6" spans="1:28" ht="19.5" customHeight="1">
      <c r="A6" s="15"/>
      <c r="B6" s="190" t="s">
        <v>23</v>
      </c>
      <c r="C6" s="191"/>
      <c r="D6" s="194" t="s">
        <v>27</v>
      </c>
      <c r="E6" s="185" t="s">
        <v>2</v>
      </c>
      <c r="F6" s="209" t="s">
        <v>48</v>
      </c>
      <c r="G6" s="210"/>
      <c r="H6" s="210"/>
      <c r="I6" s="210"/>
      <c r="J6" s="210"/>
      <c r="K6" s="210"/>
      <c r="L6" s="211"/>
      <c r="M6" s="16" t="s">
        <v>18</v>
      </c>
      <c r="N6" s="203" t="s">
        <v>15</v>
      </c>
      <c r="O6" s="204"/>
      <c r="P6" s="204"/>
      <c r="Q6" s="204"/>
      <c r="R6" s="204"/>
      <c r="S6" s="204"/>
      <c r="T6" s="205"/>
      <c r="U6" s="17" t="s">
        <v>18</v>
      </c>
      <c r="V6" s="181" t="s">
        <v>1</v>
      </c>
      <c r="W6" s="182"/>
      <c r="X6" s="183"/>
      <c r="Y6" s="181" t="s">
        <v>1</v>
      </c>
      <c r="Z6" s="182"/>
      <c r="AA6" s="183"/>
      <c r="AB6" s="201" t="s">
        <v>1</v>
      </c>
    </row>
    <row r="7" spans="1:28" ht="40.5" customHeight="1" thickBot="1">
      <c r="A7" s="188" t="s">
        <v>3</v>
      </c>
      <c r="B7" s="192"/>
      <c r="C7" s="193"/>
      <c r="D7" s="195"/>
      <c r="E7" s="186"/>
      <c r="F7" s="212"/>
      <c r="G7" s="213"/>
      <c r="H7" s="213"/>
      <c r="I7" s="213"/>
      <c r="J7" s="213"/>
      <c r="K7" s="213"/>
      <c r="L7" s="214"/>
      <c r="M7" s="18" t="s">
        <v>22</v>
      </c>
      <c r="N7" s="206"/>
      <c r="O7" s="207"/>
      <c r="P7" s="207"/>
      <c r="Q7" s="207"/>
      <c r="R7" s="207"/>
      <c r="S7" s="207"/>
      <c r="T7" s="208"/>
      <c r="U7" s="19" t="s">
        <v>22</v>
      </c>
      <c r="V7" s="175" t="s">
        <v>26</v>
      </c>
      <c r="W7" s="174"/>
      <c r="X7" s="184"/>
      <c r="Y7" s="175" t="s">
        <v>49</v>
      </c>
      <c r="Z7" s="174"/>
      <c r="AA7" s="184"/>
      <c r="AB7" s="202"/>
    </row>
    <row r="8" spans="1:28" ht="19.5" customHeight="1" thickBot="1">
      <c r="A8" s="189"/>
      <c r="B8" s="20" t="s">
        <v>24</v>
      </c>
      <c r="C8" s="20" t="s">
        <v>25</v>
      </c>
      <c r="D8" s="196"/>
      <c r="E8" s="16" t="s">
        <v>4</v>
      </c>
      <c r="F8" s="21" t="s">
        <v>5</v>
      </c>
      <c r="G8" s="22" t="s">
        <v>6</v>
      </c>
      <c r="H8" s="22" t="s">
        <v>7</v>
      </c>
      <c r="I8" s="22" t="s">
        <v>8</v>
      </c>
      <c r="J8" s="22" t="s">
        <v>9</v>
      </c>
      <c r="K8" s="22" t="s">
        <v>10</v>
      </c>
      <c r="L8" s="8" t="s">
        <v>11</v>
      </c>
      <c r="M8" s="11" t="s">
        <v>20</v>
      </c>
      <c r="N8" s="55" t="s">
        <v>5</v>
      </c>
      <c r="O8" s="56" t="s">
        <v>6</v>
      </c>
      <c r="P8" s="56" t="s">
        <v>7</v>
      </c>
      <c r="Q8" s="56" t="s">
        <v>8</v>
      </c>
      <c r="R8" s="56" t="s">
        <v>9</v>
      </c>
      <c r="S8" s="56" t="s">
        <v>10</v>
      </c>
      <c r="T8" s="14" t="s">
        <v>11</v>
      </c>
      <c r="U8" s="13" t="s">
        <v>19</v>
      </c>
      <c r="V8" s="23" t="s">
        <v>5</v>
      </c>
      <c r="W8" s="11" t="s">
        <v>12</v>
      </c>
      <c r="X8" s="14" t="s">
        <v>11</v>
      </c>
      <c r="Y8" s="24" t="s">
        <v>5</v>
      </c>
      <c r="Z8" s="11" t="s">
        <v>12</v>
      </c>
      <c r="AA8" s="14" t="s">
        <v>11</v>
      </c>
      <c r="AB8" s="26" t="s">
        <v>16</v>
      </c>
    </row>
    <row r="9" spans="1:28" ht="21" customHeight="1" thickBot="1">
      <c r="A9" s="52">
        <v>1</v>
      </c>
      <c r="B9" s="53"/>
      <c r="C9" s="53"/>
      <c r="D9" s="33"/>
      <c r="E9" s="32"/>
      <c r="F9" s="9"/>
      <c r="G9" s="3"/>
      <c r="H9" s="3"/>
      <c r="I9" s="3"/>
      <c r="J9" s="3"/>
      <c r="K9" s="3"/>
      <c r="L9" s="6"/>
      <c r="M9" s="40">
        <f>SUM(F9:L9)</f>
        <v>0</v>
      </c>
      <c r="N9" s="130"/>
      <c r="O9" s="131"/>
      <c r="P9" s="131"/>
      <c r="Q9" s="131"/>
      <c r="R9" s="131"/>
      <c r="S9" s="131"/>
      <c r="T9" s="133"/>
      <c r="U9" s="134">
        <f>SUM(M9,N9:T9)</f>
        <v>0</v>
      </c>
      <c r="V9" s="12">
        <f>F9</f>
        <v>0</v>
      </c>
      <c r="W9" s="40">
        <f>SUM(G9:K9)</f>
        <v>0</v>
      </c>
      <c r="X9" s="44">
        <f>L9</f>
        <v>0</v>
      </c>
      <c r="Y9" s="157">
        <f>N9</f>
        <v>0</v>
      </c>
      <c r="Z9" s="159">
        <f>SUM(O9:S9)</f>
        <v>0</v>
      </c>
      <c r="AA9" s="160">
        <f>T9</f>
        <v>0</v>
      </c>
      <c r="AB9" s="141">
        <f>SUM(V9:AA9)</f>
        <v>0</v>
      </c>
    </row>
    <row r="10" spans="1:28" ht="21" customHeight="1" thickBot="1">
      <c r="A10" s="25">
        <v>2</v>
      </c>
      <c r="B10" s="53"/>
      <c r="C10" s="53"/>
      <c r="D10" s="33"/>
      <c r="E10" s="32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30"/>
      <c r="O10" s="131"/>
      <c r="P10" s="131"/>
      <c r="Q10" s="131"/>
      <c r="R10" s="131"/>
      <c r="S10" s="131"/>
      <c r="T10" s="133"/>
      <c r="U10" s="134">
        <f aca="true" t="shared" si="1" ref="U10:U38">SUM(M10,N10:T10)</f>
        <v>0</v>
      </c>
      <c r="V10" s="12">
        <f aca="true" t="shared" si="2" ref="V10:V38">F10</f>
        <v>0</v>
      </c>
      <c r="W10" s="40">
        <f aca="true" t="shared" si="3" ref="W10:W38">SUM(G10:K10)</f>
        <v>0</v>
      </c>
      <c r="X10" s="44">
        <f aca="true" t="shared" si="4" ref="X10:X38">L10</f>
        <v>0</v>
      </c>
      <c r="Y10" s="157">
        <f aca="true" t="shared" si="5" ref="Y10:Y38">N10</f>
        <v>0</v>
      </c>
      <c r="Z10" s="159">
        <f aca="true" t="shared" si="6" ref="Z10:Z38">SUM(O10:S10)</f>
        <v>0</v>
      </c>
      <c r="AA10" s="160">
        <f aca="true" t="shared" si="7" ref="AA10:AA38">T10</f>
        <v>0</v>
      </c>
      <c r="AB10" s="141">
        <f aca="true" t="shared" si="8" ref="AB10:AB38">SUM(V10:AA10)</f>
        <v>0</v>
      </c>
    </row>
    <row r="11" spans="1:29" ht="21" customHeight="1" thickBot="1">
      <c r="A11" s="25">
        <v>3</v>
      </c>
      <c r="B11" s="53"/>
      <c r="C11" s="53"/>
      <c r="D11" s="33"/>
      <c r="E11" s="32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30"/>
      <c r="O11" s="131"/>
      <c r="P11" s="131"/>
      <c r="Q11" s="131"/>
      <c r="R11" s="131"/>
      <c r="S11" s="131"/>
      <c r="T11" s="133"/>
      <c r="U11" s="134">
        <f t="shared" si="1"/>
        <v>0</v>
      </c>
      <c r="V11" s="12">
        <f t="shared" si="2"/>
        <v>0</v>
      </c>
      <c r="W11" s="40">
        <f t="shared" si="3"/>
        <v>0</v>
      </c>
      <c r="X11" s="44">
        <f t="shared" si="4"/>
        <v>0</v>
      </c>
      <c r="Y11" s="157">
        <f t="shared" si="5"/>
        <v>0</v>
      </c>
      <c r="Z11" s="159">
        <f t="shared" si="6"/>
        <v>0</v>
      </c>
      <c r="AA11" s="160">
        <f t="shared" si="7"/>
        <v>0</v>
      </c>
      <c r="AB11" s="141">
        <f t="shared" si="8"/>
        <v>0</v>
      </c>
      <c r="AC11" s="2"/>
    </row>
    <row r="12" spans="1:28" ht="21" customHeight="1" thickBot="1">
      <c r="A12" s="25">
        <v>4</v>
      </c>
      <c r="B12" s="53"/>
      <c r="C12" s="53"/>
      <c r="D12" s="33"/>
      <c r="E12" s="32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30"/>
      <c r="O12" s="131"/>
      <c r="P12" s="131"/>
      <c r="Q12" s="131"/>
      <c r="R12" s="131"/>
      <c r="S12" s="131"/>
      <c r="T12" s="133"/>
      <c r="U12" s="134">
        <f t="shared" si="1"/>
        <v>0</v>
      </c>
      <c r="V12" s="12">
        <f t="shared" si="2"/>
        <v>0</v>
      </c>
      <c r="W12" s="40">
        <f t="shared" si="3"/>
        <v>0</v>
      </c>
      <c r="X12" s="44">
        <f t="shared" si="4"/>
        <v>0</v>
      </c>
      <c r="Y12" s="157">
        <f t="shared" si="5"/>
        <v>0</v>
      </c>
      <c r="Z12" s="159">
        <f t="shared" si="6"/>
        <v>0</v>
      </c>
      <c r="AA12" s="160">
        <f t="shared" si="7"/>
        <v>0</v>
      </c>
      <c r="AB12" s="141">
        <f t="shared" si="8"/>
        <v>0</v>
      </c>
    </row>
    <row r="13" spans="1:28" ht="21" customHeight="1" thickBot="1">
      <c r="A13" s="25">
        <v>5</v>
      </c>
      <c r="B13" s="53"/>
      <c r="C13" s="53"/>
      <c r="D13" s="33"/>
      <c r="E13" s="32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30"/>
      <c r="O13" s="131"/>
      <c r="P13" s="131"/>
      <c r="Q13" s="131"/>
      <c r="R13" s="131"/>
      <c r="S13" s="131"/>
      <c r="T13" s="133"/>
      <c r="U13" s="134">
        <f t="shared" si="1"/>
        <v>0</v>
      </c>
      <c r="V13" s="12">
        <f t="shared" si="2"/>
        <v>0</v>
      </c>
      <c r="W13" s="40">
        <f t="shared" si="3"/>
        <v>0</v>
      </c>
      <c r="X13" s="44">
        <f t="shared" si="4"/>
        <v>0</v>
      </c>
      <c r="Y13" s="157">
        <f t="shared" si="5"/>
        <v>0</v>
      </c>
      <c r="Z13" s="159">
        <f t="shared" si="6"/>
        <v>0</v>
      </c>
      <c r="AA13" s="160">
        <f t="shared" si="7"/>
        <v>0</v>
      </c>
      <c r="AB13" s="141">
        <f t="shared" si="8"/>
        <v>0</v>
      </c>
    </row>
    <row r="14" spans="1:28" ht="21" customHeight="1" thickBot="1">
      <c r="A14" s="25">
        <v>6</v>
      </c>
      <c r="B14" s="53"/>
      <c r="C14" s="53"/>
      <c r="D14" s="33"/>
      <c r="E14" s="32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30"/>
      <c r="O14" s="131"/>
      <c r="P14" s="131"/>
      <c r="Q14" s="131"/>
      <c r="R14" s="131"/>
      <c r="S14" s="131"/>
      <c r="T14" s="133"/>
      <c r="U14" s="134">
        <f t="shared" si="1"/>
        <v>0</v>
      </c>
      <c r="V14" s="12">
        <f t="shared" si="2"/>
        <v>0</v>
      </c>
      <c r="W14" s="40">
        <f t="shared" si="3"/>
        <v>0</v>
      </c>
      <c r="X14" s="44">
        <f t="shared" si="4"/>
        <v>0</v>
      </c>
      <c r="Y14" s="157">
        <f t="shared" si="5"/>
        <v>0</v>
      </c>
      <c r="Z14" s="159">
        <f t="shared" si="6"/>
        <v>0</v>
      </c>
      <c r="AA14" s="160">
        <f t="shared" si="7"/>
        <v>0</v>
      </c>
      <c r="AB14" s="141">
        <f t="shared" si="8"/>
        <v>0</v>
      </c>
    </row>
    <row r="15" spans="1:28" ht="21" customHeight="1" thickBot="1">
      <c r="A15" s="25">
        <v>7</v>
      </c>
      <c r="B15" s="53"/>
      <c r="C15" s="53"/>
      <c r="D15" s="33"/>
      <c r="E15" s="32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30"/>
      <c r="O15" s="131"/>
      <c r="P15" s="131"/>
      <c r="Q15" s="131"/>
      <c r="R15" s="131"/>
      <c r="S15" s="131"/>
      <c r="T15" s="133"/>
      <c r="U15" s="134">
        <f t="shared" si="1"/>
        <v>0</v>
      </c>
      <c r="V15" s="12">
        <f t="shared" si="2"/>
        <v>0</v>
      </c>
      <c r="W15" s="40">
        <f t="shared" si="3"/>
        <v>0</v>
      </c>
      <c r="X15" s="44">
        <f t="shared" si="4"/>
        <v>0</v>
      </c>
      <c r="Y15" s="157">
        <f t="shared" si="5"/>
        <v>0</v>
      </c>
      <c r="Z15" s="159">
        <f t="shared" si="6"/>
        <v>0</v>
      </c>
      <c r="AA15" s="160">
        <f t="shared" si="7"/>
        <v>0</v>
      </c>
      <c r="AB15" s="141">
        <f t="shared" si="8"/>
        <v>0</v>
      </c>
    </row>
    <row r="16" spans="1:28" ht="21" customHeight="1" thickBot="1">
      <c r="A16" s="25">
        <v>8</v>
      </c>
      <c r="B16" s="53"/>
      <c r="C16" s="53"/>
      <c r="D16" s="33"/>
      <c r="E16" s="32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30"/>
      <c r="O16" s="131"/>
      <c r="P16" s="131"/>
      <c r="Q16" s="131"/>
      <c r="R16" s="131"/>
      <c r="S16" s="131"/>
      <c r="T16" s="133"/>
      <c r="U16" s="134">
        <f t="shared" si="1"/>
        <v>0</v>
      </c>
      <c r="V16" s="12">
        <f t="shared" si="2"/>
        <v>0</v>
      </c>
      <c r="W16" s="40">
        <f t="shared" si="3"/>
        <v>0</v>
      </c>
      <c r="X16" s="44">
        <f t="shared" si="4"/>
        <v>0</v>
      </c>
      <c r="Y16" s="157">
        <f t="shared" si="5"/>
        <v>0</v>
      </c>
      <c r="Z16" s="159">
        <f t="shared" si="6"/>
        <v>0</v>
      </c>
      <c r="AA16" s="160">
        <f t="shared" si="7"/>
        <v>0</v>
      </c>
      <c r="AB16" s="141">
        <f t="shared" si="8"/>
        <v>0</v>
      </c>
    </row>
    <row r="17" spans="1:28" ht="21" customHeight="1" thickBot="1">
      <c r="A17" s="25">
        <v>9</v>
      </c>
      <c r="B17" s="53"/>
      <c r="C17" s="53"/>
      <c r="D17" s="33"/>
      <c r="E17" s="32" t="s">
        <v>13</v>
      </c>
      <c r="F17" s="9"/>
      <c r="G17" s="3" t="s">
        <v>13</v>
      </c>
      <c r="H17" s="3" t="s">
        <v>13</v>
      </c>
      <c r="I17" s="3" t="s">
        <v>13</v>
      </c>
      <c r="J17" s="3" t="s">
        <v>13</v>
      </c>
      <c r="K17" s="3" t="s">
        <v>13</v>
      </c>
      <c r="L17" s="6"/>
      <c r="M17" s="40">
        <f t="shared" si="0"/>
        <v>0</v>
      </c>
      <c r="N17" s="130"/>
      <c r="O17" s="131"/>
      <c r="P17" s="131"/>
      <c r="Q17" s="131" t="s">
        <v>13</v>
      </c>
      <c r="R17" s="131"/>
      <c r="S17" s="131"/>
      <c r="T17" s="133"/>
      <c r="U17" s="134">
        <f t="shared" si="1"/>
        <v>0</v>
      </c>
      <c r="V17" s="12">
        <f t="shared" si="2"/>
        <v>0</v>
      </c>
      <c r="W17" s="40">
        <f t="shared" si="3"/>
        <v>0</v>
      </c>
      <c r="X17" s="44">
        <f t="shared" si="4"/>
        <v>0</v>
      </c>
      <c r="Y17" s="157">
        <f t="shared" si="5"/>
        <v>0</v>
      </c>
      <c r="Z17" s="159">
        <f t="shared" si="6"/>
        <v>0</v>
      </c>
      <c r="AA17" s="160">
        <f t="shared" si="7"/>
        <v>0</v>
      </c>
      <c r="AB17" s="141">
        <f t="shared" si="8"/>
        <v>0</v>
      </c>
    </row>
    <row r="18" spans="1:28" ht="21" customHeight="1" thickBot="1">
      <c r="A18" s="25">
        <v>10</v>
      </c>
      <c r="B18" s="53"/>
      <c r="C18" s="53"/>
      <c r="D18" s="33"/>
      <c r="E18" s="32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30"/>
      <c r="O18" s="131"/>
      <c r="P18" s="131"/>
      <c r="Q18" s="131"/>
      <c r="R18" s="131"/>
      <c r="S18" s="131"/>
      <c r="T18" s="133"/>
      <c r="U18" s="134">
        <f t="shared" si="1"/>
        <v>0</v>
      </c>
      <c r="V18" s="12">
        <f t="shared" si="2"/>
        <v>0</v>
      </c>
      <c r="W18" s="40">
        <f t="shared" si="3"/>
        <v>0</v>
      </c>
      <c r="X18" s="44">
        <f t="shared" si="4"/>
        <v>0</v>
      </c>
      <c r="Y18" s="157">
        <f t="shared" si="5"/>
        <v>0</v>
      </c>
      <c r="Z18" s="159">
        <f t="shared" si="6"/>
        <v>0</v>
      </c>
      <c r="AA18" s="160">
        <f t="shared" si="7"/>
        <v>0</v>
      </c>
      <c r="AB18" s="141">
        <f t="shared" si="8"/>
        <v>0</v>
      </c>
    </row>
    <row r="19" spans="1:28" ht="21" customHeight="1" thickBot="1">
      <c r="A19" s="25">
        <v>11</v>
      </c>
      <c r="B19" s="53"/>
      <c r="C19" s="53"/>
      <c r="D19" s="33"/>
      <c r="E19" s="32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30"/>
      <c r="O19" s="131"/>
      <c r="P19" s="131"/>
      <c r="Q19" s="131"/>
      <c r="R19" s="131"/>
      <c r="S19" s="131"/>
      <c r="T19" s="133"/>
      <c r="U19" s="134">
        <f t="shared" si="1"/>
        <v>0</v>
      </c>
      <c r="V19" s="12">
        <f t="shared" si="2"/>
        <v>0</v>
      </c>
      <c r="W19" s="40">
        <f t="shared" si="3"/>
        <v>0</v>
      </c>
      <c r="X19" s="44">
        <f t="shared" si="4"/>
        <v>0</v>
      </c>
      <c r="Y19" s="157">
        <f t="shared" si="5"/>
        <v>0</v>
      </c>
      <c r="Z19" s="159">
        <f t="shared" si="6"/>
        <v>0</v>
      </c>
      <c r="AA19" s="160">
        <f t="shared" si="7"/>
        <v>0</v>
      </c>
      <c r="AB19" s="141">
        <f t="shared" si="8"/>
        <v>0</v>
      </c>
    </row>
    <row r="20" spans="1:28" ht="21" customHeight="1" thickBot="1">
      <c r="A20" s="25">
        <v>12</v>
      </c>
      <c r="B20" s="53"/>
      <c r="C20" s="53"/>
      <c r="D20" s="33"/>
      <c r="E20" s="32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30"/>
      <c r="O20" s="131"/>
      <c r="P20" s="131"/>
      <c r="Q20" s="131"/>
      <c r="R20" s="131"/>
      <c r="S20" s="131"/>
      <c r="T20" s="133"/>
      <c r="U20" s="134">
        <f t="shared" si="1"/>
        <v>0</v>
      </c>
      <c r="V20" s="12">
        <f t="shared" si="2"/>
        <v>0</v>
      </c>
      <c r="W20" s="40">
        <f t="shared" si="3"/>
        <v>0</v>
      </c>
      <c r="X20" s="44">
        <f t="shared" si="4"/>
        <v>0</v>
      </c>
      <c r="Y20" s="157">
        <f t="shared" si="5"/>
        <v>0</v>
      </c>
      <c r="Z20" s="159">
        <f t="shared" si="6"/>
        <v>0</v>
      </c>
      <c r="AA20" s="160">
        <f t="shared" si="7"/>
        <v>0</v>
      </c>
      <c r="AB20" s="141">
        <f t="shared" si="8"/>
        <v>0</v>
      </c>
    </row>
    <row r="21" spans="1:28" ht="21" customHeight="1" thickBot="1">
      <c r="A21" s="25">
        <v>13</v>
      </c>
      <c r="B21" s="53"/>
      <c r="C21" s="53"/>
      <c r="D21" s="33"/>
      <c r="E21" s="32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30"/>
      <c r="O21" s="131"/>
      <c r="P21" s="131"/>
      <c r="Q21" s="131"/>
      <c r="R21" s="131"/>
      <c r="S21" s="131"/>
      <c r="T21" s="133"/>
      <c r="U21" s="134">
        <f t="shared" si="1"/>
        <v>0</v>
      </c>
      <c r="V21" s="12">
        <f t="shared" si="2"/>
        <v>0</v>
      </c>
      <c r="W21" s="40">
        <f t="shared" si="3"/>
        <v>0</v>
      </c>
      <c r="X21" s="44">
        <f t="shared" si="4"/>
        <v>0</v>
      </c>
      <c r="Y21" s="157">
        <f t="shared" si="5"/>
        <v>0</v>
      </c>
      <c r="Z21" s="159">
        <f t="shared" si="6"/>
        <v>0</v>
      </c>
      <c r="AA21" s="160">
        <f t="shared" si="7"/>
        <v>0</v>
      </c>
      <c r="AB21" s="141">
        <f t="shared" si="8"/>
        <v>0</v>
      </c>
    </row>
    <row r="22" spans="1:28" ht="21" customHeight="1" thickBot="1">
      <c r="A22" s="25">
        <v>14</v>
      </c>
      <c r="B22" s="53"/>
      <c r="C22" s="53"/>
      <c r="D22" s="33"/>
      <c r="E22" s="32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30"/>
      <c r="O22" s="131"/>
      <c r="P22" s="131"/>
      <c r="Q22" s="131"/>
      <c r="R22" s="131"/>
      <c r="S22" s="131"/>
      <c r="T22" s="133"/>
      <c r="U22" s="134">
        <f t="shared" si="1"/>
        <v>0</v>
      </c>
      <c r="V22" s="12">
        <f t="shared" si="2"/>
        <v>0</v>
      </c>
      <c r="W22" s="40">
        <f t="shared" si="3"/>
        <v>0</v>
      </c>
      <c r="X22" s="44">
        <f t="shared" si="4"/>
        <v>0</v>
      </c>
      <c r="Y22" s="157">
        <f t="shared" si="5"/>
        <v>0</v>
      </c>
      <c r="Z22" s="159">
        <f t="shared" si="6"/>
        <v>0</v>
      </c>
      <c r="AA22" s="160">
        <f t="shared" si="7"/>
        <v>0</v>
      </c>
      <c r="AB22" s="141">
        <f t="shared" si="8"/>
        <v>0</v>
      </c>
    </row>
    <row r="23" spans="1:28" ht="21" customHeight="1" thickBot="1">
      <c r="A23" s="25">
        <v>15</v>
      </c>
      <c r="B23" s="53"/>
      <c r="C23" s="53"/>
      <c r="D23" s="33"/>
      <c r="E23" s="32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30"/>
      <c r="O23" s="131"/>
      <c r="P23" s="131"/>
      <c r="Q23" s="131"/>
      <c r="R23" s="131"/>
      <c r="S23" s="131"/>
      <c r="T23" s="133"/>
      <c r="U23" s="134">
        <f t="shared" si="1"/>
        <v>0</v>
      </c>
      <c r="V23" s="12">
        <f t="shared" si="2"/>
        <v>0</v>
      </c>
      <c r="W23" s="40">
        <f t="shared" si="3"/>
        <v>0</v>
      </c>
      <c r="X23" s="44">
        <f t="shared" si="4"/>
        <v>0</v>
      </c>
      <c r="Y23" s="157">
        <f t="shared" si="5"/>
        <v>0</v>
      </c>
      <c r="Z23" s="159">
        <f t="shared" si="6"/>
        <v>0</v>
      </c>
      <c r="AA23" s="160">
        <f t="shared" si="7"/>
        <v>0</v>
      </c>
      <c r="AB23" s="141">
        <f t="shared" si="8"/>
        <v>0</v>
      </c>
    </row>
    <row r="24" spans="1:28" ht="21" customHeight="1" thickBot="1">
      <c r="A24" s="25">
        <v>16</v>
      </c>
      <c r="B24" s="53"/>
      <c r="C24" s="53"/>
      <c r="D24" s="33"/>
      <c r="E24" s="32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35"/>
      <c r="O24" s="136"/>
      <c r="P24" s="131"/>
      <c r="Q24" s="131"/>
      <c r="R24" s="131"/>
      <c r="S24" s="131"/>
      <c r="T24" s="133"/>
      <c r="U24" s="134">
        <f t="shared" si="1"/>
        <v>0</v>
      </c>
      <c r="V24" s="12">
        <f t="shared" si="2"/>
        <v>0</v>
      </c>
      <c r="W24" s="40">
        <f t="shared" si="3"/>
        <v>0</v>
      </c>
      <c r="X24" s="44">
        <f t="shared" si="4"/>
        <v>0</v>
      </c>
      <c r="Y24" s="157">
        <f t="shared" si="5"/>
        <v>0</v>
      </c>
      <c r="Z24" s="159">
        <f t="shared" si="6"/>
        <v>0</v>
      </c>
      <c r="AA24" s="160">
        <f t="shared" si="7"/>
        <v>0</v>
      </c>
      <c r="AB24" s="141">
        <f t="shared" si="8"/>
        <v>0</v>
      </c>
    </row>
    <row r="25" spans="1:28" ht="21" customHeight="1" thickBot="1">
      <c r="A25" s="25">
        <v>17</v>
      </c>
      <c r="B25" s="53"/>
      <c r="C25" s="53"/>
      <c r="D25" s="33"/>
      <c r="E25" s="32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35"/>
      <c r="O25" s="136"/>
      <c r="P25" s="131"/>
      <c r="Q25" s="131"/>
      <c r="R25" s="131"/>
      <c r="S25" s="131"/>
      <c r="T25" s="133"/>
      <c r="U25" s="134">
        <f t="shared" si="1"/>
        <v>0</v>
      </c>
      <c r="V25" s="12">
        <f t="shared" si="2"/>
        <v>0</v>
      </c>
      <c r="W25" s="40">
        <f t="shared" si="3"/>
        <v>0</v>
      </c>
      <c r="X25" s="44">
        <f t="shared" si="4"/>
        <v>0</v>
      </c>
      <c r="Y25" s="157">
        <f t="shared" si="5"/>
        <v>0</v>
      </c>
      <c r="Z25" s="159">
        <f t="shared" si="6"/>
        <v>0</v>
      </c>
      <c r="AA25" s="160">
        <f t="shared" si="7"/>
        <v>0</v>
      </c>
      <c r="AB25" s="141">
        <f t="shared" si="8"/>
        <v>0</v>
      </c>
    </row>
    <row r="26" spans="1:28" ht="21" customHeight="1" thickBot="1">
      <c r="A26" s="25">
        <v>18</v>
      </c>
      <c r="B26" s="53"/>
      <c r="C26" s="53"/>
      <c r="D26" s="33"/>
      <c r="E26" s="32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35"/>
      <c r="O26" s="136"/>
      <c r="P26" s="131"/>
      <c r="Q26" s="131"/>
      <c r="R26" s="131"/>
      <c r="S26" s="131"/>
      <c r="T26" s="133"/>
      <c r="U26" s="134">
        <f t="shared" si="1"/>
        <v>0</v>
      </c>
      <c r="V26" s="12">
        <f t="shared" si="2"/>
        <v>0</v>
      </c>
      <c r="W26" s="40">
        <f t="shared" si="3"/>
        <v>0</v>
      </c>
      <c r="X26" s="44">
        <f t="shared" si="4"/>
        <v>0</v>
      </c>
      <c r="Y26" s="157">
        <f t="shared" si="5"/>
        <v>0</v>
      </c>
      <c r="Z26" s="159">
        <f t="shared" si="6"/>
        <v>0</v>
      </c>
      <c r="AA26" s="160">
        <f t="shared" si="7"/>
        <v>0</v>
      </c>
      <c r="AB26" s="141">
        <f t="shared" si="8"/>
        <v>0</v>
      </c>
    </row>
    <row r="27" spans="1:28" ht="21" customHeight="1" thickBot="1">
      <c r="A27" s="25">
        <v>19</v>
      </c>
      <c r="B27" s="53"/>
      <c r="C27" s="53"/>
      <c r="D27" s="33"/>
      <c r="E27" s="32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35"/>
      <c r="O27" s="136"/>
      <c r="P27" s="131"/>
      <c r="Q27" s="131"/>
      <c r="R27" s="131"/>
      <c r="S27" s="131"/>
      <c r="T27" s="133"/>
      <c r="U27" s="134">
        <f t="shared" si="1"/>
        <v>0</v>
      </c>
      <c r="V27" s="12">
        <f t="shared" si="2"/>
        <v>0</v>
      </c>
      <c r="W27" s="40">
        <f t="shared" si="3"/>
        <v>0</v>
      </c>
      <c r="X27" s="44">
        <f t="shared" si="4"/>
        <v>0</v>
      </c>
      <c r="Y27" s="157">
        <f t="shared" si="5"/>
        <v>0</v>
      </c>
      <c r="Z27" s="159">
        <f t="shared" si="6"/>
        <v>0</v>
      </c>
      <c r="AA27" s="160">
        <f t="shared" si="7"/>
        <v>0</v>
      </c>
      <c r="AB27" s="141">
        <f t="shared" si="8"/>
        <v>0</v>
      </c>
    </row>
    <row r="28" spans="1:28" ht="21" customHeight="1" thickBot="1">
      <c r="A28" s="25">
        <v>20</v>
      </c>
      <c r="B28" s="53"/>
      <c r="C28" s="53"/>
      <c r="D28" s="33"/>
      <c r="E28" s="32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35"/>
      <c r="O28" s="136"/>
      <c r="P28" s="131"/>
      <c r="Q28" s="131"/>
      <c r="R28" s="131"/>
      <c r="S28" s="131"/>
      <c r="T28" s="133"/>
      <c r="U28" s="134">
        <f t="shared" si="1"/>
        <v>0</v>
      </c>
      <c r="V28" s="12">
        <f t="shared" si="2"/>
        <v>0</v>
      </c>
      <c r="W28" s="40">
        <f t="shared" si="3"/>
        <v>0</v>
      </c>
      <c r="X28" s="44">
        <f t="shared" si="4"/>
        <v>0</v>
      </c>
      <c r="Y28" s="157">
        <f t="shared" si="5"/>
        <v>0</v>
      </c>
      <c r="Z28" s="159">
        <f t="shared" si="6"/>
        <v>0</v>
      </c>
      <c r="AA28" s="160">
        <f t="shared" si="7"/>
        <v>0</v>
      </c>
      <c r="AB28" s="141">
        <f t="shared" si="8"/>
        <v>0</v>
      </c>
    </row>
    <row r="29" spans="1:28" ht="21" customHeight="1" thickBot="1">
      <c r="A29" s="25">
        <v>21</v>
      </c>
      <c r="B29" s="53"/>
      <c r="C29" s="53"/>
      <c r="D29" s="33"/>
      <c r="E29" s="32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35"/>
      <c r="O29" s="136"/>
      <c r="P29" s="131"/>
      <c r="Q29" s="131"/>
      <c r="R29" s="131"/>
      <c r="S29" s="131"/>
      <c r="T29" s="133"/>
      <c r="U29" s="134">
        <f t="shared" si="1"/>
        <v>0</v>
      </c>
      <c r="V29" s="12">
        <f t="shared" si="2"/>
        <v>0</v>
      </c>
      <c r="W29" s="40">
        <f t="shared" si="3"/>
        <v>0</v>
      </c>
      <c r="X29" s="44">
        <f t="shared" si="4"/>
        <v>0</v>
      </c>
      <c r="Y29" s="157">
        <f t="shared" si="5"/>
        <v>0</v>
      </c>
      <c r="Z29" s="159">
        <f t="shared" si="6"/>
        <v>0</v>
      </c>
      <c r="AA29" s="160">
        <f t="shared" si="7"/>
        <v>0</v>
      </c>
      <c r="AB29" s="141">
        <f t="shared" si="8"/>
        <v>0</v>
      </c>
    </row>
    <row r="30" spans="1:28" ht="21" customHeight="1" thickBot="1">
      <c r="A30" s="25">
        <v>22</v>
      </c>
      <c r="B30" s="53"/>
      <c r="C30" s="53"/>
      <c r="D30" s="33"/>
      <c r="E30" s="32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35"/>
      <c r="O30" s="136"/>
      <c r="P30" s="131"/>
      <c r="Q30" s="131"/>
      <c r="R30" s="131"/>
      <c r="S30" s="131"/>
      <c r="T30" s="133"/>
      <c r="U30" s="134">
        <f t="shared" si="1"/>
        <v>0</v>
      </c>
      <c r="V30" s="12">
        <f t="shared" si="2"/>
        <v>0</v>
      </c>
      <c r="W30" s="40">
        <f t="shared" si="3"/>
        <v>0</v>
      </c>
      <c r="X30" s="44">
        <f t="shared" si="4"/>
        <v>0</v>
      </c>
      <c r="Y30" s="157">
        <f t="shared" si="5"/>
        <v>0</v>
      </c>
      <c r="Z30" s="159">
        <f t="shared" si="6"/>
        <v>0</v>
      </c>
      <c r="AA30" s="160">
        <f t="shared" si="7"/>
        <v>0</v>
      </c>
      <c r="AB30" s="141">
        <f t="shared" si="8"/>
        <v>0</v>
      </c>
    </row>
    <row r="31" spans="1:28" ht="21" customHeight="1" thickBot="1">
      <c r="A31" s="25">
        <v>23</v>
      </c>
      <c r="B31" s="53"/>
      <c r="C31" s="53"/>
      <c r="D31" s="33"/>
      <c r="E31" s="32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35"/>
      <c r="O31" s="136"/>
      <c r="P31" s="131"/>
      <c r="Q31" s="131"/>
      <c r="R31" s="131"/>
      <c r="S31" s="131"/>
      <c r="T31" s="133"/>
      <c r="U31" s="134">
        <f t="shared" si="1"/>
        <v>0</v>
      </c>
      <c r="V31" s="12">
        <f t="shared" si="2"/>
        <v>0</v>
      </c>
      <c r="W31" s="40">
        <f t="shared" si="3"/>
        <v>0</v>
      </c>
      <c r="X31" s="44">
        <f t="shared" si="4"/>
        <v>0</v>
      </c>
      <c r="Y31" s="157">
        <f t="shared" si="5"/>
        <v>0</v>
      </c>
      <c r="Z31" s="159">
        <f t="shared" si="6"/>
        <v>0</v>
      </c>
      <c r="AA31" s="160">
        <f t="shared" si="7"/>
        <v>0</v>
      </c>
      <c r="AB31" s="141">
        <f t="shared" si="8"/>
        <v>0</v>
      </c>
    </row>
    <row r="32" spans="1:28" ht="21" customHeight="1" thickBot="1">
      <c r="A32" s="25">
        <v>24</v>
      </c>
      <c r="B32" s="53"/>
      <c r="C32" s="53"/>
      <c r="D32" s="33"/>
      <c r="E32" s="32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35"/>
      <c r="O32" s="136"/>
      <c r="P32" s="131"/>
      <c r="Q32" s="131"/>
      <c r="R32" s="131"/>
      <c r="S32" s="131"/>
      <c r="T32" s="133"/>
      <c r="U32" s="134">
        <f t="shared" si="1"/>
        <v>0</v>
      </c>
      <c r="V32" s="12">
        <f t="shared" si="2"/>
        <v>0</v>
      </c>
      <c r="W32" s="40">
        <f t="shared" si="3"/>
        <v>0</v>
      </c>
      <c r="X32" s="44">
        <f t="shared" si="4"/>
        <v>0</v>
      </c>
      <c r="Y32" s="157">
        <f t="shared" si="5"/>
        <v>0</v>
      </c>
      <c r="Z32" s="159">
        <f t="shared" si="6"/>
        <v>0</v>
      </c>
      <c r="AA32" s="160">
        <f t="shared" si="7"/>
        <v>0</v>
      </c>
      <c r="AB32" s="141">
        <f t="shared" si="8"/>
        <v>0</v>
      </c>
    </row>
    <row r="33" spans="1:28" ht="21" customHeight="1" thickBot="1">
      <c r="A33" s="25">
        <v>25</v>
      </c>
      <c r="B33" s="53"/>
      <c r="C33" s="53"/>
      <c r="D33" s="33"/>
      <c r="E33" s="32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35"/>
      <c r="O33" s="136"/>
      <c r="P33" s="131"/>
      <c r="Q33" s="131"/>
      <c r="R33" s="131"/>
      <c r="S33" s="131"/>
      <c r="T33" s="133"/>
      <c r="U33" s="134">
        <f t="shared" si="1"/>
        <v>0</v>
      </c>
      <c r="V33" s="12">
        <f t="shared" si="2"/>
        <v>0</v>
      </c>
      <c r="W33" s="40">
        <f t="shared" si="3"/>
        <v>0</v>
      </c>
      <c r="X33" s="44">
        <f t="shared" si="4"/>
        <v>0</v>
      </c>
      <c r="Y33" s="157">
        <f t="shared" si="5"/>
        <v>0</v>
      </c>
      <c r="Z33" s="159">
        <f t="shared" si="6"/>
        <v>0</v>
      </c>
      <c r="AA33" s="160">
        <f t="shared" si="7"/>
        <v>0</v>
      </c>
      <c r="AB33" s="141">
        <f t="shared" si="8"/>
        <v>0</v>
      </c>
    </row>
    <row r="34" spans="1:28" ht="21" customHeight="1" thickBot="1">
      <c r="A34" s="25">
        <v>26</v>
      </c>
      <c r="B34" s="53"/>
      <c r="C34" s="53"/>
      <c r="D34" s="33"/>
      <c r="E34" s="32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35"/>
      <c r="O34" s="136"/>
      <c r="P34" s="131"/>
      <c r="Q34" s="131"/>
      <c r="R34" s="131"/>
      <c r="S34" s="131"/>
      <c r="T34" s="133"/>
      <c r="U34" s="134">
        <f t="shared" si="1"/>
        <v>0</v>
      </c>
      <c r="V34" s="12">
        <f t="shared" si="2"/>
        <v>0</v>
      </c>
      <c r="W34" s="40">
        <f t="shared" si="3"/>
        <v>0</v>
      </c>
      <c r="X34" s="44">
        <f t="shared" si="4"/>
        <v>0</v>
      </c>
      <c r="Y34" s="157">
        <f t="shared" si="5"/>
        <v>0</v>
      </c>
      <c r="Z34" s="159">
        <f t="shared" si="6"/>
        <v>0</v>
      </c>
      <c r="AA34" s="160">
        <f t="shared" si="7"/>
        <v>0</v>
      </c>
      <c r="AB34" s="141">
        <f t="shared" si="8"/>
        <v>0</v>
      </c>
    </row>
    <row r="35" spans="1:28" ht="21" customHeight="1" thickBot="1">
      <c r="A35" s="25">
        <v>27</v>
      </c>
      <c r="B35" s="53"/>
      <c r="C35" s="53"/>
      <c r="D35" s="33"/>
      <c r="E35" s="32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35"/>
      <c r="O35" s="136"/>
      <c r="P35" s="131"/>
      <c r="Q35" s="131"/>
      <c r="R35" s="131"/>
      <c r="S35" s="131"/>
      <c r="T35" s="133"/>
      <c r="U35" s="134">
        <f t="shared" si="1"/>
        <v>0</v>
      </c>
      <c r="V35" s="12">
        <f t="shared" si="2"/>
        <v>0</v>
      </c>
      <c r="W35" s="40">
        <f t="shared" si="3"/>
        <v>0</v>
      </c>
      <c r="X35" s="44">
        <f t="shared" si="4"/>
        <v>0</v>
      </c>
      <c r="Y35" s="157">
        <f t="shared" si="5"/>
        <v>0</v>
      </c>
      <c r="Z35" s="159">
        <f t="shared" si="6"/>
        <v>0</v>
      </c>
      <c r="AA35" s="160">
        <f t="shared" si="7"/>
        <v>0</v>
      </c>
      <c r="AB35" s="141">
        <f t="shared" si="8"/>
        <v>0</v>
      </c>
    </row>
    <row r="36" spans="1:28" ht="21" customHeight="1" thickBot="1">
      <c r="A36" s="25">
        <v>28</v>
      </c>
      <c r="B36" s="53"/>
      <c r="C36" s="53"/>
      <c r="D36" s="33"/>
      <c r="E36" s="32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35"/>
      <c r="O36" s="136"/>
      <c r="P36" s="131"/>
      <c r="Q36" s="131"/>
      <c r="R36" s="131"/>
      <c r="S36" s="131"/>
      <c r="T36" s="133"/>
      <c r="U36" s="134">
        <f t="shared" si="1"/>
        <v>0</v>
      </c>
      <c r="V36" s="12">
        <f t="shared" si="2"/>
        <v>0</v>
      </c>
      <c r="W36" s="40">
        <f t="shared" si="3"/>
        <v>0</v>
      </c>
      <c r="X36" s="44">
        <f t="shared" si="4"/>
        <v>0</v>
      </c>
      <c r="Y36" s="157">
        <f t="shared" si="5"/>
        <v>0</v>
      </c>
      <c r="Z36" s="159">
        <f t="shared" si="6"/>
        <v>0</v>
      </c>
      <c r="AA36" s="160">
        <f t="shared" si="7"/>
        <v>0</v>
      </c>
      <c r="AB36" s="141">
        <f t="shared" si="8"/>
        <v>0</v>
      </c>
    </row>
    <row r="37" spans="1:28" ht="21" customHeight="1" thickBot="1">
      <c r="A37" s="25">
        <v>29</v>
      </c>
      <c r="B37" s="53"/>
      <c r="C37" s="53"/>
      <c r="D37" s="33"/>
      <c r="E37" s="32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35"/>
      <c r="O37" s="136"/>
      <c r="P37" s="131"/>
      <c r="Q37" s="131"/>
      <c r="R37" s="131"/>
      <c r="S37" s="131"/>
      <c r="T37" s="133"/>
      <c r="U37" s="134">
        <f t="shared" si="1"/>
        <v>0</v>
      </c>
      <c r="V37" s="12">
        <f t="shared" si="2"/>
        <v>0</v>
      </c>
      <c r="W37" s="40">
        <f t="shared" si="3"/>
        <v>0</v>
      </c>
      <c r="X37" s="44">
        <f t="shared" si="4"/>
        <v>0</v>
      </c>
      <c r="Y37" s="157">
        <f t="shared" si="5"/>
        <v>0</v>
      </c>
      <c r="Z37" s="159">
        <f t="shared" si="6"/>
        <v>0</v>
      </c>
      <c r="AA37" s="160">
        <f t="shared" si="7"/>
        <v>0</v>
      </c>
      <c r="AB37" s="141">
        <f t="shared" si="8"/>
        <v>0</v>
      </c>
    </row>
    <row r="38" spans="1:28" ht="21" customHeight="1" thickBot="1">
      <c r="A38" s="28">
        <v>30</v>
      </c>
      <c r="B38" s="54"/>
      <c r="C38" s="54"/>
      <c r="D38" s="34"/>
      <c r="E38" s="32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35"/>
      <c r="O38" s="136"/>
      <c r="P38" s="131"/>
      <c r="Q38" s="131"/>
      <c r="R38" s="131"/>
      <c r="S38" s="131"/>
      <c r="T38" s="133"/>
      <c r="U38" s="134">
        <f t="shared" si="1"/>
        <v>0</v>
      </c>
      <c r="V38" s="12">
        <f t="shared" si="2"/>
        <v>0</v>
      </c>
      <c r="W38" s="40">
        <f t="shared" si="3"/>
        <v>0</v>
      </c>
      <c r="X38" s="44">
        <f t="shared" si="4"/>
        <v>0</v>
      </c>
      <c r="Y38" s="157">
        <f t="shared" si="5"/>
        <v>0</v>
      </c>
      <c r="Z38" s="159">
        <f t="shared" si="6"/>
        <v>0</v>
      </c>
      <c r="AA38" s="160">
        <f t="shared" si="7"/>
        <v>0</v>
      </c>
      <c r="AB38" s="141">
        <f t="shared" si="8"/>
        <v>0</v>
      </c>
    </row>
    <row r="39" spans="1:28" ht="24.75" customHeight="1" thickBot="1" thickTop="1">
      <c r="A39" s="29"/>
      <c r="B39" s="30"/>
      <c r="C39" s="30"/>
      <c r="D39" s="31"/>
      <c r="E39" s="27" t="s">
        <v>14</v>
      </c>
      <c r="F39" s="36">
        <f aca="true" t="shared" si="9" ref="F39:R39">SUM(F9:F38)</f>
        <v>0</v>
      </c>
      <c r="G39" s="45">
        <f t="shared" si="9"/>
        <v>0</v>
      </c>
      <c r="H39" s="45">
        <f t="shared" si="9"/>
        <v>0</v>
      </c>
      <c r="I39" s="45">
        <f t="shared" si="9"/>
        <v>0</v>
      </c>
      <c r="J39" s="45">
        <f t="shared" si="9"/>
        <v>0</v>
      </c>
      <c r="K39" s="45">
        <f t="shared" si="9"/>
        <v>0</v>
      </c>
      <c r="L39" s="70">
        <f t="shared" si="9"/>
        <v>0</v>
      </c>
      <c r="M39" s="50">
        <f>SUM(M9:M38)</f>
        <v>0</v>
      </c>
      <c r="N39" s="151">
        <f t="shared" si="9"/>
        <v>0</v>
      </c>
      <c r="O39" s="152">
        <f t="shared" si="9"/>
        <v>0</v>
      </c>
      <c r="P39" s="152">
        <f t="shared" si="9"/>
        <v>0</v>
      </c>
      <c r="Q39" s="152">
        <f t="shared" si="9"/>
        <v>0</v>
      </c>
      <c r="R39" s="152">
        <f t="shared" si="9"/>
        <v>0</v>
      </c>
      <c r="S39" s="152">
        <f aca="true" t="shared" si="10" ref="S39:AB39">SUM(S9:S38)</f>
        <v>0</v>
      </c>
      <c r="T39" s="153">
        <f t="shared" si="10"/>
        <v>0</v>
      </c>
      <c r="U39" s="139">
        <f>SUM(U9:U38)</f>
        <v>0</v>
      </c>
      <c r="V39" s="72">
        <f t="shared" si="10"/>
        <v>0</v>
      </c>
      <c r="W39" s="50">
        <f t="shared" si="10"/>
        <v>0</v>
      </c>
      <c r="X39" s="46">
        <f t="shared" si="10"/>
        <v>0</v>
      </c>
      <c r="Y39" s="161">
        <f t="shared" si="10"/>
        <v>0</v>
      </c>
      <c r="Z39" s="155">
        <f t="shared" si="10"/>
        <v>0</v>
      </c>
      <c r="AA39" s="153">
        <f t="shared" si="10"/>
        <v>0</v>
      </c>
      <c r="AB39" s="142">
        <f t="shared" si="10"/>
        <v>0</v>
      </c>
    </row>
    <row r="40" spans="1:28" ht="11.25" customHeight="1" thickBot="1" thickTop="1">
      <c r="A40" s="62"/>
      <c r="B40" s="63"/>
      <c r="C40" s="63"/>
      <c r="D40" s="64"/>
      <c r="E40" s="65"/>
      <c r="F40" s="66"/>
      <c r="G40" s="67"/>
      <c r="H40" s="66"/>
      <c r="I40" s="66"/>
      <c r="J40" s="66"/>
      <c r="K40" s="66"/>
      <c r="L40" s="68"/>
      <c r="M40" s="66"/>
      <c r="N40" s="66"/>
      <c r="O40" s="66"/>
      <c r="P40" s="66"/>
      <c r="Q40" s="66"/>
      <c r="R40" s="66"/>
      <c r="S40" s="66"/>
      <c r="T40" s="68"/>
      <c r="U40" s="66"/>
      <c r="V40" s="66"/>
      <c r="W40" s="66"/>
      <c r="X40" s="68"/>
      <c r="Y40" s="66"/>
      <c r="Z40" s="66"/>
      <c r="AA40" s="68"/>
      <c r="AB40" s="69"/>
    </row>
    <row r="41" spans="2:28" ht="21" customHeight="1" thickBot="1">
      <c r="B41" s="187"/>
      <c r="C41" s="187"/>
      <c r="D41" s="187"/>
      <c r="E41" s="187"/>
      <c r="F41" s="22" t="s">
        <v>5</v>
      </c>
      <c r="G41" s="22" t="s">
        <v>6</v>
      </c>
      <c r="H41" s="22" t="s">
        <v>7</v>
      </c>
      <c r="I41" s="22" t="s">
        <v>8</v>
      </c>
      <c r="J41" s="22" t="s">
        <v>9</v>
      </c>
      <c r="K41" s="22" t="s">
        <v>10</v>
      </c>
      <c r="L41" s="8" t="s">
        <v>11</v>
      </c>
      <c r="M41" s="22" t="s">
        <v>20</v>
      </c>
      <c r="N41" s="1"/>
      <c r="O41" s="1"/>
      <c r="P41" s="1"/>
      <c r="Q41" s="1"/>
      <c r="R41" s="1"/>
      <c r="S41" s="1"/>
      <c r="T41" s="1"/>
      <c r="V41" s="180" t="s">
        <v>55</v>
      </c>
      <c r="W41" s="180"/>
      <c r="X41" s="180"/>
      <c r="Y41" s="1"/>
      <c r="AB41" s="119" t="s">
        <v>52</v>
      </c>
    </row>
    <row r="42" spans="1:28" ht="19.5" customHeight="1" thickBot="1">
      <c r="A42" s="177" t="s">
        <v>51</v>
      </c>
      <c r="B42" s="178"/>
      <c r="C42" s="178"/>
      <c r="D42" s="178"/>
      <c r="E42" s="179"/>
      <c r="F42" s="118"/>
      <c r="G42" s="118"/>
      <c r="H42" s="118"/>
      <c r="I42" s="118"/>
      <c r="J42" s="118"/>
      <c r="K42" s="118"/>
      <c r="L42" s="8"/>
      <c r="M42" s="115">
        <f>SUM(F42:L42)</f>
        <v>0</v>
      </c>
      <c r="V42" s="115">
        <f>F42</f>
        <v>0</v>
      </c>
      <c r="W42" s="115">
        <f>SUM(G42:K42)</f>
        <v>0</v>
      </c>
      <c r="X42" s="120">
        <f>L42</f>
        <v>0</v>
      </c>
      <c r="AB42" s="117">
        <f>SUM(V42:X42)</f>
        <v>0</v>
      </c>
    </row>
    <row r="43" ht="12.75">
      <c r="A43" s="127"/>
    </row>
  </sheetData>
  <sheetProtection password="CDCC" sheet="1" objects="1" scenarios="1"/>
  <mergeCells count="29">
    <mergeCell ref="X4:Z4"/>
    <mergeCell ref="V4:W4"/>
    <mergeCell ref="U3:AB3"/>
    <mergeCell ref="E4:I4"/>
    <mergeCell ref="A1:B3"/>
    <mergeCell ref="A4:B4"/>
    <mergeCell ref="C4:D4"/>
    <mergeCell ref="C1:AB1"/>
    <mergeCell ref="C3:D3"/>
    <mergeCell ref="E3:Q3"/>
    <mergeCell ref="R3:T3"/>
    <mergeCell ref="C2:AB2"/>
    <mergeCell ref="J4:U4"/>
    <mergeCell ref="AA4:AB4"/>
    <mergeCell ref="D5:AB5"/>
    <mergeCell ref="AB6:AB7"/>
    <mergeCell ref="N6:T7"/>
    <mergeCell ref="V6:X6"/>
    <mergeCell ref="V7:X7"/>
    <mergeCell ref="F6:L7"/>
    <mergeCell ref="A42:E42"/>
    <mergeCell ref="V41:X41"/>
    <mergeCell ref="Y6:AA6"/>
    <mergeCell ref="Y7:AA7"/>
    <mergeCell ref="E6:E7"/>
    <mergeCell ref="B41:E41"/>
    <mergeCell ref="A7:A8"/>
    <mergeCell ref="B6:C7"/>
    <mergeCell ref="D6:D8"/>
  </mergeCells>
  <printOptions gridLines="1"/>
  <pageMargins left="0.5905511811023623" right="0.5905511811023623" top="0.5905511811023623" bottom="1" header="0" footer="0"/>
  <pageSetup horizontalDpi="300" verticalDpi="300" orientation="landscape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workbookViewId="0" topLeftCell="A1">
      <pane xSplit="3" ySplit="8" topLeftCell="O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11.421875" defaultRowHeight="12.75"/>
  <cols>
    <col min="1" max="1" width="7.7109375" style="73" customWidth="1"/>
    <col min="2" max="2" width="34.421875" style="73" customWidth="1"/>
    <col min="3" max="3" width="21.00390625" style="73" customWidth="1"/>
    <col min="4" max="4" width="8.140625" style="73" customWidth="1"/>
    <col min="5" max="5" width="24.28125" style="73" customWidth="1"/>
    <col min="6" max="12" width="5.7109375" style="73" customWidth="1"/>
    <col min="13" max="13" width="7.7109375" style="102" customWidth="1"/>
    <col min="14" max="20" width="5.7109375" style="73" customWidth="1"/>
    <col min="21" max="21" width="7.7109375" style="102" customWidth="1"/>
    <col min="22" max="27" width="5.7109375" style="73" customWidth="1"/>
    <col min="28" max="28" width="9.7109375" style="102" customWidth="1"/>
    <col min="29" max="16384" width="11.421875" style="73" customWidth="1"/>
  </cols>
  <sheetData>
    <row r="1" spans="1:28" ht="31.5" customHeight="1" thickTop="1">
      <c r="A1" s="215"/>
      <c r="B1" s="216"/>
      <c r="C1" s="260" t="s">
        <v>29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262"/>
      <c r="V1" s="262"/>
      <c r="W1" s="262"/>
      <c r="X1" s="262"/>
      <c r="Y1" s="262"/>
      <c r="Z1" s="262"/>
      <c r="AA1" s="262"/>
      <c r="AB1" s="263"/>
    </row>
    <row r="2" spans="1:28" ht="24" customHeight="1">
      <c r="A2" s="217"/>
      <c r="B2" s="218"/>
      <c r="C2" s="264" t="s">
        <v>30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</row>
    <row r="3" spans="1:28" ht="25.5" customHeight="1" thickBot="1">
      <c r="A3" s="217"/>
      <c r="B3" s="218"/>
      <c r="C3" s="227" t="s">
        <v>31</v>
      </c>
      <c r="D3" s="228"/>
      <c r="E3" s="358">
        <f>Set!E3</f>
        <v>0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227" t="s">
        <v>33</v>
      </c>
      <c r="S3" s="268"/>
      <c r="T3" s="269"/>
      <c r="U3" s="361">
        <f>Set!U3</f>
        <v>0</v>
      </c>
      <c r="V3" s="362"/>
      <c r="W3" s="362"/>
      <c r="X3" s="362"/>
      <c r="Y3" s="362"/>
      <c r="Z3" s="362"/>
      <c r="AA3" s="362"/>
      <c r="AB3" s="363"/>
    </row>
    <row r="4" spans="1:28" ht="22.5" customHeight="1" thickBot="1">
      <c r="A4" s="258" t="s">
        <v>0</v>
      </c>
      <c r="B4" s="259"/>
      <c r="C4" s="221" t="s">
        <v>32</v>
      </c>
      <c r="D4" s="222"/>
      <c r="E4" s="355">
        <f>Set!E4</f>
        <v>0</v>
      </c>
      <c r="F4" s="356"/>
      <c r="G4" s="356"/>
      <c r="H4" s="356"/>
      <c r="I4" s="357"/>
      <c r="J4" s="305" t="s">
        <v>46</v>
      </c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7"/>
      <c r="V4" s="316"/>
      <c r="W4" s="317"/>
      <c r="X4" s="245" t="s">
        <v>53</v>
      </c>
      <c r="Y4" s="246"/>
      <c r="Z4" s="247"/>
      <c r="AA4" s="243">
        <f>Maig!AA4+V4</f>
        <v>0</v>
      </c>
      <c r="AB4" s="244"/>
    </row>
    <row r="5" spans="1:28" ht="19.5" customHeight="1" thickBot="1">
      <c r="A5" s="173" t="s">
        <v>57</v>
      </c>
      <c r="B5" s="176">
        <f>Set!B5</f>
        <v>0</v>
      </c>
      <c r="C5" s="75" t="s">
        <v>28</v>
      </c>
      <c r="D5" s="197" t="s">
        <v>42</v>
      </c>
      <c r="E5" s="198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</row>
    <row r="6" spans="1:28" ht="19.5" customHeight="1">
      <c r="A6" s="76"/>
      <c r="B6" s="290" t="s">
        <v>23</v>
      </c>
      <c r="C6" s="291"/>
      <c r="D6" s="294" t="s">
        <v>27</v>
      </c>
      <c r="E6" s="297" t="s">
        <v>2</v>
      </c>
      <c r="F6" s="275" t="s">
        <v>48</v>
      </c>
      <c r="G6" s="276"/>
      <c r="H6" s="276"/>
      <c r="I6" s="276"/>
      <c r="J6" s="276"/>
      <c r="K6" s="276"/>
      <c r="L6" s="277"/>
      <c r="M6" s="77" t="s">
        <v>18</v>
      </c>
      <c r="N6" s="299" t="s">
        <v>15</v>
      </c>
      <c r="O6" s="300"/>
      <c r="P6" s="300"/>
      <c r="Q6" s="300"/>
      <c r="R6" s="300"/>
      <c r="S6" s="300"/>
      <c r="T6" s="301"/>
      <c r="U6" s="78" t="s">
        <v>18</v>
      </c>
      <c r="V6" s="281" t="s">
        <v>1</v>
      </c>
      <c r="W6" s="319"/>
      <c r="X6" s="320"/>
      <c r="Y6" s="281" t="s">
        <v>1</v>
      </c>
      <c r="Z6" s="282"/>
      <c r="AA6" s="283"/>
      <c r="AB6" s="270" t="s">
        <v>1</v>
      </c>
    </row>
    <row r="7" spans="1:28" ht="40.5" customHeight="1" thickBot="1">
      <c r="A7" s="288" t="s">
        <v>3</v>
      </c>
      <c r="B7" s="292"/>
      <c r="C7" s="293"/>
      <c r="D7" s="295"/>
      <c r="E7" s="298"/>
      <c r="F7" s="278"/>
      <c r="G7" s="279"/>
      <c r="H7" s="279"/>
      <c r="I7" s="279"/>
      <c r="J7" s="279"/>
      <c r="K7" s="279"/>
      <c r="L7" s="280"/>
      <c r="M7" s="79" t="s">
        <v>22</v>
      </c>
      <c r="N7" s="302"/>
      <c r="O7" s="303"/>
      <c r="P7" s="303"/>
      <c r="Q7" s="303"/>
      <c r="R7" s="303"/>
      <c r="S7" s="303"/>
      <c r="T7" s="304"/>
      <c r="U7" s="80" t="s">
        <v>22</v>
      </c>
      <c r="V7" s="284" t="s">
        <v>26</v>
      </c>
      <c r="W7" s="285"/>
      <c r="X7" s="286"/>
      <c r="Y7" s="318" t="s">
        <v>49</v>
      </c>
      <c r="Z7" s="285"/>
      <c r="AA7" s="286"/>
      <c r="AB7" s="271"/>
    </row>
    <row r="8" spans="1:28" ht="19.5" customHeight="1" thickBot="1">
      <c r="A8" s="289"/>
      <c r="B8" s="81" t="s">
        <v>24</v>
      </c>
      <c r="C8" s="81" t="s">
        <v>25</v>
      </c>
      <c r="D8" s="296"/>
      <c r="E8" s="77" t="s">
        <v>4</v>
      </c>
      <c r="F8" s="82" t="s">
        <v>5</v>
      </c>
      <c r="G8" s="83" t="s">
        <v>6</v>
      </c>
      <c r="H8" s="83" t="s">
        <v>7</v>
      </c>
      <c r="I8" s="83" t="s">
        <v>8</v>
      </c>
      <c r="J8" s="83" t="s">
        <v>9</v>
      </c>
      <c r="K8" s="83" t="s">
        <v>10</v>
      </c>
      <c r="L8" s="84" t="s">
        <v>11</v>
      </c>
      <c r="M8" s="85" t="s">
        <v>20</v>
      </c>
      <c r="N8" s="82" t="s">
        <v>5</v>
      </c>
      <c r="O8" s="83" t="s">
        <v>6</v>
      </c>
      <c r="P8" s="83" t="s">
        <v>7</v>
      </c>
      <c r="Q8" s="83" t="s">
        <v>8</v>
      </c>
      <c r="R8" s="83" t="s">
        <v>9</v>
      </c>
      <c r="S8" s="83" t="s">
        <v>10</v>
      </c>
      <c r="T8" s="86" t="s">
        <v>11</v>
      </c>
      <c r="U8" s="87" t="s">
        <v>19</v>
      </c>
      <c r="V8" s="88" t="s">
        <v>5</v>
      </c>
      <c r="W8" s="85" t="s">
        <v>12</v>
      </c>
      <c r="X8" s="86" t="s">
        <v>11</v>
      </c>
      <c r="Y8" s="90" t="s">
        <v>5</v>
      </c>
      <c r="Z8" s="85" t="s">
        <v>12</v>
      </c>
      <c r="AA8" s="86" t="s">
        <v>11</v>
      </c>
      <c r="AB8" s="91" t="s">
        <v>16</v>
      </c>
    </row>
    <row r="9" spans="1:28" ht="21" customHeight="1" thickBot="1">
      <c r="A9" s="92">
        <v>1</v>
      </c>
      <c r="B9" s="53"/>
      <c r="C9" s="53"/>
      <c r="D9" s="33"/>
      <c r="E9" s="32"/>
      <c r="F9" s="9"/>
      <c r="G9" s="3"/>
      <c r="H9" s="3"/>
      <c r="I9" s="3"/>
      <c r="J9" s="3"/>
      <c r="K9" s="3"/>
      <c r="L9" s="6"/>
      <c r="M9" s="40">
        <f>SUM(F9:L9)</f>
        <v>0</v>
      </c>
      <c r="N9" s="130"/>
      <c r="O9" s="131"/>
      <c r="P9" s="131"/>
      <c r="Q9" s="131"/>
      <c r="R9" s="131"/>
      <c r="S9" s="131"/>
      <c r="T9" s="133"/>
      <c r="U9" s="134">
        <f>SUM(M9,N9:T9)</f>
        <v>0</v>
      </c>
      <c r="V9" s="12">
        <f>Maig!V9+F9</f>
        <v>0</v>
      </c>
      <c r="W9" s="37">
        <f>Maig!W9+(G9+H9+I9+J9+K9)</f>
        <v>0</v>
      </c>
      <c r="X9" s="47">
        <f>Maig!X9+(L9)</f>
        <v>0</v>
      </c>
      <c r="Y9" s="156">
        <f>Maig!Y9+N9</f>
        <v>0</v>
      </c>
      <c r="Z9" s="157">
        <f>SUM((O9:S9),Maig!Z9)</f>
        <v>0</v>
      </c>
      <c r="AA9" s="158">
        <f>Maig!AA9+(T9)</f>
        <v>0</v>
      </c>
      <c r="AB9" s="141">
        <f>SUM(V9:AA9)</f>
        <v>0</v>
      </c>
    </row>
    <row r="10" spans="1:28" ht="21" customHeight="1" thickBot="1">
      <c r="A10" s="92">
        <v>2</v>
      </c>
      <c r="B10" s="53"/>
      <c r="C10" s="53"/>
      <c r="D10" s="33"/>
      <c r="E10" s="32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30"/>
      <c r="O10" s="131"/>
      <c r="P10" s="131"/>
      <c r="Q10" s="131"/>
      <c r="R10" s="131"/>
      <c r="S10" s="131"/>
      <c r="T10" s="133"/>
      <c r="U10" s="134">
        <f aca="true" t="shared" si="1" ref="U10:U38">SUM(M10,N10:T10)</f>
        <v>0</v>
      </c>
      <c r="V10" s="12">
        <f>Maig!V10+F10</f>
        <v>0</v>
      </c>
      <c r="W10" s="37">
        <f>Maig!W10+(G10+H10+I10+J10+K10)</f>
        <v>0</v>
      </c>
      <c r="X10" s="47">
        <f>Maig!X10+(L10)</f>
        <v>0</v>
      </c>
      <c r="Y10" s="156">
        <f>Maig!Y10+N10</f>
        <v>0</v>
      </c>
      <c r="Z10" s="157">
        <f>SUM((O10:S10),Maig!Z10)</f>
        <v>0</v>
      </c>
      <c r="AA10" s="158">
        <f>Maig!AA10+(T10)</f>
        <v>0</v>
      </c>
      <c r="AB10" s="141">
        <f aca="true" t="shared" si="2" ref="AB10:AB37">SUM(V10:AA10)</f>
        <v>0</v>
      </c>
    </row>
    <row r="11" spans="1:29" ht="21" customHeight="1" thickBot="1">
      <c r="A11" s="92">
        <v>3</v>
      </c>
      <c r="B11" s="53"/>
      <c r="C11" s="53"/>
      <c r="D11" s="33"/>
      <c r="E11" s="32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30"/>
      <c r="O11" s="131"/>
      <c r="P11" s="131"/>
      <c r="Q11" s="131"/>
      <c r="R11" s="131"/>
      <c r="S11" s="131"/>
      <c r="T11" s="133"/>
      <c r="U11" s="134">
        <f t="shared" si="1"/>
        <v>0</v>
      </c>
      <c r="V11" s="12">
        <f>Maig!V11+F11</f>
        <v>0</v>
      </c>
      <c r="W11" s="37">
        <f>Maig!W11+(G11+H11+I11+J11+K11)</f>
        <v>0</v>
      </c>
      <c r="X11" s="47">
        <f>Maig!X11+(L11)</f>
        <v>0</v>
      </c>
      <c r="Y11" s="156">
        <f>Maig!Y11+N11</f>
        <v>0</v>
      </c>
      <c r="Z11" s="157">
        <f>SUM((O11:S11),Maig!Z11)</f>
        <v>0</v>
      </c>
      <c r="AA11" s="158">
        <f>Maig!AA11+(T11)</f>
        <v>0</v>
      </c>
      <c r="AB11" s="141">
        <f t="shared" si="2"/>
        <v>0</v>
      </c>
      <c r="AC11" s="93"/>
    </row>
    <row r="12" spans="1:28" ht="21" customHeight="1" thickBot="1">
      <c r="A12" s="92">
        <v>4</v>
      </c>
      <c r="B12" s="53"/>
      <c r="C12" s="53"/>
      <c r="D12" s="33"/>
      <c r="E12" s="32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30"/>
      <c r="O12" s="131"/>
      <c r="P12" s="131"/>
      <c r="Q12" s="131"/>
      <c r="R12" s="131"/>
      <c r="S12" s="131"/>
      <c r="T12" s="133"/>
      <c r="U12" s="134">
        <f t="shared" si="1"/>
        <v>0</v>
      </c>
      <c r="V12" s="12">
        <f>Maig!V12+F12</f>
        <v>0</v>
      </c>
      <c r="W12" s="37">
        <f>Maig!W12+(G12+H12+I12+J12+K12)</f>
        <v>0</v>
      </c>
      <c r="X12" s="47">
        <f>Maig!X12+(L12)</f>
        <v>0</v>
      </c>
      <c r="Y12" s="156">
        <f>Maig!Y12+N12</f>
        <v>0</v>
      </c>
      <c r="Z12" s="157">
        <f>SUM((O12:S12),Maig!Z12)</f>
        <v>0</v>
      </c>
      <c r="AA12" s="158">
        <f>Maig!AA12+(T12)</f>
        <v>0</v>
      </c>
      <c r="AB12" s="141">
        <f t="shared" si="2"/>
        <v>0</v>
      </c>
    </row>
    <row r="13" spans="1:28" ht="21" customHeight="1" thickBot="1">
      <c r="A13" s="92">
        <v>5</v>
      </c>
      <c r="B13" s="53"/>
      <c r="C13" s="53"/>
      <c r="D13" s="33"/>
      <c r="E13" s="32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30"/>
      <c r="O13" s="131"/>
      <c r="P13" s="131"/>
      <c r="Q13" s="131"/>
      <c r="R13" s="131"/>
      <c r="S13" s="131"/>
      <c r="T13" s="133"/>
      <c r="U13" s="134">
        <f t="shared" si="1"/>
        <v>0</v>
      </c>
      <c r="V13" s="12">
        <f>Maig!V13+F13</f>
        <v>0</v>
      </c>
      <c r="W13" s="37">
        <f>Maig!W13+(G13+H13+I13+J13+K13)</f>
        <v>0</v>
      </c>
      <c r="X13" s="47">
        <f>Maig!X13+(L13)</f>
        <v>0</v>
      </c>
      <c r="Y13" s="156">
        <f>Maig!Y13+N13</f>
        <v>0</v>
      </c>
      <c r="Z13" s="157">
        <f>SUM((O13:S13),Maig!Z13)</f>
        <v>0</v>
      </c>
      <c r="AA13" s="158">
        <f>Maig!AA13+(T13)</f>
        <v>0</v>
      </c>
      <c r="AB13" s="141">
        <f t="shared" si="2"/>
        <v>0</v>
      </c>
    </row>
    <row r="14" spans="1:28" ht="21" customHeight="1" thickBot="1">
      <c r="A14" s="92">
        <v>6</v>
      </c>
      <c r="B14" s="53"/>
      <c r="C14" s="53"/>
      <c r="D14" s="33"/>
      <c r="E14" s="129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30"/>
      <c r="O14" s="131"/>
      <c r="P14" s="131"/>
      <c r="Q14" s="131"/>
      <c r="R14" s="131"/>
      <c r="S14" s="131"/>
      <c r="T14" s="133"/>
      <c r="U14" s="134">
        <f t="shared" si="1"/>
        <v>0</v>
      </c>
      <c r="V14" s="12">
        <f>Maig!V14+F14</f>
        <v>0</v>
      </c>
      <c r="W14" s="37">
        <f>Maig!W14+(G14+H14+I14+J14+K14)</f>
        <v>0</v>
      </c>
      <c r="X14" s="47">
        <f>Maig!X14+(L14)</f>
        <v>0</v>
      </c>
      <c r="Y14" s="156">
        <f>Maig!Y14+N14</f>
        <v>0</v>
      </c>
      <c r="Z14" s="157">
        <f>SUM((O14:S14),Maig!Z14)</f>
        <v>0</v>
      </c>
      <c r="AA14" s="158">
        <f>Maig!AA14+(T14)</f>
        <v>0</v>
      </c>
      <c r="AB14" s="141">
        <f t="shared" si="2"/>
        <v>0</v>
      </c>
    </row>
    <row r="15" spans="1:28" ht="21" customHeight="1" thickBot="1">
      <c r="A15" s="92">
        <v>7</v>
      </c>
      <c r="B15" s="53"/>
      <c r="C15" s="53"/>
      <c r="D15" s="33"/>
      <c r="E15" s="32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30"/>
      <c r="O15" s="131"/>
      <c r="P15" s="131"/>
      <c r="Q15" s="131"/>
      <c r="R15" s="131"/>
      <c r="S15" s="131"/>
      <c r="T15" s="133"/>
      <c r="U15" s="134">
        <f t="shared" si="1"/>
        <v>0</v>
      </c>
      <c r="V15" s="12">
        <f>Maig!V15+F15</f>
        <v>0</v>
      </c>
      <c r="W15" s="37">
        <f>Maig!W15+(G15+H15+I15+J15+K15)</f>
        <v>0</v>
      </c>
      <c r="X15" s="47">
        <f>Maig!X15+(L15)</f>
        <v>0</v>
      </c>
      <c r="Y15" s="156">
        <f>Maig!Y15+N15</f>
        <v>0</v>
      </c>
      <c r="Z15" s="157">
        <f>SUM((O15:S15),Maig!Z15)</f>
        <v>0</v>
      </c>
      <c r="AA15" s="158">
        <f>Maig!AA15+(T15)</f>
        <v>0</v>
      </c>
      <c r="AB15" s="141">
        <f t="shared" si="2"/>
        <v>0</v>
      </c>
    </row>
    <row r="16" spans="1:28" ht="21" customHeight="1" thickBot="1">
      <c r="A16" s="92">
        <v>8</v>
      </c>
      <c r="B16" s="53"/>
      <c r="C16" s="53"/>
      <c r="D16" s="33"/>
      <c r="E16" s="32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30"/>
      <c r="O16" s="131"/>
      <c r="P16" s="131"/>
      <c r="Q16" s="131"/>
      <c r="R16" s="131"/>
      <c r="S16" s="131"/>
      <c r="T16" s="133"/>
      <c r="U16" s="134">
        <f t="shared" si="1"/>
        <v>0</v>
      </c>
      <c r="V16" s="12">
        <f>Maig!V16+F16</f>
        <v>0</v>
      </c>
      <c r="W16" s="37">
        <f>Maig!W16+(G16+H16+I16+J16+K16)</f>
        <v>0</v>
      </c>
      <c r="X16" s="47">
        <f>Maig!X16+(L16)</f>
        <v>0</v>
      </c>
      <c r="Y16" s="156">
        <f>Maig!Y16+N16</f>
        <v>0</v>
      </c>
      <c r="Z16" s="157">
        <f>SUM((O16:S16),Maig!Z16)</f>
        <v>0</v>
      </c>
      <c r="AA16" s="158">
        <f>Maig!AA16+(T16)</f>
        <v>0</v>
      </c>
      <c r="AB16" s="141">
        <f t="shared" si="2"/>
        <v>0</v>
      </c>
    </row>
    <row r="17" spans="1:28" ht="21" customHeight="1" thickBot="1">
      <c r="A17" s="92">
        <v>9</v>
      </c>
      <c r="B17" s="53"/>
      <c r="C17" s="53"/>
      <c r="D17" s="33"/>
      <c r="E17" s="32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30"/>
      <c r="O17" s="131"/>
      <c r="P17" s="131"/>
      <c r="Q17" s="131"/>
      <c r="R17" s="131"/>
      <c r="S17" s="131"/>
      <c r="T17" s="133"/>
      <c r="U17" s="134">
        <f t="shared" si="1"/>
        <v>0</v>
      </c>
      <c r="V17" s="12">
        <f>Maig!V17+F17</f>
        <v>0</v>
      </c>
      <c r="W17" s="37">
        <f>Maig!W17+(G17+H17+I17+J17+K17)</f>
        <v>0</v>
      </c>
      <c r="X17" s="47">
        <f>Maig!X17+(L17)</f>
        <v>0</v>
      </c>
      <c r="Y17" s="156">
        <f>Maig!Y17+N17</f>
        <v>0</v>
      </c>
      <c r="Z17" s="157">
        <f>SUM((O17:S17),Maig!Z17)</f>
        <v>0</v>
      </c>
      <c r="AA17" s="158">
        <f>Maig!AA17+(T17)</f>
        <v>0</v>
      </c>
      <c r="AB17" s="141">
        <f t="shared" si="2"/>
        <v>0</v>
      </c>
    </row>
    <row r="18" spans="1:28" ht="21" customHeight="1" thickBot="1">
      <c r="A18" s="92">
        <v>10</v>
      </c>
      <c r="B18" s="53"/>
      <c r="C18" s="53"/>
      <c r="D18" s="33"/>
      <c r="E18" s="32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30"/>
      <c r="O18" s="131"/>
      <c r="P18" s="131"/>
      <c r="Q18" s="131"/>
      <c r="R18" s="131"/>
      <c r="S18" s="131"/>
      <c r="T18" s="133"/>
      <c r="U18" s="134">
        <f t="shared" si="1"/>
        <v>0</v>
      </c>
      <c r="V18" s="12">
        <f>Maig!V18+F18</f>
        <v>0</v>
      </c>
      <c r="W18" s="37">
        <f>Maig!W18+(G18+H18+I18+J18+K18)</f>
        <v>0</v>
      </c>
      <c r="X18" s="47">
        <f>Maig!X18+(L18)</f>
        <v>0</v>
      </c>
      <c r="Y18" s="156">
        <f>Maig!Y18+N18</f>
        <v>0</v>
      </c>
      <c r="Z18" s="157">
        <f>SUM((O18:S18),Maig!Z18)</f>
        <v>0</v>
      </c>
      <c r="AA18" s="158">
        <f>Maig!AA18+(T18)</f>
        <v>0</v>
      </c>
      <c r="AB18" s="141">
        <f t="shared" si="2"/>
        <v>0</v>
      </c>
    </row>
    <row r="19" spans="1:28" ht="21" customHeight="1" thickBot="1">
      <c r="A19" s="92">
        <v>11</v>
      </c>
      <c r="B19" s="53"/>
      <c r="C19" s="53"/>
      <c r="D19" s="33"/>
      <c r="E19" s="32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30"/>
      <c r="O19" s="131"/>
      <c r="P19" s="131"/>
      <c r="Q19" s="131"/>
      <c r="R19" s="131"/>
      <c r="S19" s="131"/>
      <c r="T19" s="133"/>
      <c r="U19" s="134">
        <f t="shared" si="1"/>
        <v>0</v>
      </c>
      <c r="V19" s="12">
        <f>Maig!V19+F19</f>
        <v>0</v>
      </c>
      <c r="W19" s="37">
        <f>Maig!W19+(G19+H19+I19+J19+K19)</f>
        <v>0</v>
      </c>
      <c r="X19" s="47">
        <f>Maig!X19+(L19)</f>
        <v>0</v>
      </c>
      <c r="Y19" s="156">
        <f>Maig!Y19+N19</f>
        <v>0</v>
      </c>
      <c r="Z19" s="157">
        <f>SUM((O19:S19),Maig!Z19)</f>
        <v>0</v>
      </c>
      <c r="AA19" s="158">
        <f>Maig!AA19+(T19)</f>
        <v>0</v>
      </c>
      <c r="AB19" s="141">
        <f t="shared" si="2"/>
        <v>0</v>
      </c>
    </row>
    <row r="20" spans="1:28" ht="21" customHeight="1" thickBot="1">
      <c r="A20" s="92">
        <v>12</v>
      </c>
      <c r="B20" s="53"/>
      <c r="C20" s="53"/>
      <c r="D20" s="33"/>
      <c r="E20" s="32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30"/>
      <c r="O20" s="131"/>
      <c r="P20" s="131"/>
      <c r="Q20" s="131"/>
      <c r="R20" s="131"/>
      <c r="S20" s="131"/>
      <c r="T20" s="133"/>
      <c r="U20" s="134">
        <f t="shared" si="1"/>
        <v>0</v>
      </c>
      <c r="V20" s="12">
        <f>Maig!V20+F20</f>
        <v>0</v>
      </c>
      <c r="W20" s="37">
        <f>Maig!W20+(G20+H20+I20+J20+K20)</f>
        <v>0</v>
      </c>
      <c r="X20" s="47">
        <f>Maig!X20+(L20)</f>
        <v>0</v>
      </c>
      <c r="Y20" s="156">
        <f>Maig!Y20+N20</f>
        <v>0</v>
      </c>
      <c r="Z20" s="157">
        <f>SUM((O20:S20),Maig!Z20)</f>
        <v>0</v>
      </c>
      <c r="AA20" s="158">
        <f>Maig!AA20+(T20)</f>
        <v>0</v>
      </c>
      <c r="AB20" s="141">
        <f t="shared" si="2"/>
        <v>0</v>
      </c>
    </row>
    <row r="21" spans="1:28" ht="21" customHeight="1" thickBot="1">
      <c r="A21" s="92">
        <v>13</v>
      </c>
      <c r="B21" s="53"/>
      <c r="C21" s="53"/>
      <c r="D21" s="33"/>
      <c r="E21" s="32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30"/>
      <c r="O21" s="131"/>
      <c r="P21" s="131"/>
      <c r="Q21" s="131"/>
      <c r="R21" s="131"/>
      <c r="S21" s="131"/>
      <c r="T21" s="133"/>
      <c r="U21" s="134">
        <f t="shared" si="1"/>
        <v>0</v>
      </c>
      <c r="V21" s="12">
        <f>Maig!V21+F21</f>
        <v>0</v>
      </c>
      <c r="W21" s="37">
        <f>Maig!W21+(G21+H21+I21+J21+K21)</f>
        <v>0</v>
      </c>
      <c r="X21" s="47">
        <f>Maig!X21+(L21)</f>
        <v>0</v>
      </c>
      <c r="Y21" s="156">
        <f>Maig!Y21+N21</f>
        <v>0</v>
      </c>
      <c r="Z21" s="157">
        <f>SUM((O21:S21),Maig!Z21)</f>
        <v>0</v>
      </c>
      <c r="AA21" s="158">
        <f>Maig!AA21+(T21)</f>
        <v>0</v>
      </c>
      <c r="AB21" s="141">
        <f t="shared" si="2"/>
        <v>0</v>
      </c>
    </row>
    <row r="22" spans="1:28" ht="21" customHeight="1" thickBot="1">
      <c r="A22" s="92">
        <v>14</v>
      </c>
      <c r="B22" s="53"/>
      <c r="C22" s="53"/>
      <c r="D22" s="33"/>
      <c r="E22" s="32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30"/>
      <c r="O22" s="131"/>
      <c r="P22" s="131"/>
      <c r="Q22" s="131"/>
      <c r="R22" s="131"/>
      <c r="S22" s="131"/>
      <c r="T22" s="133"/>
      <c r="U22" s="134">
        <f t="shared" si="1"/>
        <v>0</v>
      </c>
      <c r="V22" s="12">
        <f>Maig!V22+F22</f>
        <v>0</v>
      </c>
      <c r="W22" s="37">
        <f>Maig!W22+(G22+H22+I22+J22+K22)</f>
        <v>0</v>
      </c>
      <c r="X22" s="47">
        <f>Maig!X22+(L22)</f>
        <v>0</v>
      </c>
      <c r="Y22" s="156">
        <f>Maig!Y22+N22</f>
        <v>0</v>
      </c>
      <c r="Z22" s="157">
        <f>SUM((O22:S22),Maig!Z22)</f>
        <v>0</v>
      </c>
      <c r="AA22" s="158">
        <f>Maig!AA22+(T22)</f>
        <v>0</v>
      </c>
      <c r="AB22" s="141">
        <f t="shared" si="2"/>
        <v>0</v>
      </c>
    </row>
    <row r="23" spans="1:28" ht="21" customHeight="1" thickBot="1">
      <c r="A23" s="92">
        <v>15</v>
      </c>
      <c r="B23" s="53"/>
      <c r="C23" s="53"/>
      <c r="D23" s="33"/>
      <c r="E23" s="32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30"/>
      <c r="O23" s="131"/>
      <c r="P23" s="131"/>
      <c r="Q23" s="131"/>
      <c r="R23" s="131"/>
      <c r="S23" s="131"/>
      <c r="T23" s="133"/>
      <c r="U23" s="134">
        <f t="shared" si="1"/>
        <v>0</v>
      </c>
      <c r="V23" s="12">
        <f>Maig!V23+F23</f>
        <v>0</v>
      </c>
      <c r="W23" s="37">
        <f>Maig!W23+(G23+H23+I23+J23+K23)</f>
        <v>0</v>
      </c>
      <c r="X23" s="47">
        <f>Maig!X23+(L23)</f>
        <v>0</v>
      </c>
      <c r="Y23" s="156">
        <f>Maig!Y23+N23</f>
        <v>0</v>
      </c>
      <c r="Z23" s="157">
        <f>SUM((O23:S23),Maig!Z23)</f>
        <v>0</v>
      </c>
      <c r="AA23" s="158">
        <f>Maig!AA23+(T23)</f>
        <v>0</v>
      </c>
      <c r="AB23" s="141">
        <f t="shared" si="2"/>
        <v>0</v>
      </c>
    </row>
    <row r="24" spans="1:28" ht="21" customHeight="1" thickBot="1">
      <c r="A24" s="92">
        <v>16</v>
      </c>
      <c r="B24" s="53"/>
      <c r="C24" s="53"/>
      <c r="D24" s="33"/>
      <c r="E24" s="32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35"/>
      <c r="O24" s="136"/>
      <c r="P24" s="131"/>
      <c r="Q24" s="131"/>
      <c r="R24" s="131"/>
      <c r="S24" s="131"/>
      <c r="T24" s="133"/>
      <c r="U24" s="134">
        <f t="shared" si="1"/>
        <v>0</v>
      </c>
      <c r="V24" s="12">
        <f>Maig!V24+F24</f>
        <v>0</v>
      </c>
      <c r="W24" s="37">
        <f>Maig!W24+(G24+H24+I24+J24+K24)</f>
        <v>0</v>
      </c>
      <c r="X24" s="47">
        <f>Maig!X24+(L24)</f>
        <v>0</v>
      </c>
      <c r="Y24" s="156">
        <f>Maig!Y24+N24</f>
        <v>0</v>
      </c>
      <c r="Z24" s="157">
        <f>SUM((O24:S24),Maig!Z24)</f>
        <v>0</v>
      </c>
      <c r="AA24" s="158">
        <f>Maig!AA24+(T24)</f>
        <v>0</v>
      </c>
      <c r="AB24" s="141">
        <f t="shared" si="2"/>
        <v>0</v>
      </c>
    </row>
    <row r="25" spans="1:28" ht="21" customHeight="1" thickBot="1">
      <c r="A25" s="92">
        <v>17</v>
      </c>
      <c r="B25" s="53"/>
      <c r="C25" s="53"/>
      <c r="D25" s="33"/>
      <c r="E25" s="32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35"/>
      <c r="O25" s="136"/>
      <c r="P25" s="131"/>
      <c r="Q25" s="131"/>
      <c r="R25" s="131"/>
      <c r="S25" s="131"/>
      <c r="T25" s="133"/>
      <c r="U25" s="134">
        <f t="shared" si="1"/>
        <v>0</v>
      </c>
      <c r="V25" s="12">
        <f>Maig!V25+F25</f>
        <v>0</v>
      </c>
      <c r="W25" s="37">
        <f>Maig!W25+(G25+H25+I25+J25+K25)</f>
        <v>0</v>
      </c>
      <c r="X25" s="47">
        <f>Maig!X25+(L25)</f>
        <v>0</v>
      </c>
      <c r="Y25" s="156">
        <f>Maig!Y25+N25</f>
        <v>0</v>
      </c>
      <c r="Z25" s="157">
        <f>SUM((O25:S25),Maig!Z25)</f>
        <v>0</v>
      </c>
      <c r="AA25" s="158">
        <f>Maig!AA25+(T25)</f>
        <v>0</v>
      </c>
      <c r="AB25" s="141">
        <f t="shared" si="2"/>
        <v>0</v>
      </c>
    </row>
    <row r="26" spans="1:28" ht="21" customHeight="1" thickBot="1">
      <c r="A26" s="92">
        <v>18</v>
      </c>
      <c r="B26" s="53"/>
      <c r="C26" s="53"/>
      <c r="D26" s="33"/>
      <c r="E26" s="32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35"/>
      <c r="O26" s="136"/>
      <c r="P26" s="131"/>
      <c r="Q26" s="131"/>
      <c r="R26" s="131"/>
      <c r="S26" s="131"/>
      <c r="T26" s="133"/>
      <c r="U26" s="134">
        <f t="shared" si="1"/>
        <v>0</v>
      </c>
      <c r="V26" s="12">
        <f>Maig!V26+F26</f>
        <v>0</v>
      </c>
      <c r="W26" s="37">
        <f>Maig!W26+(G26+H26+I26+J26+K26)</f>
        <v>0</v>
      </c>
      <c r="X26" s="47">
        <f>Maig!X26+(L26)</f>
        <v>0</v>
      </c>
      <c r="Y26" s="156">
        <f>Maig!Y26+N26</f>
        <v>0</v>
      </c>
      <c r="Z26" s="157">
        <f>SUM((O26:S26),Maig!Z26)</f>
        <v>0</v>
      </c>
      <c r="AA26" s="158">
        <f>Maig!AA26+(T26)</f>
        <v>0</v>
      </c>
      <c r="AB26" s="141">
        <f t="shared" si="2"/>
        <v>0</v>
      </c>
    </row>
    <row r="27" spans="1:28" ht="21" customHeight="1" thickBot="1">
      <c r="A27" s="92">
        <v>19</v>
      </c>
      <c r="B27" s="53"/>
      <c r="C27" s="53"/>
      <c r="D27" s="33"/>
      <c r="E27" s="32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35"/>
      <c r="O27" s="136"/>
      <c r="P27" s="131"/>
      <c r="Q27" s="131"/>
      <c r="R27" s="131"/>
      <c r="S27" s="131"/>
      <c r="T27" s="133"/>
      <c r="U27" s="134">
        <f t="shared" si="1"/>
        <v>0</v>
      </c>
      <c r="V27" s="12">
        <f>Maig!V27+F27</f>
        <v>0</v>
      </c>
      <c r="W27" s="37">
        <f>Maig!W27+(G27+H27+I27+J27+K27)</f>
        <v>0</v>
      </c>
      <c r="X27" s="47">
        <f>Maig!X27+(L27)</f>
        <v>0</v>
      </c>
      <c r="Y27" s="156">
        <f>Maig!Y27+N27</f>
        <v>0</v>
      </c>
      <c r="Z27" s="157">
        <f>SUM((O27:S27),Maig!Z27)</f>
        <v>0</v>
      </c>
      <c r="AA27" s="158">
        <f>Maig!AA27+(T27)</f>
        <v>0</v>
      </c>
      <c r="AB27" s="141">
        <f t="shared" si="2"/>
        <v>0</v>
      </c>
    </row>
    <row r="28" spans="1:28" ht="21" customHeight="1" thickBot="1">
      <c r="A28" s="92">
        <v>20</v>
      </c>
      <c r="B28" s="53"/>
      <c r="C28" s="53"/>
      <c r="D28" s="33"/>
      <c r="E28" s="32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35"/>
      <c r="O28" s="136"/>
      <c r="P28" s="131"/>
      <c r="Q28" s="131"/>
      <c r="R28" s="131"/>
      <c r="S28" s="131"/>
      <c r="T28" s="133"/>
      <c r="U28" s="134">
        <f t="shared" si="1"/>
        <v>0</v>
      </c>
      <c r="V28" s="12">
        <f>Maig!V28+F28</f>
        <v>0</v>
      </c>
      <c r="W28" s="37">
        <f>Maig!W28+(G28+H28+I28+J28+K28)</f>
        <v>0</v>
      </c>
      <c r="X28" s="47">
        <f>Maig!X28+(L28)</f>
        <v>0</v>
      </c>
      <c r="Y28" s="156">
        <f>Maig!Y28+N28</f>
        <v>0</v>
      </c>
      <c r="Z28" s="157">
        <f>SUM((O28:S28),Maig!Z28)</f>
        <v>0</v>
      </c>
      <c r="AA28" s="158">
        <f>Maig!AA28+(T28)</f>
        <v>0</v>
      </c>
      <c r="AB28" s="141">
        <f t="shared" si="2"/>
        <v>0</v>
      </c>
    </row>
    <row r="29" spans="1:28" ht="21" customHeight="1" thickBot="1">
      <c r="A29" s="92">
        <v>21</v>
      </c>
      <c r="B29" s="53"/>
      <c r="C29" s="53"/>
      <c r="D29" s="33"/>
      <c r="E29" s="32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35"/>
      <c r="O29" s="136"/>
      <c r="P29" s="131"/>
      <c r="Q29" s="131"/>
      <c r="R29" s="131"/>
      <c r="S29" s="131"/>
      <c r="T29" s="133"/>
      <c r="U29" s="134">
        <f t="shared" si="1"/>
        <v>0</v>
      </c>
      <c r="V29" s="12">
        <f>Maig!V29+F29</f>
        <v>0</v>
      </c>
      <c r="W29" s="37">
        <f>Maig!W29+(G29+H29+I29+J29+K29)</f>
        <v>0</v>
      </c>
      <c r="X29" s="47">
        <f>Maig!X29+(L29)</f>
        <v>0</v>
      </c>
      <c r="Y29" s="156">
        <f>Maig!Y29+N29</f>
        <v>0</v>
      </c>
      <c r="Z29" s="157">
        <f>SUM((O29:S29),Maig!Z29)</f>
        <v>0</v>
      </c>
      <c r="AA29" s="158">
        <f>Maig!AA29+(T29)</f>
        <v>0</v>
      </c>
      <c r="AB29" s="141">
        <f t="shared" si="2"/>
        <v>0</v>
      </c>
    </row>
    <row r="30" spans="1:28" ht="21" customHeight="1" thickBot="1">
      <c r="A30" s="92">
        <v>22</v>
      </c>
      <c r="B30" s="53"/>
      <c r="C30" s="53"/>
      <c r="D30" s="33"/>
      <c r="E30" s="32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35"/>
      <c r="O30" s="136"/>
      <c r="P30" s="131"/>
      <c r="Q30" s="131"/>
      <c r="R30" s="131"/>
      <c r="S30" s="131"/>
      <c r="T30" s="133"/>
      <c r="U30" s="134">
        <f t="shared" si="1"/>
        <v>0</v>
      </c>
      <c r="V30" s="12">
        <f>Maig!V30+F30</f>
        <v>0</v>
      </c>
      <c r="W30" s="37">
        <f>Maig!W30+(G30+H30+I30+J30+K30)</f>
        <v>0</v>
      </c>
      <c r="X30" s="47">
        <f>Maig!X30+(L30)</f>
        <v>0</v>
      </c>
      <c r="Y30" s="156">
        <f>Maig!Y30+N30</f>
        <v>0</v>
      </c>
      <c r="Z30" s="157">
        <f>SUM((O30:S30),Maig!Z30)</f>
        <v>0</v>
      </c>
      <c r="AA30" s="158">
        <f>Maig!AA30+(T30)</f>
        <v>0</v>
      </c>
      <c r="AB30" s="141">
        <f t="shared" si="2"/>
        <v>0</v>
      </c>
    </row>
    <row r="31" spans="1:28" ht="21" customHeight="1" thickBot="1">
      <c r="A31" s="92">
        <v>23</v>
      </c>
      <c r="B31" s="53"/>
      <c r="C31" s="53"/>
      <c r="D31" s="33"/>
      <c r="E31" s="32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35"/>
      <c r="O31" s="136"/>
      <c r="P31" s="131"/>
      <c r="Q31" s="131"/>
      <c r="R31" s="131"/>
      <c r="S31" s="131"/>
      <c r="T31" s="133"/>
      <c r="U31" s="134">
        <f t="shared" si="1"/>
        <v>0</v>
      </c>
      <c r="V31" s="12">
        <f>Maig!V31+F31</f>
        <v>0</v>
      </c>
      <c r="W31" s="37">
        <f>Maig!W31+(G31+H31+I31+J31+K31)</f>
        <v>0</v>
      </c>
      <c r="X31" s="47">
        <f>Maig!X31+(L31)</f>
        <v>0</v>
      </c>
      <c r="Y31" s="156">
        <f>Maig!Y31+N31</f>
        <v>0</v>
      </c>
      <c r="Z31" s="157">
        <f>SUM((O31:S31),Maig!Z31)</f>
        <v>0</v>
      </c>
      <c r="AA31" s="158">
        <f>Maig!AA31+(T31)</f>
        <v>0</v>
      </c>
      <c r="AB31" s="141">
        <f t="shared" si="2"/>
        <v>0</v>
      </c>
    </row>
    <row r="32" spans="1:28" ht="21" customHeight="1" thickBot="1">
      <c r="A32" s="92">
        <v>24</v>
      </c>
      <c r="B32" s="53"/>
      <c r="C32" s="53"/>
      <c r="D32" s="33"/>
      <c r="E32" s="32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35"/>
      <c r="O32" s="136"/>
      <c r="P32" s="131"/>
      <c r="Q32" s="131"/>
      <c r="R32" s="131"/>
      <c r="S32" s="131"/>
      <c r="T32" s="133"/>
      <c r="U32" s="134">
        <f t="shared" si="1"/>
        <v>0</v>
      </c>
      <c r="V32" s="12">
        <f>Maig!V32+F32</f>
        <v>0</v>
      </c>
      <c r="W32" s="37">
        <f>Maig!W32+(G32+H32+I32+J32+K32)</f>
        <v>0</v>
      </c>
      <c r="X32" s="47">
        <f>Maig!X32+(L32)</f>
        <v>0</v>
      </c>
      <c r="Y32" s="156">
        <f>Maig!Y32+N32</f>
        <v>0</v>
      </c>
      <c r="Z32" s="157">
        <f>SUM((O32:S32),Maig!Z32)</f>
        <v>0</v>
      </c>
      <c r="AA32" s="158">
        <f>Maig!AA32+(T32)</f>
        <v>0</v>
      </c>
      <c r="AB32" s="141">
        <f t="shared" si="2"/>
        <v>0</v>
      </c>
    </row>
    <row r="33" spans="1:28" ht="21" customHeight="1" thickBot="1">
      <c r="A33" s="92">
        <v>25</v>
      </c>
      <c r="B33" s="53"/>
      <c r="C33" s="53"/>
      <c r="D33" s="33"/>
      <c r="E33" s="32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35"/>
      <c r="O33" s="136"/>
      <c r="P33" s="131"/>
      <c r="Q33" s="131"/>
      <c r="R33" s="131"/>
      <c r="S33" s="131"/>
      <c r="T33" s="133"/>
      <c r="U33" s="134">
        <f t="shared" si="1"/>
        <v>0</v>
      </c>
      <c r="V33" s="12">
        <f>Maig!V33+F33</f>
        <v>0</v>
      </c>
      <c r="W33" s="37">
        <f>Maig!W33+(G33+H33+I33+J33+K33)</f>
        <v>0</v>
      </c>
      <c r="X33" s="47">
        <f>Maig!X33+(L33)</f>
        <v>0</v>
      </c>
      <c r="Y33" s="156">
        <f>Maig!Y33+N33</f>
        <v>0</v>
      </c>
      <c r="Z33" s="157">
        <f>SUM((O33:S33),Maig!Z33)</f>
        <v>0</v>
      </c>
      <c r="AA33" s="158">
        <f>Maig!AA33+(T33)</f>
        <v>0</v>
      </c>
      <c r="AB33" s="141">
        <f t="shared" si="2"/>
        <v>0</v>
      </c>
    </row>
    <row r="34" spans="1:28" ht="21" customHeight="1" thickBot="1">
      <c r="A34" s="92">
        <v>26</v>
      </c>
      <c r="B34" s="53"/>
      <c r="C34" s="53"/>
      <c r="D34" s="33"/>
      <c r="E34" s="32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35"/>
      <c r="O34" s="136"/>
      <c r="P34" s="131"/>
      <c r="Q34" s="131"/>
      <c r="R34" s="131"/>
      <c r="S34" s="131"/>
      <c r="T34" s="133"/>
      <c r="U34" s="134">
        <f t="shared" si="1"/>
        <v>0</v>
      </c>
      <c r="V34" s="12">
        <f>Maig!V34+F34</f>
        <v>0</v>
      </c>
      <c r="W34" s="37">
        <f>Maig!W34+(G34+H34+I34+J34+K34)</f>
        <v>0</v>
      </c>
      <c r="X34" s="47">
        <f>Maig!X34+(L34)</f>
        <v>0</v>
      </c>
      <c r="Y34" s="156">
        <f>Maig!Y34+N34</f>
        <v>0</v>
      </c>
      <c r="Z34" s="157">
        <f>SUM((O34:S34),Maig!Z34)</f>
        <v>0</v>
      </c>
      <c r="AA34" s="158">
        <f>Maig!AA34+(T34)</f>
        <v>0</v>
      </c>
      <c r="AB34" s="141">
        <f t="shared" si="2"/>
        <v>0</v>
      </c>
    </row>
    <row r="35" spans="1:28" ht="21" customHeight="1" thickBot="1">
      <c r="A35" s="92">
        <v>27</v>
      </c>
      <c r="B35" s="53"/>
      <c r="C35" s="53"/>
      <c r="D35" s="33"/>
      <c r="E35" s="32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35"/>
      <c r="O35" s="136"/>
      <c r="P35" s="131"/>
      <c r="Q35" s="131"/>
      <c r="R35" s="131"/>
      <c r="S35" s="131"/>
      <c r="T35" s="133"/>
      <c r="U35" s="134">
        <f t="shared" si="1"/>
        <v>0</v>
      </c>
      <c r="V35" s="12">
        <f>Maig!V35+F35</f>
        <v>0</v>
      </c>
      <c r="W35" s="37">
        <f>Maig!W35+(G35+H35+I35+J35+K35)</f>
        <v>0</v>
      </c>
      <c r="X35" s="47">
        <f>Maig!X35+(L35)</f>
        <v>0</v>
      </c>
      <c r="Y35" s="156">
        <f>Maig!Y35+N35</f>
        <v>0</v>
      </c>
      <c r="Z35" s="157">
        <f>SUM((O35:S35),Maig!Z35)</f>
        <v>0</v>
      </c>
      <c r="AA35" s="158">
        <f>Maig!AA35+(T35)</f>
        <v>0</v>
      </c>
      <c r="AB35" s="141">
        <f t="shared" si="2"/>
        <v>0</v>
      </c>
    </row>
    <row r="36" spans="1:28" ht="21" customHeight="1" thickBot="1">
      <c r="A36" s="92">
        <v>28</v>
      </c>
      <c r="B36" s="53"/>
      <c r="C36" s="53"/>
      <c r="D36" s="33"/>
      <c r="E36" s="32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35"/>
      <c r="O36" s="136"/>
      <c r="P36" s="131"/>
      <c r="Q36" s="131"/>
      <c r="R36" s="131"/>
      <c r="S36" s="131"/>
      <c r="T36" s="133"/>
      <c r="U36" s="134">
        <f t="shared" si="1"/>
        <v>0</v>
      </c>
      <c r="V36" s="12">
        <f>Maig!V36+F36</f>
        <v>0</v>
      </c>
      <c r="W36" s="37">
        <f>Maig!W36+(G36+H36+I36+J36+K36)</f>
        <v>0</v>
      </c>
      <c r="X36" s="47">
        <f>Maig!X36+(L36)</f>
        <v>0</v>
      </c>
      <c r="Y36" s="156">
        <f>Maig!Y36+N36</f>
        <v>0</v>
      </c>
      <c r="Z36" s="157">
        <f>SUM((O36:S36),Maig!Z36)</f>
        <v>0</v>
      </c>
      <c r="AA36" s="158">
        <f>Maig!AA36+(T36)</f>
        <v>0</v>
      </c>
      <c r="AB36" s="141">
        <f t="shared" si="2"/>
        <v>0</v>
      </c>
    </row>
    <row r="37" spans="1:28" ht="21" customHeight="1" thickBot="1">
      <c r="A37" s="92">
        <v>29</v>
      </c>
      <c r="B37" s="53"/>
      <c r="C37" s="53"/>
      <c r="D37" s="33"/>
      <c r="E37" s="32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35"/>
      <c r="O37" s="136"/>
      <c r="P37" s="131"/>
      <c r="Q37" s="131"/>
      <c r="R37" s="131"/>
      <c r="S37" s="131"/>
      <c r="T37" s="133"/>
      <c r="U37" s="134">
        <f t="shared" si="1"/>
        <v>0</v>
      </c>
      <c r="V37" s="12">
        <f>Maig!V37+F37</f>
        <v>0</v>
      </c>
      <c r="W37" s="37">
        <f>Maig!W37+(G37+H37+I37+J37+K37)</f>
        <v>0</v>
      </c>
      <c r="X37" s="47">
        <f>Maig!X37+(L37)</f>
        <v>0</v>
      </c>
      <c r="Y37" s="156">
        <f>Maig!Y37+N37</f>
        <v>0</v>
      </c>
      <c r="Z37" s="157">
        <f>SUM((O37:S37),Maig!Z37)</f>
        <v>0</v>
      </c>
      <c r="AA37" s="158">
        <f>Maig!AA37+(T37)</f>
        <v>0</v>
      </c>
      <c r="AB37" s="141">
        <f t="shared" si="2"/>
        <v>0</v>
      </c>
    </row>
    <row r="38" spans="1:28" ht="21" customHeight="1" thickBot="1">
      <c r="A38" s="94">
        <v>30</v>
      </c>
      <c r="B38" s="54"/>
      <c r="C38" s="54"/>
      <c r="D38" s="34"/>
      <c r="E38" s="32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35"/>
      <c r="O38" s="136"/>
      <c r="P38" s="131"/>
      <c r="Q38" s="131"/>
      <c r="R38" s="131"/>
      <c r="S38" s="131"/>
      <c r="T38" s="133"/>
      <c r="U38" s="134">
        <f t="shared" si="1"/>
        <v>0</v>
      </c>
      <c r="V38" s="12">
        <f>Maig!V38+F38</f>
        <v>0</v>
      </c>
      <c r="W38" s="37">
        <f>Maig!W38+(G38+H38+I38+J38+K38)</f>
        <v>0</v>
      </c>
      <c r="X38" s="47">
        <f>Maig!X38+(L38)</f>
        <v>0</v>
      </c>
      <c r="Y38" s="156">
        <f>Maig!Y38+N38</f>
        <v>0</v>
      </c>
      <c r="Z38" s="157">
        <f>SUM((O38:S38),Maig!Z38)</f>
        <v>0</v>
      </c>
      <c r="AA38" s="158">
        <f>Maig!AA38+(T38)</f>
        <v>0</v>
      </c>
      <c r="AB38" s="141">
        <f>SUM(V38:Z38)</f>
        <v>0</v>
      </c>
    </row>
    <row r="39" spans="1:28" ht="24.75" customHeight="1" thickBot="1" thickTop="1">
      <c r="A39" s="95"/>
      <c r="B39" s="96"/>
      <c r="C39" s="96"/>
      <c r="D39" s="97"/>
      <c r="E39" s="98" t="s">
        <v>14</v>
      </c>
      <c r="F39" s="36">
        <f aca="true" t="shared" si="3" ref="F39:AB39">SUM(F9:F38)</f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5">
        <f t="shared" si="3"/>
        <v>0</v>
      </c>
      <c r="L39" s="70">
        <f t="shared" si="3"/>
        <v>0</v>
      </c>
      <c r="M39" s="50">
        <f>SUM(M9:M38)</f>
        <v>0</v>
      </c>
      <c r="N39" s="151">
        <f t="shared" si="3"/>
        <v>0</v>
      </c>
      <c r="O39" s="152">
        <f t="shared" si="3"/>
        <v>0</v>
      </c>
      <c r="P39" s="152">
        <f t="shared" si="3"/>
        <v>0</v>
      </c>
      <c r="Q39" s="152">
        <f t="shared" si="3"/>
        <v>0</v>
      </c>
      <c r="R39" s="152">
        <f t="shared" si="3"/>
        <v>0</v>
      </c>
      <c r="S39" s="152">
        <f t="shared" si="3"/>
        <v>0</v>
      </c>
      <c r="T39" s="153">
        <f t="shared" si="3"/>
        <v>0</v>
      </c>
      <c r="U39" s="143">
        <f aca="true" t="shared" si="4" ref="U39:AA39">SUM(U9:U38)</f>
        <v>0</v>
      </c>
      <c r="V39" s="36">
        <f t="shared" si="4"/>
        <v>0</v>
      </c>
      <c r="W39" s="45">
        <f t="shared" si="4"/>
        <v>0</v>
      </c>
      <c r="X39" s="46">
        <f t="shared" si="4"/>
        <v>0</v>
      </c>
      <c r="Y39" s="151">
        <f t="shared" si="4"/>
        <v>0</v>
      </c>
      <c r="Z39" s="152">
        <f t="shared" si="4"/>
        <v>0</v>
      </c>
      <c r="AA39" s="164">
        <f t="shared" si="4"/>
        <v>0</v>
      </c>
      <c r="AB39" s="142">
        <f t="shared" si="3"/>
        <v>0</v>
      </c>
    </row>
    <row r="40" spans="1:28" ht="10.5" customHeight="1" thickBot="1" thickTop="1">
      <c r="A40" s="99"/>
      <c r="B40" s="100"/>
      <c r="C40" s="100"/>
      <c r="D40" s="99"/>
      <c r="E40" s="99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99"/>
      <c r="AA40" s="99"/>
      <c r="AB40" s="101"/>
    </row>
    <row r="41" spans="2:28" s="116" customFormat="1" ht="21" customHeight="1" thickBot="1">
      <c r="B41" s="287"/>
      <c r="C41" s="287"/>
      <c r="D41" s="287"/>
      <c r="E41" s="287"/>
      <c r="F41" s="83" t="s">
        <v>5</v>
      </c>
      <c r="G41" s="83" t="s">
        <v>6</v>
      </c>
      <c r="H41" s="83" t="s">
        <v>7</v>
      </c>
      <c r="I41" s="83" t="s">
        <v>8</v>
      </c>
      <c r="J41" s="83" t="s">
        <v>9</v>
      </c>
      <c r="K41" s="83" t="s">
        <v>10</v>
      </c>
      <c r="L41" s="84" t="s">
        <v>11</v>
      </c>
      <c r="M41" s="83" t="s">
        <v>20</v>
      </c>
      <c r="V41" s="180" t="s">
        <v>55</v>
      </c>
      <c r="W41" s="180"/>
      <c r="X41" s="180"/>
      <c r="AB41" s="117" t="s">
        <v>52</v>
      </c>
    </row>
    <row r="42" spans="1:28" s="116" customFormat="1" ht="21" customHeight="1" thickBot="1">
      <c r="A42" s="256" t="s">
        <v>51</v>
      </c>
      <c r="B42" s="256"/>
      <c r="C42" s="256"/>
      <c r="D42" s="256"/>
      <c r="E42" s="257"/>
      <c r="F42" s="118"/>
      <c r="G42" s="118"/>
      <c r="H42" s="118"/>
      <c r="I42" s="118"/>
      <c r="J42" s="118"/>
      <c r="K42" s="118"/>
      <c r="L42" s="84"/>
      <c r="M42" s="115">
        <f>SUM(F42:L42)</f>
        <v>0</v>
      </c>
      <c r="V42" s="115">
        <f>F42+Maig!V42</f>
        <v>0</v>
      </c>
      <c r="W42" s="115">
        <f>SUM(G42:K42,Maig!W42)</f>
        <v>0</v>
      </c>
      <c r="X42" s="120">
        <f>L42+Maig!X42</f>
        <v>0</v>
      </c>
      <c r="AB42" s="117">
        <f>SUM(V42:X42)</f>
        <v>0</v>
      </c>
    </row>
  </sheetData>
  <sheetProtection password="CDCC" sheet="1" objects="1" scenarios="1"/>
  <mergeCells count="29">
    <mergeCell ref="A1:B3"/>
    <mergeCell ref="C1:AB1"/>
    <mergeCell ref="C2:AB2"/>
    <mergeCell ref="C3:D3"/>
    <mergeCell ref="E3:Q3"/>
    <mergeCell ref="R3:T3"/>
    <mergeCell ref="U3:AB3"/>
    <mergeCell ref="J4:U4"/>
    <mergeCell ref="A4:B4"/>
    <mergeCell ref="C4:D4"/>
    <mergeCell ref="A7:A8"/>
    <mergeCell ref="B41:E41"/>
    <mergeCell ref="V7:X7"/>
    <mergeCell ref="Y7:AA7"/>
    <mergeCell ref="D6:D8"/>
    <mergeCell ref="E6:E7"/>
    <mergeCell ref="N6:T7"/>
    <mergeCell ref="V6:X6"/>
    <mergeCell ref="Y6:AA6"/>
    <mergeCell ref="A42:E42"/>
    <mergeCell ref="V41:X41"/>
    <mergeCell ref="V4:W4"/>
    <mergeCell ref="X4:Z4"/>
    <mergeCell ref="E4:I4"/>
    <mergeCell ref="D5:AB5"/>
    <mergeCell ref="B6:C7"/>
    <mergeCell ref="F6:L7"/>
    <mergeCell ref="AB6:AB7"/>
    <mergeCell ref="AA4:AB4"/>
  </mergeCells>
  <printOptions/>
  <pageMargins left="0.3937007874015748" right="0.75" top="0.5905511811023623" bottom="1" header="0" footer="0"/>
  <pageSetup horizontalDpi="300" verticalDpi="300" orientation="landscape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2"/>
  <sheetViews>
    <sheetView zoomScale="75" zoomScaleNormal="75" workbookViewId="0" topLeftCell="A1">
      <pane xSplit="3" ySplit="8" topLeftCell="D23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27" sqref="C27"/>
    </sheetView>
  </sheetViews>
  <sheetFormatPr defaultColWidth="11.421875" defaultRowHeight="12.75"/>
  <cols>
    <col min="1" max="1" width="6.8515625" style="73" customWidth="1"/>
    <col min="2" max="2" width="32.28125" style="73" customWidth="1"/>
    <col min="3" max="3" width="21.140625" style="73" customWidth="1"/>
    <col min="4" max="4" width="7.140625" style="73" customWidth="1"/>
    <col min="5" max="18" width="5.7109375" style="73" customWidth="1"/>
    <col min="19" max="27" width="7.28125" style="73" customWidth="1"/>
    <col min="28" max="28" width="9.7109375" style="73" customWidth="1"/>
    <col min="29" max="29" width="11.421875" style="99" customWidth="1"/>
    <col min="30" max="16384" width="11.421875" style="73" customWidth="1"/>
  </cols>
  <sheetData>
    <row r="1" spans="1:29" ht="31.5" customHeight="1" thickTop="1">
      <c r="A1" s="215"/>
      <c r="B1" s="216"/>
      <c r="C1" s="260" t="s">
        <v>29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2"/>
      <c r="AC1" s="104"/>
    </row>
    <row r="2" spans="1:29" ht="24" customHeight="1">
      <c r="A2" s="217"/>
      <c r="B2" s="218"/>
      <c r="C2" s="343" t="s">
        <v>45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5"/>
      <c r="AC2" s="74"/>
    </row>
    <row r="3" spans="1:29" ht="25.5" customHeight="1" thickBot="1">
      <c r="A3" s="217"/>
      <c r="B3" s="218"/>
      <c r="C3" s="227" t="s">
        <v>31</v>
      </c>
      <c r="D3" s="228"/>
      <c r="E3" s="358">
        <f>Set!E3</f>
        <v>0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233" t="s">
        <v>33</v>
      </c>
      <c r="S3" s="234"/>
      <c r="T3" s="235"/>
      <c r="U3" s="361">
        <f>Set!U3</f>
        <v>0</v>
      </c>
      <c r="V3" s="362"/>
      <c r="W3" s="362"/>
      <c r="X3" s="362"/>
      <c r="Y3" s="362"/>
      <c r="Z3" s="362"/>
      <c r="AA3" s="362"/>
      <c r="AB3" s="363"/>
      <c r="AC3" s="105"/>
    </row>
    <row r="4" spans="1:29" ht="22.5" customHeight="1" thickBot="1">
      <c r="A4" s="258" t="s">
        <v>0</v>
      </c>
      <c r="B4" s="259"/>
      <c r="C4" s="221" t="s">
        <v>32</v>
      </c>
      <c r="D4" s="222"/>
      <c r="E4" s="355">
        <f>Set!E4</f>
        <v>0</v>
      </c>
      <c r="F4" s="356"/>
      <c r="G4" s="356"/>
      <c r="H4" s="356"/>
      <c r="I4" s="357"/>
      <c r="J4" s="227" t="s">
        <v>54</v>
      </c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4"/>
      <c r="Z4" s="325">
        <f>Juny!AA4</f>
        <v>0</v>
      </c>
      <c r="AA4" s="326"/>
      <c r="AB4" s="327"/>
      <c r="AC4" s="74"/>
    </row>
    <row r="5" spans="1:29" s="107" customFormat="1" ht="19.5" customHeight="1" thickBot="1">
      <c r="A5" s="171" t="s">
        <v>58</v>
      </c>
      <c r="B5" s="176">
        <f>Set!B5</f>
        <v>0</v>
      </c>
      <c r="C5" s="350" t="s">
        <v>44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51"/>
      <c r="AC5" s="106"/>
    </row>
    <row r="6" spans="1:28" ht="12.75">
      <c r="A6" s="288" t="s">
        <v>3</v>
      </c>
      <c r="B6" s="352" t="s">
        <v>23</v>
      </c>
      <c r="C6" s="300"/>
      <c r="D6" s="331" t="s">
        <v>27</v>
      </c>
      <c r="E6" s="347" t="s">
        <v>47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9"/>
      <c r="S6" s="333" t="s">
        <v>1</v>
      </c>
      <c r="T6" s="334"/>
      <c r="U6" s="335"/>
      <c r="V6" s="333" t="s">
        <v>1</v>
      </c>
      <c r="W6" s="334"/>
      <c r="X6" s="335"/>
      <c r="Y6" s="333" t="s">
        <v>1</v>
      </c>
      <c r="Z6" s="334"/>
      <c r="AA6" s="335"/>
      <c r="AB6" s="108" t="s">
        <v>1</v>
      </c>
    </row>
    <row r="7" spans="1:28" ht="40.5" customHeight="1">
      <c r="A7" s="329"/>
      <c r="B7" s="300"/>
      <c r="C7" s="300"/>
      <c r="D7" s="332"/>
      <c r="E7" s="338" t="s">
        <v>17</v>
      </c>
      <c r="F7" s="339"/>
      <c r="G7" s="339"/>
      <c r="H7" s="339"/>
      <c r="I7" s="339"/>
      <c r="J7" s="339"/>
      <c r="K7" s="340"/>
      <c r="L7" s="299" t="s">
        <v>43</v>
      </c>
      <c r="M7" s="339"/>
      <c r="N7" s="339"/>
      <c r="O7" s="339"/>
      <c r="P7" s="339"/>
      <c r="Q7" s="339"/>
      <c r="R7" s="340"/>
      <c r="S7" s="336" t="s">
        <v>17</v>
      </c>
      <c r="T7" s="337"/>
      <c r="U7" s="283"/>
      <c r="V7" s="336" t="s">
        <v>43</v>
      </c>
      <c r="W7" s="337"/>
      <c r="X7" s="283"/>
      <c r="Y7" s="336" t="s">
        <v>16</v>
      </c>
      <c r="Z7" s="337"/>
      <c r="AA7" s="283"/>
      <c r="AB7" s="109"/>
    </row>
    <row r="8" spans="1:28" ht="18.75" customHeight="1" thickBot="1">
      <c r="A8" s="330"/>
      <c r="B8" s="81" t="s">
        <v>24</v>
      </c>
      <c r="C8" s="81" t="s">
        <v>25</v>
      </c>
      <c r="D8" s="332"/>
      <c r="E8" s="90" t="s">
        <v>5</v>
      </c>
      <c r="F8" s="83" t="s">
        <v>6</v>
      </c>
      <c r="G8" s="83" t="s">
        <v>7</v>
      </c>
      <c r="H8" s="83" t="s">
        <v>8</v>
      </c>
      <c r="I8" s="83" t="s">
        <v>9</v>
      </c>
      <c r="J8" s="83" t="s">
        <v>10</v>
      </c>
      <c r="K8" s="110" t="s">
        <v>11</v>
      </c>
      <c r="L8" s="82" t="s">
        <v>5</v>
      </c>
      <c r="M8" s="83" t="s">
        <v>6</v>
      </c>
      <c r="N8" s="83" t="s">
        <v>7</v>
      </c>
      <c r="O8" s="83" t="s">
        <v>8</v>
      </c>
      <c r="P8" s="83" t="s">
        <v>9</v>
      </c>
      <c r="Q8" s="83" t="s">
        <v>10</v>
      </c>
      <c r="R8" s="86" t="s">
        <v>11</v>
      </c>
      <c r="S8" s="82" t="s">
        <v>5</v>
      </c>
      <c r="T8" s="85" t="s">
        <v>12</v>
      </c>
      <c r="U8" s="86" t="s">
        <v>11</v>
      </c>
      <c r="V8" s="82" t="s">
        <v>5</v>
      </c>
      <c r="W8" s="85" t="s">
        <v>12</v>
      </c>
      <c r="X8" s="86" t="s">
        <v>11</v>
      </c>
      <c r="Y8" s="90" t="s">
        <v>5</v>
      </c>
      <c r="Z8" s="85" t="s">
        <v>12</v>
      </c>
      <c r="AA8" s="86" t="s">
        <v>11</v>
      </c>
      <c r="AB8" s="111" t="s">
        <v>16</v>
      </c>
    </row>
    <row r="9" spans="1:28" ht="21" customHeight="1" thickBot="1">
      <c r="A9" s="92">
        <v>1</v>
      </c>
      <c r="B9" s="53"/>
      <c r="C9" s="53"/>
      <c r="D9" s="32"/>
      <c r="E9" s="39">
        <f>SUM(Juny!F9,Maig!F9,Abr!F9,Març!F9,Feb!F9,Gen!F9,Des!F9,Nov!F9,Oct!F9,Set!F9)</f>
        <v>0</v>
      </c>
      <c r="F9" s="4">
        <f>SUM(Juny!G9,Maig!G9,Abr!G9,Març!G9,Feb!G9,Gen!G9,Des!G9,Nov!G9,Oct!G9,Set!G9)</f>
        <v>0</v>
      </c>
      <c r="G9" s="4">
        <f>SUM(Juny!H9,Maig!H9,Abr!H9,Març!H9,Feb!H9,Gen!H9,Des!H9,Nov!H9,Oct!H9,Set!H9)</f>
        <v>0</v>
      </c>
      <c r="H9" s="4">
        <f>SUM(Juny!I9,Maig!I9,Abr!I9,Març!I9,Feb!I9,Gen!I9,Des!I9,Nov!I9,Oct!I9,Set!I9)</f>
        <v>0</v>
      </c>
      <c r="I9" s="4">
        <f>SUM(Juny!J9,Maig!J9,Abr!J9,Març!J9,Feb!J9,Gen!J9,Des!J9,Nov!J9,Oct!J9,Set!J9)</f>
        <v>0</v>
      </c>
      <c r="J9" s="4">
        <f>SUM(Juny!K9,Maig!K9,Abr!K9,Març!K9,Feb!K9,Gen!K9,Des!K9,Nov!K9,Oct!K9,Set!K9)</f>
        <v>0</v>
      </c>
      <c r="K9" s="112">
        <f>SUM(Juny!L9,Maig!L9,Abr!L9,Març!L9,Feb!L9,Gen!L9,Des!L9,Nov!L9,Oct!L9,Set!L9)</f>
        <v>0</v>
      </c>
      <c r="L9" s="156">
        <f>SUM(Juny!N9,Maig!N9,Abr!N9,Març!N9,Feb!N9,Gen!N9,Des!N9,Nov!N9,Oct!N9,Set!N9)</f>
        <v>0</v>
      </c>
      <c r="M9" s="167">
        <f>SUM(Juny!O9,Maig!O9,Abr!O9,Març!O9,Feb!O9,Gen!O9,Des!O9,Nov!O9,Oct!O9,Set!O9)</f>
        <v>0</v>
      </c>
      <c r="N9" s="167">
        <f>SUM(Juny!P9,Maig!P9,Abr!P9,Març!P9,Feb!P9,Gen!P9,Des!P9,Nov!P9,Oct!P9,Set!P9)</f>
        <v>0</v>
      </c>
      <c r="O9" s="167">
        <f>SUM(Juny!Q9,Maig!Q9,Abr!Q9,Març!Q9,Feb!Q9,Gen!Q9,Des!Q9,Nov!Q9,Oct!Q9,Set!Q9)</f>
        <v>0</v>
      </c>
      <c r="P9" s="167">
        <f>SUM(Juny!R9,Maig!R9,Abr!R9,Març!R9,Feb!R9,Gen!R9,Des!R9,Nov!R9,Oct!R9,Set!R9)</f>
        <v>0</v>
      </c>
      <c r="Q9" s="167">
        <f>SUM(Juny!S9,Maig!S9,Abr!S9,Març!S9,Feb!S9,Gen!S9,Des!S9,Nov!S9,Oct!S9,Set!S9)</f>
        <v>0</v>
      </c>
      <c r="R9" s="158">
        <f>SUM(Juny!T9,Maig!T9,Abr!T9,Març!T9,Feb!T9,Gen!T9,Des!T9,Nov!T9,Oct!T9,Set!T9)</f>
        <v>0</v>
      </c>
      <c r="S9" s="39">
        <f>E9</f>
        <v>0</v>
      </c>
      <c r="T9" s="40">
        <f>SUM(F9:J9)</f>
        <v>0</v>
      </c>
      <c r="U9" s="44">
        <f>K9</f>
        <v>0</v>
      </c>
      <c r="V9" s="156">
        <f>L9</f>
        <v>0</v>
      </c>
      <c r="W9" s="159">
        <f>SUM(M9:Q9)</f>
        <v>0</v>
      </c>
      <c r="X9" s="160">
        <f>R9</f>
        <v>0</v>
      </c>
      <c r="Y9" s="144">
        <f>SUM(S9,V9)</f>
        <v>0</v>
      </c>
      <c r="Z9" s="145">
        <f>SUM(T9,W9)</f>
        <v>0</v>
      </c>
      <c r="AA9" s="140">
        <f>SUM(U9,X9)</f>
        <v>0</v>
      </c>
      <c r="AB9" s="146">
        <f>SUM(Y9:AA9)</f>
        <v>0</v>
      </c>
    </row>
    <row r="10" spans="1:28" ht="21" customHeight="1" thickBot="1">
      <c r="A10" s="92">
        <v>2</v>
      </c>
      <c r="B10" s="53"/>
      <c r="C10" s="53"/>
      <c r="D10" s="33"/>
      <c r="E10" s="39">
        <f>SUM(Juny!F10,Maig!F10,Abr!F10,Març!F10,Feb!F10,Gen!F10,Des!F10,Nov!F10,Oct!F10,Set!F10)</f>
        <v>0</v>
      </c>
      <c r="F10" s="4">
        <f>SUM(Juny!G10,Maig!G10,Abr!G10,Març!G10,Feb!G10,Gen!G10,Des!G10,Nov!G10,Oct!G10,Set!G10)</f>
        <v>0</v>
      </c>
      <c r="G10" s="4">
        <f>SUM(Juny!H10,Maig!H10,Abr!H10,Març!H10,Feb!H10,Gen!H10,Des!H10,Nov!H10,Oct!H10,Set!H10)</f>
        <v>0</v>
      </c>
      <c r="H10" s="4">
        <f>SUM(Juny!I10,Maig!I10,Abr!I10,Març!I10,Feb!I10,Gen!I10,Des!I10,Nov!I10,Oct!I10,Set!I10)</f>
        <v>0</v>
      </c>
      <c r="I10" s="4">
        <f>SUM(Juny!J10,Maig!J10,Abr!J10,Març!J10,Feb!J10,Gen!J10,Des!J10,Nov!J10,Oct!J10,Set!J10)</f>
        <v>0</v>
      </c>
      <c r="J10" s="4">
        <f>SUM(Juny!K10,Maig!K10,Abr!K10,Març!K10,Feb!K10,Gen!K10,Des!K10,Nov!K10,Oct!K10,Set!K10)</f>
        <v>0</v>
      </c>
      <c r="K10" s="112">
        <f>SUM(Juny!L10,Maig!L10,Abr!L10,Març!L10,Feb!L10,Gen!L10,Des!L10,Nov!L10,Oct!L10,Set!L10)</f>
        <v>0</v>
      </c>
      <c r="L10" s="156">
        <f>SUM(Juny!N10,Maig!N10,Abr!N10,Març!N10,Feb!N10,Gen!N10,Des!N10,Nov!N10,Oct!N10,Set!N10)</f>
        <v>0</v>
      </c>
      <c r="M10" s="167">
        <f>SUM(Juny!O10,Maig!O10,Abr!O10,Març!O10,Feb!O10,Gen!O10,Des!O10,Nov!O10,Oct!O10,Set!O10)</f>
        <v>0</v>
      </c>
      <c r="N10" s="167">
        <f>SUM(Juny!P10,Maig!P10,Abr!P10,Març!P10,Feb!P10,Gen!P10,Des!P10,Nov!P10,Oct!P10,Set!P10)</f>
        <v>0</v>
      </c>
      <c r="O10" s="167">
        <f>SUM(Juny!Q10,Maig!Q10,Abr!Q10,Març!Q10,Feb!Q10,Gen!Q10,Des!Q10,Nov!Q10,Oct!Q10,Set!Q10)</f>
        <v>0</v>
      </c>
      <c r="P10" s="167">
        <f>SUM(Juny!R10,Maig!R10,Abr!R10,Març!R10,Feb!R10,Gen!R10,Des!R10,Nov!R10,Oct!R10,Set!R10)</f>
        <v>0</v>
      </c>
      <c r="Q10" s="167">
        <f>SUM(Juny!S10,Maig!S10,Abr!S10,Març!S10,Feb!S10,Gen!S10,Des!S10,Nov!S10,Oct!S10,Set!S10)</f>
        <v>0</v>
      </c>
      <c r="R10" s="158">
        <f>SUM(Juny!T10,Maig!T10,Abr!T10,Març!T10,Feb!T10,Gen!T10,Des!T10,Nov!T10,Oct!T10,Set!T10)</f>
        <v>0</v>
      </c>
      <c r="S10" s="39">
        <f aca="true" t="shared" si="0" ref="S10:S38">E10</f>
        <v>0</v>
      </c>
      <c r="T10" s="40">
        <f aca="true" t="shared" si="1" ref="T10:T38">SUM(F10:J10)</f>
        <v>0</v>
      </c>
      <c r="U10" s="44">
        <f aca="true" t="shared" si="2" ref="U10:U38">K10</f>
        <v>0</v>
      </c>
      <c r="V10" s="156">
        <f aca="true" t="shared" si="3" ref="V10:V38">L10</f>
        <v>0</v>
      </c>
      <c r="W10" s="159">
        <f aca="true" t="shared" si="4" ref="W10:W38">SUM(M10:Q10)</f>
        <v>0</v>
      </c>
      <c r="X10" s="160">
        <f aca="true" t="shared" si="5" ref="X10:X38">R10</f>
        <v>0</v>
      </c>
      <c r="Y10" s="144">
        <f aca="true" t="shared" si="6" ref="Y10:Y38">SUM(S10,V10)</f>
        <v>0</v>
      </c>
      <c r="Z10" s="145">
        <f aca="true" t="shared" si="7" ref="Z10:Z38">SUM(T10,W10)</f>
        <v>0</v>
      </c>
      <c r="AA10" s="140">
        <f aca="true" t="shared" si="8" ref="AA10:AA38">SUM(U10,X10)</f>
        <v>0</v>
      </c>
      <c r="AB10" s="146">
        <f aca="true" t="shared" si="9" ref="AB10:AB38">SUM(Y10:AA10)</f>
        <v>0</v>
      </c>
    </row>
    <row r="11" spans="1:28" ht="21" customHeight="1" thickBot="1">
      <c r="A11" s="92">
        <v>3</v>
      </c>
      <c r="B11" s="53"/>
      <c r="C11" s="53"/>
      <c r="D11" s="33"/>
      <c r="E11" s="39">
        <f>SUM(Juny!F11,Maig!F11,Abr!F11,Març!F11,Feb!F11,Gen!F11,Des!F11,Nov!F11,Oct!F11,Set!F11)</f>
        <v>0</v>
      </c>
      <c r="F11" s="4">
        <f>SUM(Juny!G11,Maig!G11,Abr!G11,Març!G11,Feb!G11,Gen!G11,Des!G11,Nov!G11,Oct!G11,Set!G11)</f>
        <v>0</v>
      </c>
      <c r="G11" s="4">
        <f>SUM(Juny!H11,Maig!H11,Abr!H11,Març!H11,Feb!H11,Gen!H11,Des!H11,Nov!H11,Oct!H11,Set!H11)</f>
        <v>0</v>
      </c>
      <c r="H11" s="4">
        <f>SUM(Juny!I11,Maig!I11,Abr!I11,Març!I11,Feb!I11,Gen!I11,Des!I11,Nov!I11,Oct!I11,Set!I11)</f>
        <v>0</v>
      </c>
      <c r="I11" s="4">
        <f>SUM(Juny!J11,Maig!J11,Abr!J11,Març!J11,Feb!J11,Gen!J11,Des!J11,Nov!J11,Oct!J11,Set!J11)</f>
        <v>0</v>
      </c>
      <c r="J11" s="4">
        <f>SUM(Juny!K11,Maig!K11,Abr!K11,Març!K11,Feb!K11,Gen!K11,Des!K11,Nov!K11,Oct!K11,Set!K11)</f>
        <v>0</v>
      </c>
      <c r="K11" s="112">
        <f>SUM(Juny!L11,Maig!L11,Abr!L11,Març!L11,Feb!L11,Gen!L11,Des!L11,Nov!L11,Oct!L11,Set!L11)</f>
        <v>0</v>
      </c>
      <c r="L11" s="156">
        <f>SUM(Juny!N11,Maig!N11,Abr!N11,Març!N11,Feb!N11,Gen!N11,Des!N11,Nov!N11,Oct!N11,Set!N11)</f>
        <v>0</v>
      </c>
      <c r="M11" s="167">
        <f>SUM(Juny!O11,Maig!O11,Abr!O11,Març!O11,Feb!O11,Gen!O11,Des!O11,Nov!O11,Oct!O11,Set!O11)</f>
        <v>0</v>
      </c>
      <c r="N11" s="167">
        <f>SUM(Juny!P11,Maig!P11,Abr!P11,Març!P11,Feb!P11,Gen!P11,Des!P11,Nov!P11,Oct!P11,Set!P11)</f>
        <v>0</v>
      </c>
      <c r="O11" s="167">
        <f>SUM(Juny!Q11,Maig!Q11,Abr!Q11,Març!Q11,Feb!Q11,Gen!Q11,Des!Q11,Nov!Q11,Oct!Q11,Set!Q11)</f>
        <v>0</v>
      </c>
      <c r="P11" s="167">
        <f>SUM(Juny!R11,Maig!R11,Abr!R11,Març!R11,Feb!R11,Gen!R11,Des!R11,Nov!R11,Oct!R11,Set!R11)</f>
        <v>0</v>
      </c>
      <c r="Q11" s="167">
        <f>SUM(Juny!S11,Maig!S11,Abr!S11,Març!S11,Feb!S11,Gen!S11,Des!S11,Nov!S11,Oct!S11,Set!S11)</f>
        <v>0</v>
      </c>
      <c r="R11" s="158">
        <f>SUM(Juny!T11,Maig!T11,Abr!T11,Març!T11,Feb!T11,Gen!T11,Des!T11,Nov!T11,Oct!T11,Set!T11)</f>
        <v>0</v>
      </c>
      <c r="S11" s="39">
        <f t="shared" si="0"/>
        <v>0</v>
      </c>
      <c r="T11" s="40">
        <f t="shared" si="1"/>
        <v>0</v>
      </c>
      <c r="U11" s="44">
        <f t="shared" si="2"/>
        <v>0</v>
      </c>
      <c r="V11" s="156">
        <f t="shared" si="3"/>
        <v>0</v>
      </c>
      <c r="W11" s="159">
        <f t="shared" si="4"/>
        <v>0</v>
      </c>
      <c r="X11" s="160">
        <f t="shared" si="5"/>
        <v>0</v>
      </c>
      <c r="Y11" s="144">
        <f t="shared" si="6"/>
        <v>0</v>
      </c>
      <c r="Z11" s="145">
        <f t="shared" si="7"/>
        <v>0</v>
      </c>
      <c r="AA11" s="140">
        <f t="shared" si="8"/>
        <v>0</v>
      </c>
      <c r="AB11" s="146">
        <f t="shared" si="9"/>
        <v>0</v>
      </c>
    </row>
    <row r="12" spans="1:28" ht="21" customHeight="1" thickBot="1">
      <c r="A12" s="92">
        <v>4</v>
      </c>
      <c r="B12" s="53"/>
      <c r="C12" s="53"/>
      <c r="D12" s="33"/>
      <c r="E12" s="39">
        <f>SUM(Juny!F12,Maig!F12,Abr!F12,Març!F12,Feb!F12,Gen!F12,Des!F12,Nov!F12,Oct!F12,Set!F12)</f>
        <v>0</v>
      </c>
      <c r="F12" s="4">
        <f>SUM(Juny!G12,Maig!G12,Abr!G12,Març!G12,Feb!G12,Gen!G12,Des!G12,Nov!G12,Oct!G12,Set!G12)</f>
        <v>0</v>
      </c>
      <c r="G12" s="4">
        <f>SUM(Juny!H12,Maig!H12,Abr!H12,Març!H12,Feb!H12,Gen!H12,Des!H12,Nov!H12,Oct!H12,Set!H12)</f>
        <v>0</v>
      </c>
      <c r="H12" s="4">
        <f>SUM(Juny!I12,Maig!I12,Abr!I12,Març!I12,Feb!I12,Gen!I12,Des!I12,Nov!I12,Oct!I12,Set!I12)</f>
        <v>0</v>
      </c>
      <c r="I12" s="4">
        <f>SUM(Juny!J12,Maig!J12,Abr!J12,Març!J12,Feb!J12,Gen!J12,Des!J12,Nov!J12,Oct!J12,Set!J12)</f>
        <v>0</v>
      </c>
      <c r="J12" s="4">
        <f>SUM(Juny!K12,Maig!K12,Abr!K12,Març!K12,Feb!K12,Gen!K12,Des!K12,Nov!K12,Oct!K12,Set!K12)</f>
        <v>0</v>
      </c>
      <c r="K12" s="112">
        <f>SUM(Juny!L12,Maig!L12,Abr!L12,Març!L12,Feb!L12,Gen!L12,Des!L12,Nov!L12,Oct!L12,Set!L12)</f>
        <v>0</v>
      </c>
      <c r="L12" s="156">
        <f>SUM(Juny!N12,Maig!N12,Abr!N12,Març!N12,Feb!N12,Gen!N12,Des!N12,Nov!N12,Oct!N12,Set!N12)</f>
        <v>0</v>
      </c>
      <c r="M12" s="167">
        <f>SUM(Juny!O12,Maig!O12,Abr!O12,Març!O12,Feb!O12,Gen!O12,Des!O12,Nov!O12,Oct!O12,Set!O12)</f>
        <v>0</v>
      </c>
      <c r="N12" s="167">
        <f>SUM(Juny!P12,Maig!P12,Abr!P12,Març!P12,Feb!P12,Gen!P12,Des!P12,Nov!P12,Oct!P12,Set!P12)</f>
        <v>0</v>
      </c>
      <c r="O12" s="167">
        <f>SUM(Juny!Q12,Maig!Q12,Abr!Q12,Març!Q12,Feb!Q12,Gen!Q12,Des!Q12,Nov!Q12,Oct!Q12,Set!Q12)</f>
        <v>0</v>
      </c>
      <c r="P12" s="167">
        <f>SUM(Juny!R12,Maig!R12,Abr!R12,Març!R12,Feb!R12,Gen!R12,Des!R12,Nov!R12,Oct!R12,Set!R12)</f>
        <v>0</v>
      </c>
      <c r="Q12" s="167">
        <f>SUM(Juny!S12,Maig!S12,Abr!S12,Març!S12,Feb!S12,Gen!S12,Des!S12,Nov!S12,Oct!S12,Set!S12)</f>
        <v>0</v>
      </c>
      <c r="R12" s="158">
        <f>SUM(Juny!T12,Maig!T12,Abr!T12,Març!T12,Feb!T12,Gen!T12,Des!T12,Nov!T12,Oct!T12,Set!T12)</f>
        <v>0</v>
      </c>
      <c r="S12" s="39">
        <f t="shared" si="0"/>
        <v>0</v>
      </c>
      <c r="T12" s="40">
        <f t="shared" si="1"/>
        <v>0</v>
      </c>
      <c r="U12" s="44">
        <f t="shared" si="2"/>
        <v>0</v>
      </c>
      <c r="V12" s="156">
        <f t="shared" si="3"/>
        <v>0</v>
      </c>
      <c r="W12" s="159">
        <f t="shared" si="4"/>
        <v>0</v>
      </c>
      <c r="X12" s="160">
        <f t="shared" si="5"/>
        <v>0</v>
      </c>
      <c r="Y12" s="144">
        <f t="shared" si="6"/>
        <v>0</v>
      </c>
      <c r="Z12" s="145">
        <f t="shared" si="7"/>
        <v>0</v>
      </c>
      <c r="AA12" s="140">
        <f t="shared" si="8"/>
        <v>0</v>
      </c>
      <c r="AB12" s="146">
        <f t="shared" si="9"/>
        <v>0</v>
      </c>
    </row>
    <row r="13" spans="1:28" ht="21" customHeight="1" thickBot="1">
      <c r="A13" s="92">
        <v>5</v>
      </c>
      <c r="B13" s="53"/>
      <c r="C13" s="53"/>
      <c r="D13" s="33"/>
      <c r="E13" s="39">
        <f>SUM(Juny!F13,Maig!F13,Abr!F13,Març!F13,Feb!F13,Gen!F13,Des!F13,Nov!F13,Oct!F13,Set!F13)</f>
        <v>0</v>
      </c>
      <c r="F13" s="4">
        <f>SUM(Juny!G13,Maig!G13,Abr!G13,Març!G13,Feb!G13,Gen!G13,Des!G13,Nov!G13,Oct!G13,Set!G13)</f>
        <v>0</v>
      </c>
      <c r="G13" s="4">
        <f>SUM(Juny!H13,Maig!H13,Abr!H13,Març!H13,Feb!H13,Gen!H13,Des!H13,Nov!H13,Oct!H13,Set!H13)</f>
        <v>0</v>
      </c>
      <c r="H13" s="4">
        <f>SUM(Juny!I13,Maig!I13,Abr!I13,Març!I13,Feb!I13,Gen!I13,Des!I13,Nov!I13,Oct!I13,Set!I13)</f>
        <v>0</v>
      </c>
      <c r="I13" s="4">
        <f>SUM(Juny!J13,Maig!J13,Abr!J13,Març!J13,Feb!J13,Gen!J13,Des!J13,Nov!J13,Oct!J13,Set!J13)</f>
        <v>0</v>
      </c>
      <c r="J13" s="4">
        <f>SUM(Juny!K13,Maig!K13,Abr!K13,Març!K13,Feb!K13,Gen!K13,Des!K13,Nov!K13,Oct!K13,Set!K13)</f>
        <v>0</v>
      </c>
      <c r="K13" s="112">
        <f>SUM(Juny!L13,Maig!L13,Abr!L13,Març!L13,Feb!L13,Gen!L13,Des!L13,Nov!L13,Oct!L13,Set!L13)</f>
        <v>0</v>
      </c>
      <c r="L13" s="156">
        <f>SUM(Juny!N13,Maig!N13,Abr!N13,Març!N13,Feb!N13,Gen!N13,Des!N13,Nov!N13,Oct!N13,Set!N13)</f>
        <v>0</v>
      </c>
      <c r="M13" s="167">
        <f>SUM(Juny!O13,Maig!O13,Abr!O13,Març!O13,Feb!O13,Gen!O13,Des!O13,Nov!O13,Oct!O13,Set!O13)</f>
        <v>0</v>
      </c>
      <c r="N13" s="167">
        <f>SUM(Juny!P13,Maig!P13,Abr!P13,Març!P13,Feb!P13,Gen!P13,Des!P13,Nov!P13,Oct!P13,Set!P13)</f>
        <v>0</v>
      </c>
      <c r="O13" s="167">
        <f>SUM(Juny!Q13,Maig!Q13,Abr!Q13,Març!Q13,Feb!Q13,Gen!Q13,Des!Q13,Nov!Q13,Oct!Q13,Set!Q13)</f>
        <v>0</v>
      </c>
      <c r="P13" s="167">
        <f>SUM(Juny!R13,Maig!R13,Abr!R13,Març!R13,Feb!R13,Gen!R13,Des!R13,Nov!R13,Oct!R13,Set!R13)</f>
        <v>0</v>
      </c>
      <c r="Q13" s="167">
        <f>SUM(Juny!S13,Maig!S13,Abr!S13,Març!S13,Feb!S13,Gen!S13,Des!S13,Nov!S13,Oct!S13,Set!S13)</f>
        <v>0</v>
      </c>
      <c r="R13" s="158">
        <f>SUM(Juny!T13,Maig!T13,Abr!T13,Març!T13,Feb!T13,Gen!T13,Des!T13,Nov!T13,Oct!T13,Set!T13)</f>
        <v>0</v>
      </c>
      <c r="S13" s="39">
        <f t="shared" si="0"/>
        <v>0</v>
      </c>
      <c r="T13" s="40">
        <f t="shared" si="1"/>
        <v>0</v>
      </c>
      <c r="U13" s="44">
        <f t="shared" si="2"/>
        <v>0</v>
      </c>
      <c r="V13" s="156">
        <f t="shared" si="3"/>
        <v>0</v>
      </c>
      <c r="W13" s="159">
        <f t="shared" si="4"/>
        <v>0</v>
      </c>
      <c r="X13" s="160">
        <f t="shared" si="5"/>
        <v>0</v>
      </c>
      <c r="Y13" s="144">
        <f t="shared" si="6"/>
        <v>0</v>
      </c>
      <c r="Z13" s="145">
        <f t="shared" si="7"/>
        <v>0</v>
      </c>
      <c r="AA13" s="140">
        <f t="shared" si="8"/>
        <v>0</v>
      </c>
      <c r="AB13" s="146">
        <f t="shared" si="9"/>
        <v>0</v>
      </c>
    </row>
    <row r="14" spans="1:28" ht="21" customHeight="1" thickBot="1">
      <c r="A14" s="92">
        <v>6</v>
      </c>
      <c r="B14" s="53"/>
      <c r="C14" s="53"/>
      <c r="D14" s="33"/>
      <c r="E14" s="39">
        <f>SUM(Juny!F14,Maig!F14,Abr!F14,Març!F14,Feb!F14,Gen!F14,Des!F14,Nov!F14,Oct!F14,Set!F14)</f>
        <v>0</v>
      </c>
      <c r="F14" s="4">
        <f>SUM(Juny!G14,Maig!G14,Abr!G14,Març!G14,Feb!G14,Gen!G14,Des!G14,Nov!G14,Oct!G14,Set!G14)</f>
        <v>0</v>
      </c>
      <c r="G14" s="4">
        <f>SUM(Juny!H14,Maig!H14,Abr!H14,Març!H14,Feb!H14,Gen!H14,Des!H14,Nov!H14,Oct!H14,Set!H14)</f>
        <v>0</v>
      </c>
      <c r="H14" s="4">
        <f>SUM(Juny!I14,Maig!I14,Abr!I14,Març!I14,Feb!I14,Gen!I14,Des!I14,Nov!I14,Oct!I14,Set!I14)</f>
        <v>0</v>
      </c>
      <c r="I14" s="4">
        <f>SUM(Juny!J14,Maig!J14,Abr!J14,Març!J14,Feb!J14,Gen!J14,Des!J14,Nov!J14,Oct!J14,Set!J14)</f>
        <v>0</v>
      </c>
      <c r="J14" s="4">
        <f>SUM(Juny!K14,Maig!K14,Abr!K14,Març!K14,Feb!K14,Gen!K14,Des!K14,Nov!K14,Oct!K14,Set!K14)</f>
        <v>0</v>
      </c>
      <c r="K14" s="112">
        <f>SUM(Juny!L14,Maig!L14,Abr!L14,Març!L14,Feb!L14,Gen!L14,Des!L14,Nov!L14,Oct!L14,Set!L14)</f>
        <v>0</v>
      </c>
      <c r="L14" s="156">
        <f>SUM(Juny!N14,Maig!N14,Abr!N14,Març!N14,Feb!N14,Gen!N14,Des!N14,Nov!N14,Oct!N14,Set!N14)</f>
        <v>0</v>
      </c>
      <c r="M14" s="167">
        <f>SUM(Juny!O14,Maig!O14,Abr!O14,Març!O14,Feb!O14,Gen!O14,Des!O14,Nov!O14,Oct!O14,Set!O14)</f>
        <v>0</v>
      </c>
      <c r="N14" s="167">
        <f>SUM(Juny!P14,Maig!P14,Abr!P14,Març!P14,Feb!P14,Gen!P14,Des!P14,Nov!P14,Oct!P14,Set!P14)</f>
        <v>0</v>
      </c>
      <c r="O14" s="167">
        <f>SUM(Juny!Q14,Maig!Q14,Abr!Q14,Març!Q14,Feb!Q14,Gen!Q14,Des!Q14,Nov!Q14,Oct!Q14,Set!Q14)</f>
        <v>0</v>
      </c>
      <c r="P14" s="167">
        <f>SUM(Juny!R14,Maig!R14,Abr!R14,Març!R14,Feb!R14,Gen!R14,Des!R14,Nov!R14,Oct!R14,Set!R14)</f>
        <v>0</v>
      </c>
      <c r="Q14" s="167">
        <f>SUM(Juny!S14,Maig!S14,Abr!S14,Març!S14,Feb!S14,Gen!S14,Des!S14,Nov!S14,Oct!S14,Set!S14)</f>
        <v>0</v>
      </c>
      <c r="R14" s="158">
        <f>SUM(Juny!T14,Maig!T14,Abr!T14,Març!T14,Feb!T14,Gen!T14,Des!T14,Nov!T14,Oct!T14,Set!T14)</f>
        <v>0</v>
      </c>
      <c r="S14" s="39">
        <f t="shared" si="0"/>
        <v>0</v>
      </c>
      <c r="T14" s="40">
        <f t="shared" si="1"/>
        <v>0</v>
      </c>
      <c r="U14" s="44">
        <f t="shared" si="2"/>
        <v>0</v>
      </c>
      <c r="V14" s="156">
        <f>L14</f>
        <v>0</v>
      </c>
      <c r="W14" s="159">
        <f t="shared" si="4"/>
        <v>0</v>
      </c>
      <c r="X14" s="160">
        <f t="shared" si="5"/>
        <v>0</v>
      </c>
      <c r="Y14" s="144">
        <f t="shared" si="6"/>
        <v>0</v>
      </c>
      <c r="Z14" s="145">
        <f t="shared" si="7"/>
        <v>0</v>
      </c>
      <c r="AA14" s="140">
        <f t="shared" si="8"/>
        <v>0</v>
      </c>
      <c r="AB14" s="146">
        <f t="shared" si="9"/>
        <v>0</v>
      </c>
    </row>
    <row r="15" spans="1:28" ht="21" customHeight="1" thickBot="1">
      <c r="A15" s="113">
        <v>7</v>
      </c>
      <c r="B15" s="58"/>
      <c r="C15" s="59"/>
      <c r="D15" s="35"/>
      <c r="E15" s="39">
        <f>SUM(Juny!F15,Maig!F15,Abr!F15,Març!F15,Feb!F15,Gen!F15,Des!F15,Nov!F15,Oct!F15,Set!F15)</f>
        <v>0</v>
      </c>
      <c r="F15" s="4">
        <f>SUM(Juny!G15,Maig!G15,Abr!G15,Març!G15,Feb!G15,Gen!G15,Des!G15,Nov!G15,Oct!G15,Set!G15)</f>
        <v>0</v>
      </c>
      <c r="G15" s="4">
        <f>SUM(Juny!H15,Maig!H15,Abr!H15,Març!H15,Feb!H15,Gen!H15,Des!H15,Nov!H15,Oct!H15,Set!H15)</f>
        <v>0</v>
      </c>
      <c r="H15" s="4">
        <f>SUM(Juny!I15,Maig!I15,Abr!I15,Març!I15,Feb!I15,Gen!I15,Des!I15,Nov!I15,Oct!I15,Set!I15)</f>
        <v>0</v>
      </c>
      <c r="I15" s="4">
        <f>SUM(Juny!J15,Maig!J15,Abr!J15,Març!J15,Feb!J15,Gen!J15,Des!J15,Nov!J15,Oct!J15,Set!J15)</f>
        <v>0</v>
      </c>
      <c r="J15" s="4">
        <f>SUM(Juny!K15,Maig!K15,Abr!K15,Març!K15,Feb!K15,Gen!K15,Des!K15,Nov!K15,Oct!K15,Set!K15)</f>
        <v>0</v>
      </c>
      <c r="K15" s="112">
        <f>SUM(Juny!L15,Maig!L15,Abr!L15,Març!L15,Feb!L15,Gen!L15,Des!L15,Nov!L15,Oct!L15,Set!L15)</f>
        <v>0</v>
      </c>
      <c r="L15" s="156">
        <f>SUM(Juny!N15,Maig!N15,Abr!N15,Març!N15,Feb!N15,Gen!N15,Des!N15,Nov!N15,Oct!N15,Set!N15)</f>
        <v>0</v>
      </c>
      <c r="M15" s="167">
        <f>SUM(Juny!O15,Maig!O15,Abr!O15,Març!O15,Feb!O15,Gen!O15,Des!O15,Nov!O15,Oct!O15,Set!O15)</f>
        <v>0</v>
      </c>
      <c r="N15" s="167">
        <f>SUM(Juny!P15,Maig!P15,Abr!P15,Març!P15,Feb!P15,Gen!P15,Des!P15,Nov!P15,Oct!P15,Set!P15)</f>
        <v>0</v>
      </c>
      <c r="O15" s="167">
        <f>SUM(Juny!Q15,Maig!Q15,Abr!Q15,Març!Q15,Feb!Q15,Gen!Q15,Des!Q15,Nov!Q15,Oct!Q15,Set!Q15)</f>
        <v>0</v>
      </c>
      <c r="P15" s="167">
        <f>SUM(Juny!R15,Maig!R15,Abr!R15,Març!R15,Feb!R15,Gen!R15,Des!R15,Nov!R15,Oct!R15,Set!R15)</f>
        <v>0</v>
      </c>
      <c r="Q15" s="167">
        <f>SUM(Juny!S15,Maig!S15,Abr!S15,Març!S15,Feb!S15,Gen!S15,Des!S15,Nov!S15,Oct!S15,Set!S15)</f>
        <v>0</v>
      </c>
      <c r="R15" s="158">
        <f>SUM(Juny!T15,Maig!T15,Abr!T15,Març!T15,Feb!T15,Gen!T15,Des!T15,Nov!T15,Oct!T15,Set!T15)</f>
        <v>0</v>
      </c>
      <c r="S15" s="39">
        <f t="shared" si="0"/>
        <v>0</v>
      </c>
      <c r="T15" s="40">
        <f t="shared" si="1"/>
        <v>0</v>
      </c>
      <c r="U15" s="44">
        <f t="shared" si="2"/>
        <v>0</v>
      </c>
      <c r="V15" s="156">
        <f t="shared" si="3"/>
        <v>0</v>
      </c>
      <c r="W15" s="159">
        <f t="shared" si="4"/>
        <v>0</v>
      </c>
      <c r="X15" s="160">
        <f t="shared" si="5"/>
        <v>0</v>
      </c>
      <c r="Y15" s="144">
        <f t="shared" si="6"/>
        <v>0</v>
      </c>
      <c r="Z15" s="145">
        <f t="shared" si="7"/>
        <v>0</v>
      </c>
      <c r="AA15" s="140">
        <f t="shared" si="8"/>
        <v>0</v>
      </c>
      <c r="AB15" s="146">
        <f t="shared" si="9"/>
        <v>0</v>
      </c>
    </row>
    <row r="16" spans="1:28" ht="21" customHeight="1" thickBot="1">
      <c r="A16" s="113">
        <v>8</v>
      </c>
      <c r="B16" s="58"/>
      <c r="C16" s="59"/>
      <c r="D16" s="35"/>
      <c r="E16" s="39">
        <f>SUM(Juny!F16,Maig!F16,Abr!F16,Març!F16,Feb!F16,Gen!F16,Des!F16,Nov!F16,Oct!F16,Set!F16)</f>
        <v>0</v>
      </c>
      <c r="F16" s="4">
        <f>SUM(Juny!G16,Maig!G16,Abr!G16,Març!G16,Feb!G16,Gen!G16,Des!G16,Nov!G16,Oct!G16,Set!G16)</f>
        <v>0</v>
      </c>
      <c r="G16" s="4">
        <f>SUM(Juny!H16,Maig!H16,Abr!H16,Març!H16,Feb!H16,Gen!H16,Des!H16,Nov!H16,Oct!H16,Set!H16)</f>
        <v>0</v>
      </c>
      <c r="H16" s="4">
        <f>SUM(Juny!I16,Maig!I16,Abr!I16,Març!I16,Feb!I16,Gen!I16,Des!I16,Nov!I16,Oct!I16,Set!I16)</f>
        <v>0</v>
      </c>
      <c r="I16" s="4">
        <f>SUM(Juny!J16,Maig!J16,Abr!J16,Març!J16,Feb!J16,Gen!J16,Des!J16,Nov!J16,Oct!J16,Set!J16)</f>
        <v>0</v>
      </c>
      <c r="J16" s="4">
        <f>SUM(Juny!K16,Maig!K16,Abr!K16,Març!K16,Feb!K16,Gen!K16,Des!K16,Nov!K16,Oct!K16,Set!K16)</f>
        <v>0</v>
      </c>
      <c r="K16" s="112">
        <f>SUM(Juny!L16,Maig!L16,Abr!L16,Març!L16,Feb!L16,Gen!L16,Des!L16,Nov!L16,Oct!L16,Set!L16)</f>
        <v>0</v>
      </c>
      <c r="L16" s="156">
        <f>SUM(Juny!N16,Maig!N16,Abr!N16,Març!N16,Feb!N16,Gen!N16,Des!N16,Nov!N16,Oct!N16,Set!N16)</f>
        <v>0</v>
      </c>
      <c r="M16" s="167">
        <f>SUM(Juny!O16,Maig!O16,Abr!O16,Març!O16,Feb!O16,Gen!O16,Des!O16,Nov!O16,Oct!O16,Set!O16)</f>
        <v>0</v>
      </c>
      <c r="N16" s="167">
        <f>SUM(Juny!P16,Maig!P16,Abr!P16,Març!P16,Feb!P16,Gen!P16,Des!P16,Nov!P16,Oct!P16,Set!P16)</f>
        <v>0</v>
      </c>
      <c r="O16" s="167">
        <f>SUM(Juny!Q16,Maig!Q16,Abr!Q16,Març!Q16,Feb!Q16,Gen!Q16,Des!Q16,Nov!Q16,Oct!Q16,Set!Q16)</f>
        <v>0</v>
      </c>
      <c r="P16" s="167">
        <f>SUM(Juny!R16,Maig!R16,Abr!R16,Març!R16,Feb!R16,Gen!R16,Des!R16,Nov!R16,Oct!R16,Set!R16)</f>
        <v>0</v>
      </c>
      <c r="Q16" s="167">
        <f>SUM(Juny!S16,Maig!S16,Abr!S16,Març!S16,Feb!S16,Gen!S16,Des!S16,Nov!S16,Oct!S16,Set!S16)</f>
        <v>0</v>
      </c>
      <c r="R16" s="158">
        <f>SUM(Juny!T16,Maig!T16,Abr!T16,Març!T16,Feb!T16,Gen!T16,Des!T16,Nov!T16,Oct!T16,Set!T16)</f>
        <v>0</v>
      </c>
      <c r="S16" s="39">
        <f t="shared" si="0"/>
        <v>0</v>
      </c>
      <c r="T16" s="40">
        <f t="shared" si="1"/>
        <v>0</v>
      </c>
      <c r="U16" s="44">
        <f t="shared" si="2"/>
        <v>0</v>
      </c>
      <c r="V16" s="156">
        <f t="shared" si="3"/>
        <v>0</v>
      </c>
      <c r="W16" s="159">
        <f t="shared" si="4"/>
        <v>0</v>
      </c>
      <c r="X16" s="160">
        <f t="shared" si="5"/>
        <v>0</v>
      </c>
      <c r="Y16" s="144">
        <f t="shared" si="6"/>
        <v>0</v>
      </c>
      <c r="Z16" s="145">
        <f t="shared" si="7"/>
        <v>0</v>
      </c>
      <c r="AA16" s="140">
        <f t="shared" si="8"/>
        <v>0</v>
      </c>
      <c r="AB16" s="146">
        <f t="shared" si="9"/>
        <v>0</v>
      </c>
    </row>
    <row r="17" spans="1:28" ht="21" customHeight="1" thickBot="1">
      <c r="A17" s="113">
        <v>9</v>
      </c>
      <c r="B17" s="58"/>
      <c r="C17" s="59"/>
      <c r="D17" s="35"/>
      <c r="E17" s="39">
        <f>SUM(Juny!F17,Maig!F17,Abr!F17,Març!F17,Feb!F17,Gen!F17,Des!F17,Nov!F17,Oct!F17,Set!F17)</f>
        <v>0</v>
      </c>
      <c r="F17" s="4">
        <f>SUM(Juny!G17,Maig!G17,Abr!G17,Març!G17,Feb!G17,Gen!G17,Des!G17,Nov!G17,Oct!G17,Set!G17)</f>
        <v>0</v>
      </c>
      <c r="G17" s="4">
        <f>SUM(Juny!H17,Maig!H17,Abr!H17,Març!H17,Feb!H17,Gen!H17,Des!H17,Nov!H17,Oct!H17,Set!H17)</f>
        <v>0</v>
      </c>
      <c r="H17" s="4">
        <f>SUM(Juny!I17,Maig!I17,Abr!I17,Març!I17,Feb!I17,Gen!I17,Des!I17,Nov!I17,Oct!I17,Set!I17)</f>
        <v>0</v>
      </c>
      <c r="I17" s="4">
        <f>SUM(Juny!J17,Maig!J17,Abr!J17,Març!J17,Feb!J17,Gen!J17,Des!J17,Nov!J17,Oct!J17,Set!J17)</f>
        <v>0</v>
      </c>
      <c r="J17" s="4">
        <f>SUM(Juny!K17,Maig!K17,Abr!K17,Març!K17,Feb!K17,Gen!K17,Des!K17,Nov!K17,Oct!K17,Set!K17)</f>
        <v>0</v>
      </c>
      <c r="K17" s="112">
        <f>SUM(Juny!L17,Maig!L17,Abr!L17,Març!L17,Feb!L17,Gen!L17,Des!L17,Nov!L17,Oct!L17,Set!L17)</f>
        <v>0</v>
      </c>
      <c r="L17" s="156">
        <f>SUM(Juny!N17,Maig!N17,Abr!N17,Març!N17,Feb!N17,Gen!N17,Des!N17,Nov!N17,Oct!N17,Set!N17)</f>
        <v>0</v>
      </c>
      <c r="M17" s="167">
        <f>SUM(Juny!O17,Maig!O17,Abr!O17,Març!O17,Feb!O17,Gen!O17,Des!O17,Nov!O17,Oct!O17,Set!O17)</f>
        <v>0</v>
      </c>
      <c r="N17" s="167">
        <f>SUM(Juny!P17,Maig!P17,Abr!P17,Març!P17,Feb!P17,Gen!P17,Des!P17,Nov!P17,Oct!P17,Set!P17)</f>
        <v>0</v>
      </c>
      <c r="O17" s="167">
        <f>SUM(Juny!Q17,Maig!Q17,Abr!Q17,Març!Q17,Feb!Q17,Gen!Q17,Des!Q17,Nov!Q17,Oct!Q17,Set!Q17)</f>
        <v>0</v>
      </c>
      <c r="P17" s="167">
        <f>SUM(Juny!R17,Maig!R17,Abr!R17,Març!R17,Feb!R17,Gen!R17,Des!R17,Nov!R17,Oct!R17,Set!R17)</f>
        <v>0</v>
      </c>
      <c r="Q17" s="167">
        <f>SUM(Juny!S17,Maig!S17,Abr!S17,Març!S17,Feb!S17,Gen!S17,Des!S17,Nov!S17,Oct!S17,Set!S17)</f>
        <v>0</v>
      </c>
      <c r="R17" s="158">
        <f>SUM(Juny!T17,Maig!T17,Abr!T17,Març!T17,Feb!T17,Gen!T17,Des!T17,Nov!T17,Oct!T17,Set!T17)</f>
        <v>0</v>
      </c>
      <c r="S17" s="39">
        <f t="shared" si="0"/>
        <v>0</v>
      </c>
      <c r="T17" s="40">
        <f t="shared" si="1"/>
        <v>0</v>
      </c>
      <c r="U17" s="44">
        <f t="shared" si="2"/>
        <v>0</v>
      </c>
      <c r="V17" s="156">
        <f t="shared" si="3"/>
        <v>0</v>
      </c>
      <c r="W17" s="159">
        <f t="shared" si="4"/>
        <v>0</v>
      </c>
      <c r="X17" s="160">
        <f t="shared" si="5"/>
        <v>0</v>
      </c>
      <c r="Y17" s="144">
        <f t="shared" si="6"/>
        <v>0</v>
      </c>
      <c r="Z17" s="145">
        <f t="shared" si="7"/>
        <v>0</v>
      </c>
      <c r="AA17" s="140">
        <f t="shared" si="8"/>
        <v>0</v>
      </c>
      <c r="AB17" s="146">
        <f t="shared" si="9"/>
        <v>0</v>
      </c>
    </row>
    <row r="18" spans="1:28" ht="21" customHeight="1" thickBot="1">
      <c r="A18" s="113">
        <v>10</v>
      </c>
      <c r="B18" s="58"/>
      <c r="C18" s="59"/>
      <c r="D18" s="35"/>
      <c r="E18" s="39">
        <f>SUM(Juny!F18,Maig!F18,Abr!F18,Març!F18,Feb!F18,Gen!F18,Des!F18,Nov!F18,Oct!F18,Set!F18)</f>
        <v>0</v>
      </c>
      <c r="F18" s="4">
        <f>SUM(Juny!G18,Maig!G18,Abr!G18,Març!G18,Feb!G18,Gen!G18,Des!G18,Nov!G18,Oct!G18,Set!G18)</f>
        <v>0</v>
      </c>
      <c r="G18" s="4">
        <f>SUM(Juny!H18,Maig!H18,Abr!H18,Març!H18,Feb!H18,Gen!H18,Des!H18,Nov!H18,Oct!H18,Set!H18)</f>
        <v>0</v>
      </c>
      <c r="H18" s="4">
        <f>SUM(Juny!I18,Maig!I18,Abr!I18,Març!I18,Feb!I18,Gen!I18,Des!I18,Nov!I18,Oct!I18,Set!I18)</f>
        <v>0</v>
      </c>
      <c r="I18" s="4">
        <f>SUM(Juny!J18,Maig!J18,Abr!J18,Març!J18,Feb!J18,Gen!J18,Des!J18,Nov!J18,Oct!J18,Set!J18)</f>
        <v>0</v>
      </c>
      <c r="J18" s="4">
        <f>SUM(Juny!K18,Maig!K18,Abr!K18,Març!K18,Feb!K18,Gen!K18,Des!K18,Nov!K18,Oct!K18,Set!K18)</f>
        <v>0</v>
      </c>
      <c r="K18" s="112">
        <f>SUM(Juny!L18,Maig!L18,Abr!L18,Març!L18,Feb!L18,Gen!L18,Des!L18,Nov!L18,Oct!L18,Set!L18)</f>
        <v>0</v>
      </c>
      <c r="L18" s="156">
        <f>SUM(Juny!N18,Maig!N18,Abr!N18,Març!N18,Feb!N18,Gen!N18,Des!N18,Nov!N18,Oct!N18,Set!N18)</f>
        <v>0</v>
      </c>
      <c r="M18" s="167">
        <f>SUM(Juny!O18,Maig!O18,Abr!O18,Març!O18,Feb!O18,Gen!O18,Des!O18,Nov!O18,Oct!O18,Set!O18)</f>
        <v>0</v>
      </c>
      <c r="N18" s="167">
        <f>SUM(Juny!P18,Maig!P18,Abr!P18,Març!P18,Feb!P18,Gen!P18,Des!P18,Nov!P18,Oct!P18,Set!P18)</f>
        <v>0</v>
      </c>
      <c r="O18" s="167">
        <f>SUM(Juny!Q18,Maig!Q18,Abr!Q18,Març!Q18,Feb!Q18,Gen!Q18,Des!Q18,Nov!Q18,Oct!Q18,Set!Q18)</f>
        <v>0</v>
      </c>
      <c r="P18" s="167">
        <f>SUM(Juny!R18,Maig!R18,Abr!R18,Març!R18,Feb!R18,Gen!R18,Des!R18,Nov!R18,Oct!R18,Set!R18)</f>
        <v>0</v>
      </c>
      <c r="Q18" s="167">
        <f>SUM(Juny!S18,Maig!S18,Abr!S18,Març!S18,Feb!S18,Gen!S18,Des!S18,Nov!S18,Oct!S18,Set!S18)</f>
        <v>0</v>
      </c>
      <c r="R18" s="158">
        <f>SUM(Juny!T18,Maig!T18,Abr!T18,Març!T18,Feb!T18,Gen!T18,Des!T18,Nov!T18,Oct!T18,Set!T18)</f>
        <v>0</v>
      </c>
      <c r="S18" s="39">
        <f t="shared" si="0"/>
        <v>0</v>
      </c>
      <c r="T18" s="40">
        <f t="shared" si="1"/>
        <v>0</v>
      </c>
      <c r="U18" s="44">
        <f t="shared" si="2"/>
        <v>0</v>
      </c>
      <c r="V18" s="156">
        <f t="shared" si="3"/>
        <v>0</v>
      </c>
      <c r="W18" s="159">
        <f t="shared" si="4"/>
        <v>0</v>
      </c>
      <c r="X18" s="160">
        <f t="shared" si="5"/>
        <v>0</v>
      </c>
      <c r="Y18" s="144">
        <f t="shared" si="6"/>
        <v>0</v>
      </c>
      <c r="Z18" s="145">
        <f t="shared" si="7"/>
        <v>0</v>
      </c>
      <c r="AA18" s="140">
        <f t="shared" si="8"/>
        <v>0</v>
      </c>
      <c r="AB18" s="146">
        <f t="shared" si="9"/>
        <v>0</v>
      </c>
    </row>
    <row r="19" spans="1:28" ht="21" customHeight="1" thickBot="1">
      <c r="A19" s="113">
        <v>11</v>
      </c>
      <c r="B19" s="58"/>
      <c r="C19" s="59"/>
      <c r="D19" s="35"/>
      <c r="E19" s="39">
        <f>SUM(Juny!F19,Maig!F19,Abr!F19,Març!F19,Feb!F19,Gen!F19,Des!F19,Nov!F19,Oct!F19,Set!F19)</f>
        <v>0</v>
      </c>
      <c r="F19" s="4">
        <f>SUM(Juny!G19,Maig!G19,Abr!G19,Març!G19,Feb!G19,Gen!G19,Des!G19,Nov!G19,Oct!G19,Set!G19)</f>
        <v>0</v>
      </c>
      <c r="G19" s="4">
        <f>SUM(Juny!H19,Maig!H19,Abr!H19,Març!H19,Feb!H19,Gen!H19,Des!H19,Nov!H19,Oct!H19,Set!H19)</f>
        <v>0</v>
      </c>
      <c r="H19" s="4">
        <f>SUM(Juny!I19,Maig!I19,Abr!I19,Març!I19,Feb!I19,Gen!I19,Des!I19,Nov!I19,Oct!I19,Set!I19)</f>
        <v>0</v>
      </c>
      <c r="I19" s="4">
        <f>SUM(Juny!J19,Maig!J19,Abr!J19,Març!J19,Feb!J19,Gen!J19,Des!J19,Nov!J19,Oct!J19,Set!J19)</f>
        <v>0</v>
      </c>
      <c r="J19" s="4">
        <f>SUM(Juny!K19,Maig!K19,Abr!K19,Març!K19,Feb!K19,Gen!K19,Des!K19,Nov!K19,Oct!K19,Set!K19)</f>
        <v>0</v>
      </c>
      <c r="K19" s="112">
        <f>SUM(Juny!L19,Maig!L19,Abr!L19,Març!L19,Feb!L19,Gen!L19,Des!L19,Nov!L19,Oct!L19,Set!L19)</f>
        <v>0</v>
      </c>
      <c r="L19" s="156">
        <f>SUM(Juny!N19,Maig!N19,Abr!N19,Març!N19,Feb!N19,Gen!N19,Des!N19,Nov!N19,Oct!N19,Set!N19)</f>
        <v>0</v>
      </c>
      <c r="M19" s="167">
        <f>SUM(Juny!O19,Maig!O19,Abr!O19,Març!O19,Feb!O19,Gen!O19,Des!O19,Nov!O19,Oct!O19,Set!O19)</f>
        <v>0</v>
      </c>
      <c r="N19" s="167">
        <f>SUM(Juny!P19,Maig!P19,Abr!P19,Març!P19,Feb!P19,Gen!P19,Des!P19,Nov!P19,Oct!P19,Set!P19)</f>
        <v>0</v>
      </c>
      <c r="O19" s="167">
        <f>SUM(Juny!Q19,Maig!Q19,Abr!Q19,Març!Q19,Feb!Q19,Gen!Q19,Des!Q19,Nov!Q19,Oct!Q19,Set!Q19)</f>
        <v>0</v>
      </c>
      <c r="P19" s="167">
        <f>SUM(Juny!R19,Maig!R19,Abr!R19,Març!R19,Feb!R19,Gen!R19,Des!R19,Nov!R19,Oct!R19,Set!R19)</f>
        <v>0</v>
      </c>
      <c r="Q19" s="167">
        <f>SUM(Juny!S19,Maig!S19,Abr!S19,Març!S19,Feb!S19,Gen!S19,Des!S19,Nov!S19,Oct!S19,Set!S19)</f>
        <v>0</v>
      </c>
      <c r="R19" s="158">
        <f>SUM(Juny!T19,Maig!T19,Abr!T19,Març!T19,Feb!T19,Gen!T19,Des!T19,Nov!T19,Oct!T19,Set!T19)</f>
        <v>0</v>
      </c>
      <c r="S19" s="39">
        <f t="shared" si="0"/>
        <v>0</v>
      </c>
      <c r="T19" s="40">
        <f t="shared" si="1"/>
        <v>0</v>
      </c>
      <c r="U19" s="44">
        <f t="shared" si="2"/>
        <v>0</v>
      </c>
      <c r="V19" s="156">
        <f t="shared" si="3"/>
        <v>0</v>
      </c>
      <c r="W19" s="159">
        <f t="shared" si="4"/>
        <v>0</v>
      </c>
      <c r="X19" s="160">
        <f t="shared" si="5"/>
        <v>0</v>
      </c>
      <c r="Y19" s="144">
        <f t="shared" si="6"/>
        <v>0</v>
      </c>
      <c r="Z19" s="145">
        <f t="shared" si="7"/>
        <v>0</v>
      </c>
      <c r="AA19" s="140">
        <f t="shared" si="8"/>
        <v>0</v>
      </c>
      <c r="AB19" s="146">
        <f t="shared" si="9"/>
        <v>0</v>
      </c>
    </row>
    <row r="20" spans="1:28" ht="21" customHeight="1" thickBot="1">
      <c r="A20" s="113">
        <v>12</v>
      </c>
      <c r="B20" s="58"/>
      <c r="C20" s="59"/>
      <c r="D20" s="35"/>
      <c r="E20" s="39">
        <f>SUM(Juny!F20,Maig!F20,Abr!F20,Març!F20,Feb!F20,Gen!F20,Des!F20,Nov!F20,Oct!F20,Set!F20)</f>
        <v>0</v>
      </c>
      <c r="F20" s="4">
        <f>SUM(Juny!G20,Maig!G20,Abr!G20,Març!G20,Feb!G20,Gen!G20,Des!G20,Nov!G20,Oct!G20,Set!G20)</f>
        <v>0</v>
      </c>
      <c r="G20" s="4">
        <f>SUM(Juny!H20,Maig!H20,Abr!H20,Març!H20,Feb!H20,Gen!H20,Des!H20,Nov!H20,Oct!H20,Set!H20)</f>
        <v>0</v>
      </c>
      <c r="H20" s="4">
        <f>SUM(Juny!I20,Maig!I20,Abr!I20,Març!I20,Feb!I20,Gen!I20,Des!I20,Nov!I20,Oct!I20,Set!I20)</f>
        <v>0</v>
      </c>
      <c r="I20" s="4">
        <f>SUM(Juny!J20,Maig!J20,Abr!J20,Març!J20,Feb!J20,Gen!J20,Des!J20,Nov!J20,Oct!J20,Set!J20)</f>
        <v>0</v>
      </c>
      <c r="J20" s="4">
        <f>SUM(Juny!K20,Maig!K20,Abr!K20,Març!K20,Feb!K20,Gen!K20,Des!K20,Nov!K20,Oct!K20,Set!K20)</f>
        <v>0</v>
      </c>
      <c r="K20" s="112">
        <f>SUM(Juny!L20,Maig!L20,Abr!L20,Març!L20,Feb!L20,Gen!L20,Des!L20,Nov!L20,Oct!L20,Set!L20)</f>
        <v>0</v>
      </c>
      <c r="L20" s="156">
        <f>SUM(Juny!N20,Maig!N20,Abr!N20,Març!N20,Feb!N20,Gen!N20,Des!N20,Nov!N20,Oct!N20,Set!N20)</f>
        <v>0</v>
      </c>
      <c r="M20" s="167">
        <f>SUM(Juny!O20,Maig!O20,Abr!O20,Març!O20,Feb!O20,Gen!O20,Des!O20,Nov!O20,Oct!O20,Set!O20)</f>
        <v>0</v>
      </c>
      <c r="N20" s="167">
        <f>SUM(Juny!P20,Maig!P20,Abr!P20,Març!P20,Feb!P20,Gen!P20,Des!P20,Nov!P20,Oct!P20,Set!P20)</f>
        <v>0</v>
      </c>
      <c r="O20" s="167">
        <f>SUM(Juny!Q20,Maig!Q20,Abr!Q20,Març!Q20,Feb!Q20,Gen!Q20,Des!Q20,Nov!Q20,Oct!Q20,Set!Q20)</f>
        <v>0</v>
      </c>
      <c r="P20" s="167">
        <f>SUM(Juny!R20,Maig!R20,Abr!R20,Març!R20,Feb!R20,Gen!R20,Des!R20,Nov!R20,Oct!R20,Set!R20)</f>
        <v>0</v>
      </c>
      <c r="Q20" s="167">
        <f>SUM(Juny!S20,Maig!S20,Abr!S20,Març!S20,Feb!S20,Gen!S20,Des!S20,Nov!S20,Oct!S20,Set!S20)</f>
        <v>0</v>
      </c>
      <c r="R20" s="158">
        <f>SUM(Juny!T20,Maig!T20,Abr!T20,Març!T20,Feb!T20,Gen!T20,Des!T20,Nov!T20,Oct!T20,Set!T20)</f>
        <v>0</v>
      </c>
      <c r="S20" s="39">
        <f t="shared" si="0"/>
        <v>0</v>
      </c>
      <c r="T20" s="40">
        <f t="shared" si="1"/>
        <v>0</v>
      </c>
      <c r="U20" s="44">
        <f t="shared" si="2"/>
        <v>0</v>
      </c>
      <c r="V20" s="156">
        <f t="shared" si="3"/>
        <v>0</v>
      </c>
      <c r="W20" s="159">
        <f t="shared" si="4"/>
        <v>0</v>
      </c>
      <c r="X20" s="160">
        <f t="shared" si="5"/>
        <v>0</v>
      </c>
      <c r="Y20" s="144">
        <f t="shared" si="6"/>
        <v>0</v>
      </c>
      <c r="Z20" s="145">
        <f t="shared" si="7"/>
        <v>0</v>
      </c>
      <c r="AA20" s="140">
        <f t="shared" si="8"/>
        <v>0</v>
      </c>
      <c r="AB20" s="146">
        <f t="shared" si="9"/>
        <v>0</v>
      </c>
    </row>
    <row r="21" spans="1:28" ht="21" customHeight="1" thickBot="1">
      <c r="A21" s="113">
        <v>13</v>
      </c>
      <c r="B21" s="58"/>
      <c r="C21" s="59"/>
      <c r="D21" s="35"/>
      <c r="E21" s="39">
        <f>SUM(Juny!F21,Maig!F21,Abr!F21,Març!F21,Feb!F21,Gen!F21,Des!F21,Nov!F21,Oct!F21,Set!F21)</f>
        <v>0</v>
      </c>
      <c r="F21" s="4">
        <f>SUM(Juny!G21,Maig!G21,Abr!G21,Març!G21,Feb!G21,Gen!G21,Des!G21,Nov!G21,Oct!G21,Set!G21)</f>
        <v>0</v>
      </c>
      <c r="G21" s="4">
        <f>SUM(Juny!H21,Maig!H21,Abr!H21,Març!H21,Feb!H21,Gen!H21,Des!H21,Nov!H21,Oct!H21,Set!H21)</f>
        <v>0</v>
      </c>
      <c r="H21" s="4">
        <f>SUM(Juny!I21,Maig!I21,Abr!I21,Març!I21,Feb!I21,Gen!I21,Des!I21,Nov!I21,Oct!I21,Set!I21)</f>
        <v>0</v>
      </c>
      <c r="I21" s="4">
        <f>SUM(Juny!J21,Maig!J21,Abr!J21,Març!J21,Feb!J21,Gen!J21,Des!J21,Nov!J21,Oct!J21,Set!J21)</f>
        <v>0</v>
      </c>
      <c r="J21" s="4">
        <f>SUM(Juny!K21,Maig!K21,Abr!K21,Març!K21,Feb!K21,Gen!K21,Des!K21,Nov!K21,Oct!K21,Set!K21)</f>
        <v>0</v>
      </c>
      <c r="K21" s="112">
        <f>SUM(Juny!L21,Maig!L21,Abr!L21,Març!L21,Feb!L21,Gen!L21,Des!L21,Nov!L21,Oct!L21,Set!L21)</f>
        <v>0</v>
      </c>
      <c r="L21" s="156">
        <f>SUM(Juny!N21,Maig!N21,Abr!N21,Març!N21,Feb!N21,Gen!N21,Des!N21,Nov!N21,Oct!N21,Set!N21)</f>
        <v>0</v>
      </c>
      <c r="M21" s="167">
        <f>SUM(Juny!O21,Maig!O21,Abr!O21,Març!O21,Feb!O21,Gen!O21,Des!O21,Nov!O21,Oct!O21,Set!O21)</f>
        <v>0</v>
      </c>
      <c r="N21" s="167">
        <f>SUM(Juny!P21,Maig!P21,Abr!P21,Març!P21,Feb!P21,Gen!P21,Des!P21,Nov!P21,Oct!P21,Set!P21)</f>
        <v>0</v>
      </c>
      <c r="O21" s="167">
        <f>SUM(Juny!Q21,Maig!Q21,Abr!Q21,Març!Q21,Feb!Q21,Gen!Q21,Des!Q21,Nov!Q21,Oct!Q21,Set!Q21)</f>
        <v>0</v>
      </c>
      <c r="P21" s="167">
        <f>SUM(Juny!R21,Maig!R21,Abr!R21,Març!R21,Feb!R21,Gen!R21,Des!R21,Nov!R21,Oct!R21,Set!R21)</f>
        <v>0</v>
      </c>
      <c r="Q21" s="167">
        <f>SUM(Juny!S21,Maig!S21,Abr!S21,Març!S21,Feb!S21,Gen!S21,Des!S21,Nov!S21,Oct!S21,Set!S21)</f>
        <v>0</v>
      </c>
      <c r="R21" s="158">
        <f>SUM(Juny!T21,Maig!T21,Abr!T21,Març!T21,Feb!T21,Gen!T21,Des!T21,Nov!T21,Oct!T21,Set!T21)</f>
        <v>0</v>
      </c>
      <c r="S21" s="39">
        <f t="shared" si="0"/>
        <v>0</v>
      </c>
      <c r="T21" s="40">
        <f t="shared" si="1"/>
        <v>0</v>
      </c>
      <c r="U21" s="44">
        <f t="shared" si="2"/>
        <v>0</v>
      </c>
      <c r="V21" s="156">
        <f t="shared" si="3"/>
        <v>0</v>
      </c>
      <c r="W21" s="159">
        <f t="shared" si="4"/>
        <v>0</v>
      </c>
      <c r="X21" s="160">
        <f t="shared" si="5"/>
        <v>0</v>
      </c>
      <c r="Y21" s="144">
        <f t="shared" si="6"/>
        <v>0</v>
      </c>
      <c r="Z21" s="145">
        <f t="shared" si="7"/>
        <v>0</v>
      </c>
      <c r="AA21" s="140">
        <f t="shared" si="8"/>
        <v>0</v>
      </c>
      <c r="AB21" s="146">
        <f t="shared" si="9"/>
        <v>0</v>
      </c>
    </row>
    <row r="22" spans="1:28" ht="21" customHeight="1" thickBot="1">
      <c r="A22" s="113">
        <v>14</v>
      </c>
      <c r="B22" s="58"/>
      <c r="C22" s="59"/>
      <c r="D22" s="35"/>
      <c r="E22" s="39">
        <f>SUM(Juny!F22,Maig!F22,Abr!F22,Març!F22,Feb!F22,Gen!F22,Des!F22,Nov!F22,Oct!F22,Set!F22)</f>
        <v>0</v>
      </c>
      <c r="F22" s="4">
        <f>SUM(Juny!G22,Maig!G22,Abr!G22,Març!G22,Feb!G22,Gen!G22,Des!G22,Nov!G22,Oct!G22,Set!G22)</f>
        <v>0</v>
      </c>
      <c r="G22" s="4">
        <f>SUM(Juny!H22,Maig!H22,Abr!H22,Març!H22,Feb!H22,Gen!H22,Des!H22,Nov!H22,Oct!H22,Set!H22)</f>
        <v>0</v>
      </c>
      <c r="H22" s="4">
        <f>SUM(Juny!I22,Maig!I22,Abr!I22,Març!I22,Feb!I22,Gen!I22,Des!I22,Nov!I22,Oct!I22,Set!I22)</f>
        <v>0</v>
      </c>
      <c r="I22" s="4">
        <f>SUM(Juny!J22,Maig!J22,Abr!J22,Març!J22,Feb!J22,Gen!J22,Des!J22,Nov!J22,Oct!J22,Set!J22)</f>
        <v>0</v>
      </c>
      <c r="J22" s="4">
        <f>SUM(Juny!K22,Maig!K22,Abr!K22,Març!K22,Feb!K22,Gen!K22,Des!K22,Nov!K22,Oct!K22,Set!K22)</f>
        <v>0</v>
      </c>
      <c r="K22" s="112">
        <f>SUM(Juny!L22,Maig!L22,Abr!L22,Març!L22,Feb!L22,Gen!L22,Des!L22,Nov!L22,Oct!L22,Set!L22)</f>
        <v>0</v>
      </c>
      <c r="L22" s="156">
        <f>SUM(Juny!N22,Maig!N22,Abr!N22,Març!N22,Feb!N22,Gen!N22,Des!N22,Nov!N22,Oct!N22,Set!N22)</f>
        <v>0</v>
      </c>
      <c r="M22" s="167">
        <f>SUM(Juny!O22,Maig!O22,Abr!O22,Març!O22,Feb!O22,Gen!O22,Des!O22,Nov!O22,Oct!O22,Set!O22)</f>
        <v>0</v>
      </c>
      <c r="N22" s="167">
        <f>SUM(Juny!P22,Maig!P22,Abr!P22,Març!P22,Feb!P22,Gen!P22,Des!P22,Nov!P22,Oct!P22,Set!P22)</f>
        <v>0</v>
      </c>
      <c r="O22" s="167">
        <f>SUM(Juny!Q22,Maig!Q22,Abr!Q22,Març!Q22,Feb!Q22,Gen!Q22,Des!Q22,Nov!Q22,Oct!Q22,Set!Q22)</f>
        <v>0</v>
      </c>
      <c r="P22" s="167">
        <f>SUM(Juny!R22,Maig!R22,Abr!R22,Març!R22,Feb!R22,Gen!R22,Des!R22,Nov!R22,Oct!R22,Set!R22)</f>
        <v>0</v>
      </c>
      <c r="Q22" s="167">
        <f>SUM(Juny!S22,Maig!S22,Abr!S22,Març!S22,Feb!S22,Gen!S22,Des!S22,Nov!S22,Oct!S22,Set!S22)</f>
        <v>0</v>
      </c>
      <c r="R22" s="158">
        <f>SUM(Juny!T22,Maig!T22,Abr!T22,Març!T22,Feb!T22,Gen!T22,Des!T22,Nov!T22,Oct!T22,Set!T22)</f>
        <v>0</v>
      </c>
      <c r="S22" s="39">
        <f t="shared" si="0"/>
        <v>0</v>
      </c>
      <c r="T22" s="40">
        <f t="shared" si="1"/>
        <v>0</v>
      </c>
      <c r="U22" s="44">
        <f t="shared" si="2"/>
        <v>0</v>
      </c>
      <c r="V22" s="156">
        <f t="shared" si="3"/>
        <v>0</v>
      </c>
      <c r="W22" s="159">
        <f t="shared" si="4"/>
        <v>0</v>
      </c>
      <c r="X22" s="160">
        <f t="shared" si="5"/>
        <v>0</v>
      </c>
      <c r="Y22" s="144">
        <f t="shared" si="6"/>
        <v>0</v>
      </c>
      <c r="Z22" s="145">
        <f t="shared" si="7"/>
        <v>0</v>
      </c>
      <c r="AA22" s="140">
        <f t="shared" si="8"/>
        <v>0</v>
      </c>
      <c r="AB22" s="146">
        <f t="shared" si="9"/>
        <v>0</v>
      </c>
    </row>
    <row r="23" spans="1:28" ht="21" customHeight="1" thickBot="1">
      <c r="A23" s="113">
        <v>15</v>
      </c>
      <c r="B23" s="58"/>
      <c r="C23" s="59"/>
      <c r="D23" s="35"/>
      <c r="E23" s="39">
        <f>SUM(Juny!F23,Maig!F23,Abr!F23,Març!F23,Feb!F23,Gen!F23,Des!F23,Nov!F23,Oct!F23,Set!F23)</f>
        <v>0</v>
      </c>
      <c r="F23" s="4">
        <f>SUM(Juny!G23,Maig!G23,Abr!G23,Març!G23,Feb!G23,Gen!G23,Des!G23,Nov!G23,Oct!G23,Set!G23)</f>
        <v>0</v>
      </c>
      <c r="G23" s="4">
        <f>SUM(Juny!H23,Maig!H23,Abr!H23,Març!H23,Feb!H23,Gen!H23,Des!H23,Nov!H23,Oct!H23,Set!H23)</f>
        <v>0</v>
      </c>
      <c r="H23" s="4">
        <f>SUM(Juny!I23,Maig!I23,Abr!I23,Març!I23,Feb!I23,Gen!I23,Des!I23,Nov!I23,Oct!I23,Set!I23)</f>
        <v>0</v>
      </c>
      <c r="I23" s="4">
        <f>SUM(Juny!J23,Maig!J23,Abr!J23,Març!J23,Feb!J23,Gen!J23,Des!J23,Nov!J23,Oct!J23,Set!J23)</f>
        <v>0</v>
      </c>
      <c r="J23" s="4">
        <f>SUM(Juny!K23,Maig!K23,Abr!K23,Març!K23,Feb!K23,Gen!K23,Des!K23,Nov!K23,Oct!K23,Set!K23)</f>
        <v>0</v>
      </c>
      <c r="K23" s="112">
        <f>SUM(Juny!L23,Maig!L23,Abr!L23,Març!L23,Feb!L23,Gen!L23,Des!L23,Nov!L23,Oct!L23,Set!L23)</f>
        <v>0</v>
      </c>
      <c r="L23" s="156">
        <f>SUM(Juny!N23,Maig!N23,Abr!N23,Març!N23,Feb!N23,Gen!N23,Des!N23,Nov!N23,Oct!N23,Set!N23)</f>
        <v>0</v>
      </c>
      <c r="M23" s="167">
        <f>SUM(Juny!O23,Maig!O23,Abr!O23,Març!O23,Feb!O23,Gen!O23,Des!O23,Nov!O23,Oct!O23,Set!O23)</f>
        <v>0</v>
      </c>
      <c r="N23" s="167">
        <f>SUM(Juny!P23,Maig!P23,Abr!P23,Març!P23,Feb!P23,Gen!P23,Des!P23,Nov!P23,Oct!P23,Set!P23)</f>
        <v>0</v>
      </c>
      <c r="O23" s="167">
        <f>SUM(Juny!Q23,Maig!Q23,Abr!Q23,Març!Q23,Feb!Q23,Gen!Q23,Des!Q23,Nov!Q23,Oct!Q23,Set!Q23)</f>
        <v>0</v>
      </c>
      <c r="P23" s="167">
        <f>SUM(Juny!R23,Maig!R23,Abr!R23,Març!R23,Feb!R23,Gen!R23,Des!R23,Nov!R23,Oct!R23,Set!R23)</f>
        <v>0</v>
      </c>
      <c r="Q23" s="167">
        <f>SUM(Juny!S23,Maig!S23,Abr!S23,Març!S23,Feb!S23,Gen!S23,Des!S23,Nov!S23,Oct!S23,Set!S23)</f>
        <v>0</v>
      </c>
      <c r="R23" s="158">
        <f>SUM(Juny!T23,Maig!T23,Abr!T23,Març!T23,Feb!T23,Gen!T23,Des!T23,Nov!T23,Oct!T23,Set!T23)</f>
        <v>0</v>
      </c>
      <c r="S23" s="39">
        <f t="shared" si="0"/>
        <v>0</v>
      </c>
      <c r="T23" s="40">
        <f t="shared" si="1"/>
        <v>0</v>
      </c>
      <c r="U23" s="44">
        <f t="shared" si="2"/>
        <v>0</v>
      </c>
      <c r="V23" s="156">
        <f t="shared" si="3"/>
        <v>0</v>
      </c>
      <c r="W23" s="159">
        <f t="shared" si="4"/>
        <v>0</v>
      </c>
      <c r="X23" s="160">
        <f t="shared" si="5"/>
        <v>0</v>
      </c>
      <c r="Y23" s="144">
        <f t="shared" si="6"/>
        <v>0</v>
      </c>
      <c r="Z23" s="145">
        <f t="shared" si="7"/>
        <v>0</v>
      </c>
      <c r="AA23" s="140">
        <f t="shared" si="8"/>
        <v>0</v>
      </c>
      <c r="AB23" s="146">
        <f t="shared" si="9"/>
        <v>0</v>
      </c>
    </row>
    <row r="24" spans="1:28" ht="21" customHeight="1" thickBot="1">
      <c r="A24" s="113">
        <v>16</v>
      </c>
      <c r="B24" s="58"/>
      <c r="C24" s="59"/>
      <c r="D24" s="35"/>
      <c r="E24" s="39">
        <f>SUM(Juny!F24,Maig!F24,Abr!F24,Març!F24,Feb!F24,Gen!F24,Des!F24,Nov!F24,Oct!F24,Set!F24)</f>
        <v>0</v>
      </c>
      <c r="F24" s="4">
        <f>SUM(Juny!G24,Maig!G24,Abr!G24,Març!G24,Feb!G24,Gen!G24,Des!G24,Nov!G24,Oct!G24,Set!G24)</f>
        <v>0</v>
      </c>
      <c r="G24" s="4">
        <f>SUM(Juny!H24,Maig!H24,Abr!H24,Març!H24,Feb!H24,Gen!H24,Des!H24,Nov!H24,Oct!H24,Set!H24)</f>
        <v>0</v>
      </c>
      <c r="H24" s="4">
        <f>SUM(Juny!I24,Maig!I24,Abr!I24,Març!I24,Feb!I24,Gen!I24,Des!I24,Nov!I24,Oct!I24,Set!I24)</f>
        <v>0</v>
      </c>
      <c r="I24" s="4">
        <f>SUM(Juny!J24,Maig!J24,Abr!J24,Març!J24,Feb!J24,Gen!J24,Des!J24,Nov!J24,Oct!J24,Set!J24)</f>
        <v>0</v>
      </c>
      <c r="J24" s="4">
        <f>SUM(Juny!K24,Maig!K24,Abr!K24,Març!K24,Feb!K24,Gen!K24,Des!K24,Nov!K24,Oct!K24,Set!K24)</f>
        <v>0</v>
      </c>
      <c r="K24" s="112">
        <f>SUM(Juny!L24,Maig!L24,Abr!L24,Març!L24,Feb!L24,Gen!L24,Des!L24,Nov!L24,Oct!L24,Set!L24)</f>
        <v>0</v>
      </c>
      <c r="L24" s="156">
        <f>SUM(Juny!N24,Maig!N24,Abr!N24,Març!N24,Feb!N24,Gen!N24,Des!N24,Nov!N24,Oct!N24,Set!N24)</f>
        <v>0</v>
      </c>
      <c r="M24" s="167">
        <f>SUM(Juny!O24,Maig!O24,Abr!O24,Març!O24,Feb!O24,Gen!O24,Des!O24,Nov!O24,Oct!O24,Set!O24)</f>
        <v>0</v>
      </c>
      <c r="N24" s="167">
        <f>SUM(Juny!P24,Maig!P24,Abr!P24,Març!P24,Feb!P24,Gen!P24,Des!P24,Nov!P24,Oct!P24,Set!P24)</f>
        <v>0</v>
      </c>
      <c r="O24" s="167">
        <f>SUM(Juny!Q24,Maig!Q24,Abr!Q24,Març!Q24,Feb!Q24,Gen!Q24,Des!Q24,Nov!Q24,Oct!Q24,Set!Q24)</f>
        <v>0</v>
      </c>
      <c r="P24" s="167">
        <f>SUM(Juny!R24,Maig!R24,Abr!R24,Març!R24,Feb!R24,Gen!R24,Des!R24,Nov!R24,Oct!R24,Set!R24)</f>
        <v>0</v>
      </c>
      <c r="Q24" s="167">
        <f>SUM(Juny!S24,Maig!S24,Abr!S24,Març!S24,Feb!S24,Gen!S24,Des!S24,Nov!S24,Oct!S24,Set!S24)</f>
        <v>0</v>
      </c>
      <c r="R24" s="158">
        <f>SUM(Juny!T24,Maig!T24,Abr!T24,Març!T24,Feb!T24,Gen!T24,Des!T24,Nov!T24,Oct!T24,Set!T24)</f>
        <v>0</v>
      </c>
      <c r="S24" s="39">
        <f t="shared" si="0"/>
        <v>0</v>
      </c>
      <c r="T24" s="40">
        <f t="shared" si="1"/>
        <v>0</v>
      </c>
      <c r="U24" s="44">
        <f t="shared" si="2"/>
        <v>0</v>
      </c>
      <c r="V24" s="156">
        <f t="shared" si="3"/>
        <v>0</v>
      </c>
      <c r="W24" s="159">
        <f t="shared" si="4"/>
        <v>0</v>
      </c>
      <c r="X24" s="160">
        <f t="shared" si="5"/>
        <v>0</v>
      </c>
      <c r="Y24" s="144">
        <f t="shared" si="6"/>
        <v>0</v>
      </c>
      <c r="Z24" s="145">
        <f t="shared" si="7"/>
        <v>0</v>
      </c>
      <c r="AA24" s="140">
        <f t="shared" si="8"/>
        <v>0</v>
      </c>
      <c r="AB24" s="146">
        <f t="shared" si="9"/>
        <v>0</v>
      </c>
    </row>
    <row r="25" spans="1:28" ht="21" customHeight="1" thickBot="1">
      <c r="A25" s="113">
        <v>17</v>
      </c>
      <c r="B25" s="58"/>
      <c r="C25" s="59"/>
      <c r="D25" s="35"/>
      <c r="E25" s="39">
        <f>SUM(Juny!F25,Maig!F25,Abr!F25,Març!F25,Feb!F25,Gen!F25,Des!F25,Nov!F25,Oct!F25,Set!F25)</f>
        <v>0</v>
      </c>
      <c r="F25" s="4">
        <f>SUM(Juny!G25,Maig!G25,Abr!G25,Març!G25,Feb!G25,Gen!G25,Des!G25,Nov!G25,Oct!G25,Set!G25)</f>
        <v>0</v>
      </c>
      <c r="G25" s="4">
        <f>SUM(Juny!H25,Maig!H25,Abr!H25,Març!H25,Feb!H25,Gen!H25,Des!H25,Nov!H25,Oct!H25,Set!H25)</f>
        <v>0</v>
      </c>
      <c r="H25" s="4">
        <f>SUM(Juny!I25,Maig!I25,Abr!I25,Març!I25,Feb!I25,Gen!I25,Des!I25,Nov!I25,Oct!I25,Set!I25)</f>
        <v>0</v>
      </c>
      <c r="I25" s="4">
        <f>SUM(Juny!J25,Maig!J25,Abr!J25,Març!J25,Feb!J25,Gen!J25,Des!J25,Nov!J25,Oct!J25,Set!J25)</f>
        <v>0</v>
      </c>
      <c r="J25" s="4">
        <f>SUM(Juny!K25,Maig!K25,Abr!K25,Març!K25,Feb!K25,Gen!K25,Des!K25,Nov!K25,Oct!K25,Set!K25)</f>
        <v>0</v>
      </c>
      <c r="K25" s="112">
        <f>SUM(Juny!L25,Maig!L25,Abr!L25,Març!L25,Feb!L25,Gen!L25,Des!L25,Nov!L25,Oct!L25,Set!L25)</f>
        <v>0</v>
      </c>
      <c r="L25" s="156">
        <f>SUM(Juny!N25,Maig!N25,Abr!N25,Març!N25,Feb!N25,Gen!N25,Des!N25,Nov!N25,Oct!N25,Set!N25)</f>
        <v>0</v>
      </c>
      <c r="M25" s="167">
        <f>SUM(Juny!O25,Maig!O25,Abr!O25,Març!O25,Feb!O25,Gen!O25,Des!O25,Nov!O25,Oct!O25,Set!O25)</f>
        <v>0</v>
      </c>
      <c r="N25" s="167">
        <f>SUM(Juny!P25,Maig!P25,Abr!P25,Març!P25,Feb!P25,Gen!P25,Des!P25,Nov!P25,Oct!P25,Set!P25)</f>
        <v>0</v>
      </c>
      <c r="O25" s="167">
        <f>SUM(Juny!Q25,Maig!Q25,Abr!Q25,Març!Q25,Feb!Q25,Gen!Q25,Des!Q25,Nov!Q25,Oct!Q25,Set!Q25)</f>
        <v>0</v>
      </c>
      <c r="P25" s="167">
        <f>SUM(Juny!R25,Maig!R25,Abr!R25,Març!R25,Feb!R25,Gen!R25,Des!R25,Nov!R25,Oct!R25,Set!R25)</f>
        <v>0</v>
      </c>
      <c r="Q25" s="167">
        <f>SUM(Juny!S25,Maig!S25,Abr!S25,Març!S25,Feb!S25,Gen!S25,Des!S25,Nov!S25,Oct!S25,Set!S25)</f>
        <v>0</v>
      </c>
      <c r="R25" s="158">
        <f>SUM(Juny!T25,Maig!T25,Abr!T25,Març!T25,Feb!T25,Gen!T25,Des!T25,Nov!T25,Oct!T25,Set!T25)</f>
        <v>0</v>
      </c>
      <c r="S25" s="39">
        <f t="shared" si="0"/>
        <v>0</v>
      </c>
      <c r="T25" s="40">
        <f t="shared" si="1"/>
        <v>0</v>
      </c>
      <c r="U25" s="44">
        <f t="shared" si="2"/>
        <v>0</v>
      </c>
      <c r="V25" s="156">
        <f t="shared" si="3"/>
        <v>0</v>
      </c>
      <c r="W25" s="159">
        <f t="shared" si="4"/>
        <v>0</v>
      </c>
      <c r="X25" s="160">
        <f t="shared" si="5"/>
        <v>0</v>
      </c>
      <c r="Y25" s="144">
        <f t="shared" si="6"/>
        <v>0</v>
      </c>
      <c r="Z25" s="145">
        <f t="shared" si="7"/>
        <v>0</v>
      </c>
      <c r="AA25" s="140">
        <f t="shared" si="8"/>
        <v>0</v>
      </c>
      <c r="AB25" s="146">
        <f t="shared" si="9"/>
        <v>0</v>
      </c>
    </row>
    <row r="26" spans="1:28" ht="21" customHeight="1" thickBot="1">
      <c r="A26" s="113">
        <v>18</v>
      </c>
      <c r="B26" s="58"/>
      <c r="C26" s="59"/>
      <c r="D26" s="35"/>
      <c r="E26" s="39">
        <f>SUM(Juny!F26,Maig!F26,Abr!F26,Març!F26,Feb!F26,Gen!F26,Des!F26,Nov!F26,Oct!F26,Set!F26)</f>
        <v>0</v>
      </c>
      <c r="F26" s="4">
        <f>SUM(Juny!G26,Maig!G26,Abr!G26,Març!G26,Feb!G26,Gen!G26,Des!G26,Nov!G26,Oct!G26,Set!G26)</f>
        <v>0</v>
      </c>
      <c r="G26" s="4">
        <f>SUM(Juny!H26,Maig!H26,Abr!H26,Març!H26,Feb!H26,Gen!H26,Des!H26,Nov!H26,Oct!H26,Set!H26)</f>
        <v>0</v>
      </c>
      <c r="H26" s="4">
        <f>SUM(Juny!I26,Maig!I26,Abr!I26,Març!I26,Feb!I26,Gen!I26,Des!I26,Nov!I26,Oct!I26,Set!I26)</f>
        <v>0</v>
      </c>
      <c r="I26" s="4">
        <f>SUM(Juny!J26,Maig!J26,Abr!J26,Març!J26,Feb!J26,Gen!J26,Des!J26,Nov!J26,Oct!J26,Set!J26)</f>
        <v>0</v>
      </c>
      <c r="J26" s="4">
        <f>SUM(Juny!K26,Maig!K26,Abr!K26,Març!K26,Feb!K26,Gen!K26,Des!K26,Nov!K26,Oct!K26,Set!K26)</f>
        <v>0</v>
      </c>
      <c r="K26" s="112">
        <f>SUM(Juny!L26,Maig!L26,Abr!L26,Març!L26,Feb!L26,Gen!L26,Des!L26,Nov!L26,Oct!L26,Set!L26)</f>
        <v>0</v>
      </c>
      <c r="L26" s="156">
        <f>SUM(Juny!N26,Maig!N26,Abr!N26,Març!N26,Feb!N26,Gen!N26,Des!N26,Nov!N26,Oct!N26,Set!N26)</f>
        <v>0</v>
      </c>
      <c r="M26" s="167">
        <f>SUM(Juny!O26,Maig!O26,Abr!O26,Març!O26,Feb!O26,Gen!O26,Des!O26,Nov!O26,Oct!O26,Set!O26)</f>
        <v>0</v>
      </c>
      <c r="N26" s="167">
        <f>SUM(Juny!P26,Maig!P26,Abr!P26,Març!P26,Feb!P26,Gen!P26,Des!P26,Nov!P26,Oct!P26,Set!P26)</f>
        <v>0</v>
      </c>
      <c r="O26" s="167">
        <f>SUM(Juny!Q26,Maig!Q26,Abr!Q26,Març!Q26,Feb!Q26,Gen!Q26,Des!Q26,Nov!Q26,Oct!Q26,Set!Q26)</f>
        <v>0</v>
      </c>
      <c r="P26" s="167">
        <f>SUM(Juny!R26,Maig!R26,Abr!R26,Març!R26,Feb!R26,Gen!R26,Des!R26,Nov!R26,Oct!R26,Set!R26)</f>
        <v>0</v>
      </c>
      <c r="Q26" s="167">
        <f>SUM(Juny!S26,Maig!S26,Abr!S26,Març!S26,Feb!S26,Gen!S26,Des!S26,Nov!S26,Oct!S26,Set!S26)</f>
        <v>0</v>
      </c>
      <c r="R26" s="158">
        <f>SUM(Juny!T26,Maig!T26,Abr!T26,Març!T26,Feb!T26,Gen!T26,Des!T26,Nov!T26,Oct!T26,Set!T26)</f>
        <v>0</v>
      </c>
      <c r="S26" s="39">
        <f t="shared" si="0"/>
        <v>0</v>
      </c>
      <c r="T26" s="40">
        <f t="shared" si="1"/>
        <v>0</v>
      </c>
      <c r="U26" s="44">
        <f t="shared" si="2"/>
        <v>0</v>
      </c>
      <c r="V26" s="156">
        <f t="shared" si="3"/>
        <v>0</v>
      </c>
      <c r="W26" s="159">
        <f t="shared" si="4"/>
        <v>0</v>
      </c>
      <c r="X26" s="160">
        <f t="shared" si="5"/>
        <v>0</v>
      </c>
      <c r="Y26" s="144">
        <f t="shared" si="6"/>
        <v>0</v>
      </c>
      <c r="Z26" s="145">
        <f t="shared" si="7"/>
        <v>0</v>
      </c>
      <c r="AA26" s="140">
        <f t="shared" si="8"/>
        <v>0</v>
      </c>
      <c r="AB26" s="146">
        <f t="shared" si="9"/>
        <v>0</v>
      </c>
    </row>
    <row r="27" spans="1:28" ht="21" customHeight="1" thickBot="1">
      <c r="A27" s="113">
        <v>19</v>
      </c>
      <c r="B27" s="58"/>
      <c r="C27" s="59"/>
      <c r="D27" s="35"/>
      <c r="E27" s="39">
        <f>SUM(Juny!F27,Maig!F27,Abr!F27,Març!F27,Feb!F27,Gen!F27,Des!F27,Nov!F27,Oct!F27,Set!F27)</f>
        <v>0</v>
      </c>
      <c r="F27" s="4">
        <f>SUM(Juny!G27,Maig!G27,Abr!G27,Març!G27,Feb!G27,Gen!G27,Des!G27,Nov!G27,Oct!G27,Set!G27)</f>
        <v>0</v>
      </c>
      <c r="G27" s="4">
        <f>SUM(Juny!H27,Maig!H27,Abr!H27,Març!H27,Feb!H27,Gen!H27,Des!H27,Nov!H27,Oct!H27,Set!H27)</f>
        <v>0</v>
      </c>
      <c r="H27" s="4">
        <f>SUM(Juny!I27,Maig!I27,Abr!I27,Març!I27,Feb!I27,Gen!I27,Des!I27,Nov!I27,Oct!I27,Set!I27)</f>
        <v>0</v>
      </c>
      <c r="I27" s="4">
        <f>SUM(Juny!J27,Maig!J27,Abr!J27,Març!J27,Feb!J27,Gen!J27,Des!J27,Nov!J27,Oct!J27,Set!J27)</f>
        <v>0</v>
      </c>
      <c r="J27" s="4">
        <f>SUM(Juny!K27,Maig!K27,Abr!K27,Març!K27,Feb!K27,Gen!K27,Des!K27,Nov!K27,Oct!K27,Set!K27)</f>
        <v>0</v>
      </c>
      <c r="K27" s="112">
        <f>SUM(Juny!L27,Maig!L27,Abr!L27,Març!L27,Feb!L27,Gen!L27,Des!L27,Nov!L27,Oct!L27,Set!L27)</f>
        <v>0</v>
      </c>
      <c r="L27" s="156">
        <f>SUM(Juny!N27,Maig!N27,Abr!N27,Març!N27,Feb!N27,Gen!N27,Des!N27,Nov!N27,Oct!N27,Set!N27)</f>
        <v>0</v>
      </c>
      <c r="M27" s="167">
        <f>SUM(Juny!O27,Maig!O27,Abr!O27,Març!O27,Feb!O27,Gen!O27,Des!O27,Nov!O27,Oct!O27,Set!O27)</f>
        <v>0</v>
      </c>
      <c r="N27" s="167">
        <f>SUM(Juny!P27,Maig!P27,Abr!P27,Març!P27,Feb!P27,Gen!P27,Des!P27,Nov!P27,Oct!P27,Set!P27)</f>
        <v>0</v>
      </c>
      <c r="O27" s="167">
        <f>SUM(Juny!Q27,Maig!Q27,Abr!Q27,Març!Q27,Feb!Q27,Gen!Q27,Des!Q27,Nov!Q27,Oct!Q27,Set!Q27)</f>
        <v>0</v>
      </c>
      <c r="P27" s="167">
        <f>SUM(Juny!R27,Maig!R27,Abr!R27,Març!R27,Feb!R27,Gen!R27,Des!R27,Nov!R27,Oct!R27,Set!R27)</f>
        <v>0</v>
      </c>
      <c r="Q27" s="167">
        <f>SUM(Juny!S27,Maig!S27,Abr!S27,Març!S27,Feb!S27,Gen!S27,Des!S27,Nov!S27,Oct!S27,Set!S27)</f>
        <v>0</v>
      </c>
      <c r="R27" s="158">
        <f>SUM(Juny!T27,Maig!T27,Abr!T27,Març!T27,Feb!T27,Gen!T27,Des!T27,Nov!T27,Oct!T27,Set!T27)</f>
        <v>0</v>
      </c>
      <c r="S27" s="39">
        <f t="shared" si="0"/>
        <v>0</v>
      </c>
      <c r="T27" s="40">
        <f t="shared" si="1"/>
        <v>0</v>
      </c>
      <c r="U27" s="44">
        <f t="shared" si="2"/>
        <v>0</v>
      </c>
      <c r="V27" s="156">
        <f t="shared" si="3"/>
        <v>0</v>
      </c>
      <c r="W27" s="159">
        <f t="shared" si="4"/>
        <v>0</v>
      </c>
      <c r="X27" s="160">
        <f t="shared" si="5"/>
        <v>0</v>
      </c>
      <c r="Y27" s="144">
        <f t="shared" si="6"/>
        <v>0</v>
      </c>
      <c r="Z27" s="145">
        <f t="shared" si="7"/>
        <v>0</v>
      </c>
      <c r="AA27" s="140">
        <f t="shared" si="8"/>
        <v>0</v>
      </c>
      <c r="AB27" s="146">
        <f t="shared" si="9"/>
        <v>0</v>
      </c>
    </row>
    <row r="28" spans="1:28" ht="21" customHeight="1" thickBot="1">
      <c r="A28" s="113">
        <v>20</v>
      </c>
      <c r="B28" s="58"/>
      <c r="C28" s="59"/>
      <c r="D28" s="35"/>
      <c r="E28" s="39">
        <f>SUM(Juny!F28,Maig!F28,Abr!F28,Març!F28,Feb!F28,Gen!F28,Des!F28,Nov!F28,Oct!F28,Set!F28)</f>
        <v>0</v>
      </c>
      <c r="F28" s="4">
        <f>SUM(Juny!G28,Maig!G28,Abr!G28,Març!G28,Feb!G28,Gen!G28,Des!G28,Nov!G28,Oct!G28,Set!G28)</f>
        <v>0</v>
      </c>
      <c r="G28" s="4">
        <f>SUM(Juny!H28,Maig!H28,Abr!H28,Març!H28,Feb!H28,Gen!H28,Des!H28,Nov!H28,Oct!H28,Set!H28)</f>
        <v>0</v>
      </c>
      <c r="H28" s="4">
        <f>SUM(Juny!I28,Maig!I28,Abr!I28,Març!I28,Feb!I28,Gen!I28,Des!I28,Nov!I28,Oct!I28,Set!I28)</f>
        <v>0</v>
      </c>
      <c r="I28" s="4">
        <f>SUM(Juny!J28,Maig!J28,Abr!J28,Març!J28,Feb!J28,Gen!J28,Des!J28,Nov!J28,Oct!J28,Set!J28)</f>
        <v>0</v>
      </c>
      <c r="J28" s="4">
        <f>SUM(Juny!K28,Maig!K28,Abr!K28,Març!K28,Feb!K28,Gen!K28,Des!K28,Nov!K28,Oct!K28,Set!K28)</f>
        <v>0</v>
      </c>
      <c r="K28" s="112">
        <f>SUM(Juny!L28,Maig!L28,Abr!L28,Març!L28,Feb!L28,Gen!L28,Des!L28,Nov!L28,Oct!L28,Set!L28)</f>
        <v>0</v>
      </c>
      <c r="L28" s="156">
        <f>SUM(Juny!N28,Maig!N28,Abr!N28,Març!N28,Feb!N28,Gen!N28,Des!N28,Nov!N28,Oct!N28,Set!N28)</f>
        <v>0</v>
      </c>
      <c r="M28" s="167">
        <f>SUM(Juny!O28,Maig!O28,Abr!O28,Març!O28,Feb!O28,Gen!O28,Des!O28,Nov!O28,Oct!O28,Set!O28)</f>
        <v>0</v>
      </c>
      <c r="N28" s="167">
        <f>SUM(Juny!P28,Maig!P28,Abr!P28,Març!P28,Feb!P28,Gen!P28,Des!P28,Nov!P28,Oct!P28,Set!P28)</f>
        <v>0</v>
      </c>
      <c r="O28" s="167">
        <f>SUM(Juny!Q28,Maig!Q28,Abr!Q28,Març!Q28,Feb!Q28,Gen!Q28,Des!Q28,Nov!Q28,Oct!Q28,Set!Q28)</f>
        <v>0</v>
      </c>
      <c r="P28" s="167">
        <f>SUM(Juny!R28,Maig!R28,Abr!R28,Març!R28,Feb!R28,Gen!R28,Des!R28,Nov!R28,Oct!R28,Set!R28)</f>
        <v>0</v>
      </c>
      <c r="Q28" s="167">
        <f>SUM(Juny!S28,Maig!S28,Abr!S28,Març!S28,Feb!S28,Gen!S28,Des!S28,Nov!S28,Oct!S28,Set!S28)</f>
        <v>0</v>
      </c>
      <c r="R28" s="158">
        <f>SUM(Juny!T28,Maig!T28,Abr!T28,Març!T28,Feb!T28,Gen!T28,Des!T28,Nov!T28,Oct!T28,Set!T28)</f>
        <v>0</v>
      </c>
      <c r="S28" s="39">
        <f t="shared" si="0"/>
        <v>0</v>
      </c>
      <c r="T28" s="40">
        <f t="shared" si="1"/>
        <v>0</v>
      </c>
      <c r="U28" s="44">
        <f t="shared" si="2"/>
        <v>0</v>
      </c>
      <c r="V28" s="156">
        <f t="shared" si="3"/>
        <v>0</v>
      </c>
      <c r="W28" s="159">
        <f t="shared" si="4"/>
        <v>0</v>
      </c>
      <c r="X28" s="160">
        <f t="shared" si="5"/>
        <v>0</v>
      </c>
      <c r="Y28" s="144">
        <f t="shared" si="6"/>
        <v>0</v>
      </c>
      <c r="Z28" s="145">
        <f t="shared" si="7"/>
        <v>0</v>
      </c>
      <c r="AA28" s="140">
        <f t="shared" si="8"/>
        <v>0</v>
      </c>
      <c r="AB28" s="146">
        <f t="shared" si="9"/>
        <v>0</v>
      </c>
    </row>
    <row r="29" spans="1:28" ht="21" customHeight="1" thickBot="1">
      <c r="A29" s="113">
        <v>21</v>
      </c>
      <c r="B29" s="58"/>
      <c r="C29" s="59"/>
      <c r="D29" s="35"/>
      <c r="E29" s="39">
        <f>SUM(Juny!F29,Maig!F29,Abr!F29,Març!F29,Feb!F29,Gen!F29,Des!F29,Nov!F29,Oct!F29,Set!F29)</f>
        <v>0</v>
      </c>
      <c r="F29" s="4">
        <f>SUM(Juny!G29,Maig!G29,Abr!G29,Març!G29,Feb!G29,Gen!G29,Des!G29,Nov!G29,Oct!G29,Set!G29)</f>
        <v>0</v>
      </c>
      <c r="G29" s="4">
        <f>SUM(Juny!H29,Maig!H29,Abr!H29,Març!H29,Feb!H29,Gen!H29,Des!H29,Nov!H29,Oct!H29,Set!H29)</f>
        <v>0</v>
      </c>
      <c r="H29" s="4">
        <f>SUM(Juny!I29,Maig!I29,Abr!I29,Març!I29,Feb!I29,Gen!I29,Des!I29,Nov!I29,Oct!I29,Set!I29)</f>
        <v>0</v>
      </c>
      <c r="I29" s="4">
        <f>SUM(Juny!J29,Maig!J29,Abr!J29,Març!J29,Feb!J29,Gen!J29,Des!J29,Nov!J29,Oct!J29,Set!J29)</f>
        <v>0</v>
      </c>
      <c r="J29" s="4">
        <f>SUM(Juny!K29,Maig!K29,Abr!K29,Març!K29,Feb!K29,Gen!K29,Des!K29,Nov!K29,Oct!K29,Set!K29)</f>
        <v>0</v>
      </c>
      <c r="K29" s="112">
        <f>SUM(Juny!L29,Maig!L29,Abr!L29,Març!L29,Feb!L29,Gen!L29,Des!L29,Nov!L29,Oct!L29,Set!L29)</f>
        <v>0</v>
      </c>
      <c r="L29" s="156">
        <f>SUM(Juny!N29,Maig!N29,Abr!N29,Març!N29,Feb!N29,Gen!N29,Des!N29,Nov!N29,Oct!N29,Set!N29)</f>
        <v>0</v>
      </c>
      <c r="M29" s="167">
        <f>SUM(Juny!O29,Maig!O29,Abr!O29,Març!O29,Feb!O29,Gen!O29,Des!O29,Nov!O29,Oct!O29,Set!O29)</f>
        <v>0</v>
      </c>
      <c r="N29" s="167">
        <f>SUM(Juny!P29,Maig!P29,Abr!P29,Març!P29,Feb!P29,Gen!P29,Des!P29,Nov!P29,Oct!P29,Set!P29)</f>
        <v>0</v>
      </c>
      <c r="O29" s="167">
        <f>SUM(Juny!Q29,Maig!Q29,Abr!Q29,Març!Q29,Feb!Q29,Gen!Q29,Des!Q29,Nov!Q29,Oct!Q29,Set!Q29)</f>
        <v>0</v>
      </c>
      <c r="P29" s="167">
        <f>SUM(Juny!R29,Maig!R29,Abr!R29,Març!R29,Feb!R29,Gen!R29,Des!R29,Nov!R29,Oct!R29,Set!R29)</f>
        <v>0</v>
      </c>
      <c r="Q29" s="167">
        <f>SUM(Juny!S29,Maig!S29,Abr!S29,Març!S29,Feb!S29,Gen!S29,Des!S29,Nov!S29,Oct!S29,Set!S29)</f>
        <v>0</v>
      </c>
      <c r="R29" s="158">
        <f>SUM(Juny!T29,Maig!T29,Abr!T29,Març!T29,Feb!T29,Gen!T29,Des!T29,Nov!T29,Oct!T29,Set!T29)</f>
        <v>0</v>
      </c>
      <c r="S29" s="39">
        <f t="shared" si="0"/>
        <v>0</v>
      </c>
      <c r="T29" s="40">
        <f t="shared" si="1"/>
        <v>0</v>
      </c>
      <c r="U29" s="44">
        <f t="shared" si="2"/>
        <v>0</v>
      </c>
      <c r="V29" s="156">
        <f t="shared" si="3"/>
        <v>0</v>
      </c>
      <c r="W29" s="159">
        <f t="shared" si="4"/>
        <v>0</v>
      </c>
      <c r="X29" s="160">
        <f t="shared" si="5"/>
        <v>0</v>
      </c>
      <c r="Y29" s="144">
        <f t="shared" si="6"/>
        <v>0</v>
      </c>
      <c r="Z29" s="145">
        <f t="shared" si="7"/>
        <v>0</v>
      </c>
      <c r="AA29" s="140">
        <f t="shared" si="8"/>
        <v>0</v>
      </c>
      <c r="AB29" s="146">
        <f t="shared" si="9"/>
        <v>0</v>
      </c>
    </row>
    <row r="30" spans="1:28" ht="21" customHeight="1" thickBot="1">
      <c r="A30" s="113">
        <v>22</v>
      </c>
      <c r="B30" s="58"/>
      <c r="C30" s="59"/>
      <c r="D30" s="35"/>
      <c r="E30" s="39">
        <f>SUM(Juny!F30,Maig!F30,Abr!F30,Març!F30,Feb!F30,Gen!F30,Des!F30,Nov!F30,Oct!F30,Set!F30)</f>
        <v>0</v>
      </c>
      <c r="F30" s="4">
        <f>SUM(Juny!G30,Maig!G30,Abr!G30,Març!G30,Feb!G30,Gen!G30,Des!G30,Nov!G30,Oct!G30,Set!G30)</f>
        <v>0</v>
      </c>
      <c r="G30" s="4">
        <f>SUM(Juny!H30,Maig!H30,Abr!H30,Març!H30,Feb!H30,Gen!H30,Des!H30,Nov!H30,Oct!H30,Set!H30)</f>
        <v>0</v>
      </c>
      <c r="H30" s="4">
        <f>SUM(Juny!I30,Maig!I30,Abr!I30,Març!I30,Feb!I30,Gen!I30,Des!I30,Nov!I30,Oct!I30,Set!I30)</f>
        <v>0</v>
      </c>
      <c r="I30" s="4">
        <f>SUM(Juny!J30,Maig!J30,Abr!J30,Març!J30,Feb!J30,Gen!J30,Des!J30,Nov!J30,Oct!J30,Set!J30)</f>
        <v>0</v>
      </c>
      <c r="J30" s="4">
        <f>SUM(Juny!K30,Maig!K30,Abr!K30,Març!K30,Feb!K30,Gen!K30,Des!K30,Nov!K30,Oct!K30,Set!K30)</f>
        <v>0</v>
      </c>
      <c r="K30" s="112">
        <f>SUM(Juny!L30,Maig!L30,Abr!L30,Març!L30,Feb!L30,Gen!L30,Des!L30,Nov!L30,Oct!L30,Set!L30)</f>
        <v>0</v>
      </c>
      <c r="L30" s="156">
        <f>SUM(Juny!N30,Maig!N30,Abr!N30,Març!N30,Feb!N30,Gen!N30,Des!N30,Nov!N30,Oct!N30,Set!N30)</f>
        <v>0</v>
      </c>
      <c r="M30" s="167">
        <f>SUM(Juny!O30,Maig!O30,Abr!O30,Març!O30,Feb!O30,Gen!O30,Des!O30,Nov!O30,Oct!O30,Set!O30)</f>
        <v>0</v>
      </c>
      <c r="N30" s="167">
        <f>SUM(Juny!P30,Maig!P30,Abr!P30,Març!P30,Feb!P30,Gen!P30,Des!P30,Nov!P30,Oct!P30,Set!P30)</f>
        <v>0</v>
      </c>
      <c r="O30" s="167">
        <f>SUM(Juny!Q30,Maig!Q30,Abr!Q30,Març!Q30,Feb!Q30,Gen!Q30,Des!Q30,Nov!Q30,Oct!Q30,Set!Q30)</f>
        <v>0</v>
      </c>
      <c r="P30" s="167">
        <f>SUM(Juny!R30,Maig!R30,Abr!R30,Març!R30,Feb!R30,Gen!R30,Des!R30,Nov!R30,Oct!R30,Set!R30)</f>
        <v>0</v>
      </c>
      <c r="Q30" s="167">
        <f>SUM(Juny!S30,Maig!S30,Abr!S30,Març!S30,Feb!S30,Gen!S30,Des!S30,Nov!S30,Oct!S30,Set!S30)</f>
        <v>0</v>
      </c>
      <c r="R30" s="158">
        <f>SUM(Juny!T30,Maig!T30,Abr!T30,Març!T30,Feb!T30,Gen!T30,Des!T30,Nov!T30,Oct!T30,Set!T30)</f>
        <v>0</v>
      </c>
      <c r="S30" s="39">
        <f t="shared" si="0"/>
        <v>0</v>
      </c>
      <c r="T30" s="40">
        <f t="shared" si="1"/>
        <v>0</v>
      </c>
      <c r="U30" s="44">
        <f t="shared" si="2"/>
        <v>0</v>
      </c>
      <c r="V30" s="156">
        <f t="shared" si="3"/>
        <v>0</v>
      </c>
      <c r="W30" s="159">
        <f t="shared" si="4"/>
        <v>0</v>
      </c>
      <c r="X30" s="160">
        <f t="shared" si="5"/>
        <v>0</v>
      </c>
      <c r="Y30" s="144">
        <f t="shared" si="6"/>
        <v>0</v>
      </c>
      <c r="Z30" s="145">
        <f t="shared" si="7"/>
        <v>0</v>
      </c>
      <c r="AA30" s="140">
        <f t="shared" si="8"/>
        <v>0</v>
      </c>
      <c r="AB30" s="146">
        <f t="shared" si="9"/>
        <v>0</v>
      </c>
    </row>
    <row r="31" spans="1:28" ht="21" customHeight="1" thickBot="1">
      <c r="A31" s="113">
        <v>23</v>
      </c>
      <c r="B31" s="58"/>
      <c r="C31" s="59"/>
      <c r="D31" s="35"/>
      <c r="E31" s="39">
        <f>SUM(Juny!F31,Maig!F31,Abr!F31,Març!F31,Feb!F31,Gen!F31,Des!F31,Nov!F31,Oct!F31,Set!F31)</f>
        <v>0</v>
      </c>
      <c r="F31" s="4">
        <f>SUM(Juny!G31,Maig!G31,Abr!G31,Març!G31,Feb!G31,Gen!G31,Des!G31,Nov!G31,Oct!G31,Set!G31)</f>
        <v>0</v>
      </c>
      <c r="G31" s="4">
        <f>SUM(Juny!H31,Maig!H31,Abr!H31,Març!H31,Feb!H31,Gen!H31,Des!H31,Nov!H31,Oct!H31,Set!H31)</f>
        <v>0</v>
      </c>
      <c r="H31" s="4">
        <f>SUM(Juny!I31,Maig!I31,Abr!I31,Març!I31,Feb!I31,Gen!I31,Des!I31,Nov!I31,Oct!I31,Set!I31)</f>
        <v>0</v>
      </c>
      <c r="I31" s="4">
        <f>SUM(Juny!J31,Maig!J31,Abr!J31,Març!J31,Feb!J31,Gen!J31,Des!J31,Nov!J31,Oct!J31,Set!J31)</f>
        <v>0</v>
      </c>
      <c r="J31" s="4">
        <f>SUM(Juny!K31,Maig!K31,Abr!K31,Març!K31,Feb!K31,Gen!K31,Des!K31,Nov!K31,Oct!K31,Set!K31)</f>
        <v>0</v>
      </c>
      <c r="K31" s="112">
        <f>SUM(Juny!L31,Maig!L31,Abr!L31,Març!L31,Feb!L31,Gen!L31,Des!L31,Nov!L31,Oct!L31,Set!L31)</f>
        <v>0</v>
      </c>
      <c r="L31" s="156">
        <f>SUM(Juny!N31,Maig!N31,Abr!N31,Març!N31,Feb!N31,Gen!N31,Des!N31,Nov!N31,Oct!N31,Set!N31)</f>
        <v>0</v>
      </c>
      <c r="M31" s="167">
        <f>SUM(Juny!O31,Maig!O31,Abr!O31,Març!O31,Feb!O31,Gen!O31,Des!O31,Nov!O31,Oct!O31,Set!O31)</f>
        <v>0</v>
      </c>
      <c r="N31" s="167">
        <f>SUM(Juny!P31,Maig!P31,Abr!P31,Març!P31,Feb!P31,Gen!P31,Des!P31,Nov!P31,Oct!P31,Set!P31)</f>
        <v>0</v>
      </c>
      <c r="O31" s="167">
        <f>SUM(Juny!Q31,Maig!Q31,Abr!Q31,Març!Q31,Feb!Q31,Gen!Q31,Des!Q31,Nov!Q31,Oct!Q31,Set!Q31)</f>
        <v>0</v>
      </c>
      <c r="P31" s="167">
        <f>SUM(Juny!R31,Maig!R31,Abr!R31,Març!R31,Feb!R31,Gen!R31,Des!R31,Nov!R31,Oct!R31,Set!R31)</f>
        <v>0</v>
      </c>
      <c r="Q31" s="167">
        <f>SUM(Juny!S31,Maig!S31,Abr!S31,Març!S31,Feb!S31,Gen!S31,Des!S31,Nov!S31,Oct!S31,Set!S31)</f>
        <v>0</v>
      </c>
      <c r="R31" s="158">
        <f>SUM(Juny!T31,Maig!T31,Abr!T31,Març!T31,Feb!T31,Gen!T31,Des!T31,Nov!T31,Oct!T31,Set!T31)</f>
        <v>0</v>
      </c>
      <c r="S31" s="39">
        <f t="shared" si="0"/>
        <v>0</v>
      </c>
      <c r="T31" s="40">
        <f t="shared" si="1"/>
        <v>0</v>
      </c>
      <c r="U31" s="44">
        <f t="shared" si="2"/>
        <v>0</v>
      </c>
      <c r="V31" s="156">
        <f t="shared" si="3"/>
        <v>0</v>
      </c>
      <c r="W31" s="159">
        <f t="shared" si="4"/>
        <v>0</v>
      </c>
      <c r="X31" s="160">
        <f t="shared" si="5"/>
        <v>0</v>
      </c>
      <c r="Y31" s="144">
        <f t="shared" si="6"/>
        <v>0</v>
      </c>
      <c r="Z31" s="145">
        <f t="shared" si="7"/>
        <v>0</v>
      </c>
      <c r="AA31" s="140">
        <f t="shared" si="8"/>
        <v>0</v>
      </c>
      <c r="AB31" s="146">
        <f t="shared" si="9"/>
        <v>0</v>
      </c>
    </row>
    <row r="32" spans="1:28" ht="21" customHeight="1" thickBot="1">
      <c r="A32" s="113">
        <v>24</v>
      </c>
      <c r="B32" s="58"/>
      <c r="C32" s="59"/>
      <c r="D32" s="35"/>
      <c r="E32" s="39">
        <f>SUM(Juny!F32,Maig!F32,Abr!F32,Març!F32,Feb!F32,Gen!F32,Des!F32,Nov!F32,Oct!F32,Set!F32)</f>
        <v>0</v>
      </c>
      <c r="F32" s="4">
        <f>SUM(Juny!G32,Maig!G32,Abr!G32,Març!G32,Feb!G32,Gen!G32,Des!G32,Nov!G32,Oct!G32,Set!G32)</f>
        <v>0</v>
      </c>
      <c r="G32" s="4">
        <f>SUM(Juny!H32,Maig!H32,Abr!H32,Març!H32,Feb!H32,Gen!H32,Des!H32,Nov!H32,Oct!H32,Set!H32)</f>
        <v>0</v>
      </c>
      <c r="H32" s="4">
        <f>SUM(Juny!I32,Maig!I32,Abr!I32,Març!I32,Feb!I32,Gen!I32,Des!I32,Nov!I32,Oct!I32,Set!I32)</f>
        <v>0</v>
      </c>
      <c r="I32" s="4">
        <f>SUM(Juny!J32,Maig!J32,Abr!J32,Març!J32,Feb!J32,Gen!J32,Des!J32,Nov!J32,Oct!J32,Set!J32)</f>
        <v>0</v>
      </c>
      <c r="J32" s="4">
        <f>SUM(Juny!K32,Maig!K32,Abr!K32,Març!K32,Feb!K32,Gen!K32,Des!K32,Nov!K32,Oct!K32,Set!K32)</f>
        <v>0</v>
      </c>
      <c r="K32" s="112">
        <f>SUM(Juny!L32,Maig!L32,Abr!L32,Març!L32,Feb!L32,Gen!L32,Des!L32,Nov!L32,Oct!L32,Set!L32)</f>
        <v>0</v>
      </c>
      <c r="L32" s="156">
        <f>SUM(Juny!N32,Maig!N32,Abr!N32,Març!N32,Feb!N32,Gen!N32,Des!N32,Nov!N32,Oct!N32,Set!N32)</f>
        <v>0</v>
      </c>
      <c r="M32" s="167">
        <f>SUM(Juny!O32,Maig!O32,Abr!O32,Març!O32,Feb!O32,Gen!O32,Des!O32,Nov!O32,Oct!O32,Set!O32)</f>
        <v>0</v>
      </c>
      <c r="N32" s="167">
        <f>SUM(Juny!P32,Maig!P32,Abr!P32,Març!P32,Feb!P32,Gen!P32,Des!P32,Nov!P32,Oct!P32,Set!P32)</f>
        <v>0</v>
      </c>
      <c r="O32" s="167">
        <f>SUM(Juny!Q32,Maig!Q32,Abr!Q32,Març!Q32,Feb!Q32,Gen!Q32,Des!Q32,Nov!Q32,Oct!Q32,Set!Q32)</f>
        <v>0</v>
      </c>
      <c r="P32" s="167">
        <f>SUM(Juny!R32,Maig!R32,Abr!R32,Març!R32,Feb!R32,Gen!R32,Des!R32,Nov!R32,Oct!R32,Set!R32)</f>
        <v>0</v>
      </c>
      <c r="Q32" s="167">
        <f>SUM(Juny!S32,Maig!S32,Abr!S32,Març!S32,Feb!S32,Gen!S32,Des!S32,Nov!S32,Oct!S32,Set!S32)</f>
        <v>0</v>
      </c>
      <c r="R32" s="158">
        <f>SUM(Juny!T32,Maig!T32,Abr!T32,Març!T32,Feb!T32,Gen!T32,Des!T32,Nov!T32,Oct!T32,Set!T32)</f>
        <v>0</v>
      </c>
      <c r="S32" s="39">
        <f t="shared" si="0"/>
        <v>0</v>
      </c>
      <c r="T32" s="40">
        <f t="shared" si="1"/>
        <v>0</v>
      </c>
      <c r="U32" s="44">
        <f t="shared" si="2"/>
        <v>0</v>
      </c>
      <c r="V32" s="156">
        <f t="shared" si="3"/>
        <v>0</v>
      </c>
      <c r="W32" s="159">
        <f t="shared" si="4"/>
        <v>0</v>
      </c>
      <c r="X32" s="160">
        <f t="shared" si="5"/>
        <v>0</v>
      </c>
      <c r="Y32" s="144">
        <f t="shared" si="6"/>
        <v>0</v>
      </c>
      <c r="Z32" s="145">
        <f t="shared" si="7"/>
        <v>0</v>
      </c>
      <c r="AA32" s="140">
        <f t="shared" si="8"/>
        <v>0</v>
      </c>
      <c r="AB32" s="146">
        <f t="shared" si="9"/>
        <v>0</v>
      </c>
    </row>
    <row r="33" spans="1:28" ht="21" customHeight="1" thickBot="1">
      <c r="A33" s="113">
        <v>25</v>
      </c>
      <c r="B33" s="58"/>
      <c r="C33" s="59"/>
      <c r="D33" s="35"/>
      <c r="E33" s="39">
        <f>SUM(Juny!F33,Maig!F33,Abr!F33,Març!F33,Feb!F33,Gen!F33,Des!F33,Nov!F33,Oct!F33,Set!F33)</f>
        <v>0</v>
      </c>
      <c r="F33" s="4">
        <f>SUM(Juny!G33,Maig!G33,Abr!G33,Març!G33,Feb!G33,Gen!G33,Des!G33,Nov!G33,Oct!G33,Set!G33)</f>
        <v>0</v>
      </c>
      <c r="G33" s="4">
        <f>SUM(Juny!H33,Maig!H33,Abr!H33,Març!H33,Feb!H33,Gen!H33,Des!H33,Nov!H33,Oct!H33,Set!H33)</f>
        <v>0</v>
      </c>
      <c r="H33" s="4">
        <f>SUM(Juny!I33,Maig!I33,Abr!I33,Març!I33,Feb!I33,Gen!I33,Des!I33,Nov!I33,Oct!I33,Set!I33)</f>
        <v>0</v>
      </c>
      <c r="I33" s="4">
        <f>SUM(Juny!J33,Maig!J33,Abr!J33,Març!J33,Feb!J33,Gen!J33,Des!J33,Nov!J33,Oct!J33,Set!J33)</f>
        <v>0</v>
      </c>
      <c r="J33" s="4">
        <f>SUM(Juny!K33,Maig!K33,Abr!K33,Març!K33,Feb!K33,Gen!K33,Des!K33,Nov!K33,Oct!K33,Set!K33)</f>
        <v>0</v>
      </c>
      <c r="K33" s="112">
        <f>SUM(Juny!L33,Maig!L33,Abr!L33,Març!L33,Feb!L33,Gen!L33,Des!L33,Nov!L33,Oct!L33,Set!L33)</f>
        <v>0</v>
      </c>
      <c r="L33" s="156">
        <f>SUM(Juny!N33,Maig!N33,Abr!N33,Març!N33,Feb!N33,Gen!N33,Des!N33,Nov!N33,Oct!N33,Set!N33)</f>
        <v>0</v>
      </c>
      <c r="M33" s="167">
        <f>SUM(Juny!O33,Maig!O33,Abr!O33,Març!O33,Feb!O33,Gen!O33,Des!O33,Nov!O33,Oct!O33,Set!O33)</f>
        <v>0</v>
      </c>
      <c r="N33" s="167">
        <f>SUM(Juny!P33,Maig!P33,Abr!P33,Març!P33,Feb!P33,Gen!P33,Des!P33,Nov!P33,Oct!P33,Set!P33)</f>
        <v>0</v>
      </c>
      <c r="O33" s="167">
        <f>SUM(Juny!Q33,Maig!Q33,Abr!Q33,Març!Q33,Feb!Q33,Gen!Q33,Des!Q33,Nov!Q33,Oct!Q33,Set!Q33)</f>
        <v>0</v>
      </c>
      <c r="P33" s="167">
        <f>SUM(Juny!R33,Maig!R33,Abr!R33,Març!R33,Feb!R33,Gen!R33,Des!R33,Nov!R33,Oct!R33,Set!R33)</f>
        <v>0</v>
      </c>
      <c r="Q33" s="167">
        <f>SUM(Juny!S33,Maig!S33,Abr!S33,Març!S33,Feb!S33,Gen!S33,Des!S33,Nov!S33,Oct!S33,Set!S33)</f>
        <v>0</v>
      </c>
      <c r="R33" s="158">
        <f>SUM(Juny!T33,Maig!T33,Abr!T33,Març!T33,Feb!T33,Gen!T33,Des!T33,Nov!T33,Oct!T33,Set!T33)</f>
        <v>0</v>
      </c>
      <c r="S33" s="39">
        <f t="shared" si="0"/>
        <v>0</v>
      </c>
      <c r="T33" s="40">
        <f t="shared" si="1"/>
        <v>0</v>
      </c>
      <c r="U33" s="44">
        <f t="shared" si="2"/>
        <v>0</v>
      </c>
      <c r="V33" s="156">
        <f t="shared" si="3"/>
        <v>0</v>
      </c>
      <c r="W33" s="159">
        <f t="shared" si="4"/>
        <v>0</v>
      </c>
      <c r="X33" s="160">
        <f t="shared" si="5"/>
        <v>0</v>
      </c>
      <c r="Y33" s="144">
        <f t="shared" si="6"/>
        <v>0</v>
      </c>
      <c r="Z33" s="145">
        <f t="shared" si="7"/>
        <v>0</v>
      </c>
      <c r="AA33" s="140">
        <f t="shared" si="8"/>
        <v>0</v>
      </c>
      <c r="AB33" s="146">
        <f t="shared" si="9"/>
        <v>0</v>
      </c>
    </row>
    <row r="34" spans="1:28" ht="21" customHeight="1" thickBot="1">
      <c r="A34" s="92">
        <v>26</v>
      </c>
      <c r="B34" s="53"/>
      <c r="C34" s="53"/>
      <c r="D34" s="33"/>
      <c r="E34" s="39">
        <f>SUM(Juny!F34,Maig!F34,Abr!F34,Març!F34,Feb!F34,Gen!F34,Des!F34,Nov!F34,Oct!F34,Set!F34)</f>
        <v>0</v>
      </c>
      <c r="F34" s="4">
        <f>SUM(Juny!G34,Maig!G34,Abr!G34,Març!G34,Feb!G34,Gen!G34,Des!G34,Nov!G34,Oct!G34,Set!G34)</f>
        <v>0</v>
      </c>
      <c r="G34" s="4">
        <f>SUM(Juny!H34,Maig!H34,Abr!H34,Març!H34,Feb!H34,Gen!H34,Des!H34,Nov!H34,Oct!H34,Set!H34)</f>
        <v>0</v>
      </c>
      <c r="H34" s="4">
        <f>SUM(Juny!I34,Maig!I34,Abr!I34,Març!I34,Feb!I34,Gen!I34,Des!I34,Nov!I34,Oct!I34,Set!I34)</f>
        <v>0</v>
      </c>
      <c r="I34" s="4">
        <f>SUM(Juny!J34,Maig!J34,Abr!J34,Març!J34,Feb!J34,Gen!J34,Des!J34,Nov!J34,Oct!J34,Set!J34)</f>
        <v>0</v>
      </c>
      <c r="J34" s="4">
        <f>SUM(Juny!K34,Maig!K34,Abr!K34,Març!K34,Feb!K34,Gen!K34,Des!K34,Nov!K34,Oct!K34,Set!K34)</f>
        <v>0</v>
      </c>
      <c r="K34" s="112">
        <f>SUM(Juny!L34,Maig!L34,Abr!L34,Març!L34,Feb!L34,Gen!L34,Des!L34,Nov!L34,Oct!L34,Set!L34)</f>
        <v>0</v>
      </c>
      <c r="L34" s="156">
        <f>SUM(Juny!N34,Maig!N34,Abr!N34,Març!N34,Feb!N34,Gen!N34,Des!N34,Nov!N34,Oct!N34,Set!N34)</f>
        <v>0</v>
      </c>
      <c r="M34" s="167">
        <f>SUM(Juny!O34,Maig!O34,Abr!O34,Març!O34,Feb!O34,Gen!O34,Des!O34,Nov!O34,Oct!O34,Set!O34)</f>
        <v>0</v>
      </c>
      <c r="N34" s="167">
        <f>SUM(Juny!P34,Maig!P34,Abr!P34,Març!P34,Feb!P34,Gen!P34,Des!P34,Nov!P34,Oct!P34,Set!P34)</f>
        <v>0</v>
      </c>
      <c r="O34" s="167">
        <f>SUM(Juny!Q34,Maig!Q34,Abr!Q34,Març!Q34,Feb!Q34,Gen!Q34,Des!Q34,Nov!Q34,Oct!Q34,Set!Q34)</f>
        <v>0</v>
      </c>
      <c r="P34" s="167">
        <f>SUM(Juny!R34,Maig!R34,Abr!R34,Març!R34,Feb!R34,Gen!R34,Des!R34,Nov!R34,Oct!R34,Set!R34)</f>
        <v>0</v>
      </c>
      <c r="Q34" s="167">
        <f>SUM(Juny!S34,Maig!S34,Abr!S34,Març!S34,Feb!S34,Gen!S34,Des!S34,Nov!S34,Oct!S34,Set!S34)</f>
        <v>0</v>
      </c>
      <c r="R34" s="158">
        <f>SUM(Juny!T34,Maig!T34,Abr!T34,Març!T34,Feb!T34,Gen!T34,Des!T34,Nov!T34,Oct!T34,Set!T34)</f>
        <v>0</v>
      </c>
      <c r="S34" s="39">
        <f t="shared" si="0"/>
        <v>0</v>
      </c>
      <c r="T34" s="40">
        <f t="shared" si="1"/>
        <v>0</v>
      </c>
      <c r="U34" s="44">
        <f t="shared" si="2"/>
        <v>0</v>
      </c>
      <c r="V34" s="156">
        <f t="shared" si="3"/>
        <v>0</v>
      </c>
      <c r="W34" s="159">
        <f t="shared" si="4"/>
        <v>0</v>
      </c>
      <c r="X34" s="160">
        <f t="shared" si="5"/>
        <v>0</v>
      </c>
      <c r="Y34" s="144">
        <f t="shared" si="6"/>
        <v>0</v>
      </c>
      <c r="Z34" s="145">
        <f t="shared" si="7"/>
        <v>0</v>
      </c>
      <c r="AA34" s="140">
        <f t="shared" si="8"/>
        <v>0</v>
      </c>
      <c r="AB34" s="146">
        <f t="shared" si="9"/>
        <v>0</v>
      </c>
    </row>
    <row r="35" spans="1:28" ht="21" customHeight="1" thickBot="1">
      <c r="A35" s="113">
        <v>27</v>
      </c>
      <c r="B35" s="58"/>
      <c r="C35" s="59"/>
      <c r="D35" s="35"/>
      <c r="E35" s="39">
        <f>SUM(Juny!F35,Maig!F35,Abr!F35,Març!F35,Feb!F35,Gen!F35,Des!F35,Nov!F35,Oct!F35,Set!F35)</f>
        <v>0</v>
      </c>
      <c r="F35" s="4">
        <f>SUM(Juny!G35,Maig!G35,Abr!G35,Març!G35,Feb!G35,Gen!G35,Des!G35,Nov!G35,Oct!G35,Set!G35)</f>
        <v>0</v>
      </c>
      <c r="G35" s="4">
        <f>SUM(Juny!H35,Maig!H35,Abr!H35,Març!H35,Feb!H35,Gen!H35,Des!H35,Nov!H35,Oct!H35,Set!H35)</f>
        <v>0</v>
      </c>
      <c r="H35" s="4">
        <f>SUM(Juny!I35,Maig!I35,Abr!I35,Març!I35,Feb!I35,Gen!I35,Des!I35,Nov!I35,Oct!I35,Set!I35)</f>
        <v>0</v>
      </c>
      <c r="I35" s="4">
        <f>SUM(Juny!J35,Maig!J35,Abr!J35,Març!J35,Feb!J35,Gen!J35,Des!J35,Nov!J35,Oct!J35,Set!J35)</f>
        <v>0</v>
      </c>
      <c r="J35" s="4">
        <f>SUM(Juny!K35,Maig!K35,Abr!K35,Març!K35,Feb!K35,Gen!K35,Des!K35,Nov!K35,Oct!K35,Set!K35)</f>
        <v>0</v>
      </c>
      <c r="K35" s="112">
        <f>SUM(Juny!L35,Maig!L35,Abr!L35,Març!L35,Feb!L35,Gen!L35,Des!L35,Nov!L35,Oct!L35,Set!L35)</f>
        <v>0</v>
      </c>
      <c r="L35" s="156">
        <f>SUM(Juny!N35,Maig!N35,Abr!N35,Març!N35,Feb!N35,Gen!N35,Des!N35,Nov!N35,Oct!N35,Set!N35)</f>
        <v>0</v>
      </c>
      <c r="M35" s="167">
        <f>SUM(Juny!O35,Maig!O35,Abr!O35,Març!O35,Feb!O35,Gen!O35,Des!O35,Nov!O35,Oct!O35,Set!O35)</f>
        <v>0</v>
      </c>
      <c r="N35" s="167">
        <f>SUM(Juny!P35,Maig!P35,Abr!P35,Març!P35,Feb!P35,Gen!P35,Des!P35,Nov!P35,Oct!P35,Set!P35)</f>
        <v>0</v>
      </c>
      <c r="O35" s="167">
        <f>SUM(Juny!Q35,Maig!Q35,Abr!Q35,Març!Q35,Feb!Q35,Gen!Q35,Des!Q35,Nov!Q35,Oct!Q35,Set!Q35)</f>
        <v>0</v>
      </c>
      <c r="P35" s="167">
        <f>SUM(Juny!R35,Maig!R35,Abr!R35,Març!R35,Feb!R35,Gen!R35,Des!R35,Nov!R35,Oct!R35,Set!R35)</f>
        <v>0</v>
      </c>
      <c r="Q35" s="167">
        <f>SUM(Juny!S35,Maig!S35,Abr!S35,Març!S35,Feb!S35,Gen!S35,Des!S35,Nov!S35,Oct!S35,Set!S35)</f>
        <v>0</v>
      </c>
      <c r="R35" s="158">
        <f>SUM(Juny!T35,Maig!T35,Abr!T35,Març!T35,Feb!T35,Gen!T35,Des!T35,Nov!T35,Oct!T35,Set!T35)</f>
        <v>0</v>
      </c>
      <c r="S35" s="39">
        <f t="shared" si="0"/>
        <v>0</v>
      </c>
      <c r="T35" s="40">
        <f t="shared" si="1"/>
        <v>0</v>
      </c>
      <c r="U35" s="44">
        <f t="shared" si="2"/>
        <v>0</v>
      </c>
      <c r="V35" s="156">
        <f t="shared" si="3"/>
        <v>0</v>
      </c>
      <c r="W35" s="159">
        <f t="shared" si="4"/>
        <v>0</v>
      </c>
      <c r="X35" s="160">
        <f t="shared" si="5"/>
        <v>0</v>
      </c>
      <c r="Y35" s="144">
        <f t="shared" si="6"/>
        <v>0</v>
      </c>
      <c r="Z35" s="145">
        <f t="shared" si="7"/>
        <v>0</v>
      </c>
      <c r="AA35" s="140">
        <f t="shared" si="8"/>
        <v>0</v>
      </c>
      <c r="AB35" s="146">
        <f t="shared" si="9"/>
        <v>0</v>
      </c>
    </row>
    <row r="36" spans="1:28" ht="21" customHeight="1" thickBot="1">
      <c r="A36" s="113">
        <v>28</v>
      </c>
      <c r="B36" s="58"/>
      <c r="C36" s="59"/>
      <c r="D36" s="35"/>
      <c r="E36" s="39">
        <f>SUM(Juny!F36,Maig!F36,Abr!F36,Març!F36,Feb!F36,Gen!F36,Des!F36,Nov!F36,Oct!F36,Set!F36)</f>
        <v>0</v>
      </c>
      <c r="F36" s="4">
        <f>SUM(Juny!G36,Maig!G36,Abr!G36,Març!G36,Feb!G36,Gen!G36,Des!G36,Nov!G36,Oct!G36,Set!G36)</f>
        <v>0</v>
      </c>
      <c r="G36" s="4">
        <f>SUM(Juny!H36,Maig!H36,Abr!H36,Març!H36,Feb!H36,Gen!H36,Des!H36,Nov!H36,Oct!H36,Set!H36)</f>
        <v>0</v>
      </c>
      <c r="H36" s="4">
        <f>SUM(Juny!I36,Maig!I36,Abr!I36,Març!I36,Feb!I36,Gen!I36,Des!I36,Nov!I36,Oct!I36,Set!I36)</f>
        <v>0</v>
      </c>
      <c r="I36" s="4">
        <f>SUM(Juny!J36,Maig!J36,Abr!J36,Març!J36,Feb!J36,Gen!J36,Des!J36,Nov!J36,Oct!J36,Set!J36)</f>
        <v>0</v>
      </c>
      <c r="J36" s="4">
        <f>SUM(Juny!K36,Maig!K36,Abr!K36,Març!K36,Feb!K36,Gen!K36,Des!K36,Nov!K36,Oct!K36,Set!K36)</f>
        <v>0</v>
      </c>
      <c r="K36" s="112">
        <f>SUM(Juny!L36,Maig!L36,Abr!L36,Març!L36,Feb!L36,Gen!L36,Des!L36,Nov!L36,Oct!L36,Set!L36)</f>
        <v>0</v>
      </c>
      <c r="L36" s="156">
        <f>SUM(Juny!N36,Maig!N36,Abr!N36,Març!N36,Feb!N36,Gen!N36,Des!N36,Nov!N36,Oct!N36,Set!N36)</f>
        <v>0</v>
      </c>
      <c r="M36" s="167">
        <f>SUM(Juny!O36,Maig!O36,Abr!O36,Març!O36,Feb!O36,Gen!O36,Des!O36,Nov!O36,Oct!O36,Set!O36)</f>
        <v>0</v>
      </c>
      <c r="N36" s="167">
        <f>SUM(Juny!P36,Maig!P36,Abr!P36,Març!P36,Feb!P36,Gen!P36,Des!P36,Nov!P36,Oct!P36,Set!P36)</f>
        <v>0</v>
      </c>
      <c r="O36" s="167">
        <f>SUM(Juny!Q36,Maig!Q36,Abr!Q36,Març!Q36,Feb!Q36,Gen!Q36,Des!Q36,Nov!Q36,Oct!Q36,Set!Q36)</f>
        <v>0</v>
      </c>
      <c r="P36" s="167">
        <f>SUM(Juny!R36,Maig!R36,Abr!R36,Març!R36,Feb!R36,Gen!R36,Des!R36,Nov!R36,Oct!R36,Set!R36)</f>
        <v>0</v>
      </c>
      <c r="Q36" s="167">
        <f>SUM(Juny!S36,Maig!S36,Abr!S36,Març!S36,Feb!S36,Gen!S36,Des!S36,Nov!S36,Oct!S36,Set!S36)</f>
        <v>0</v>
      </c>
      <c r="R36" s="158">
        <f>SUM(Juny!T36,Maig!T36,Abr!T36,Març!T36,Feb!T36,Gen!T36,Des!T36,Nov!T36,Oct!T36,Set!T36)</f>
        <v>0</v>
      </c>
      <c r="S36" s="39">
        <f t="shared" si="0"/>
        <v>0</v>
      </c>
      <c r="T36" s="40">
        <f t="shared" si="1"/>
        <v>0</v>
      </c>
      <c r="U36" s="44">
        <f t="shared" si="2"/>
        <v>0</v>
      </c>
      <c r="V36" s="156">
        <f t="shared" si="3"/>
        <v>0</v>
      </c>
      <c r="W36" s="159">
        <f t="shared" si="4"/>
        <v>0</v>
      </c>
      <c r="X36" s="160">
        <f t="shared" si="5"/>
        <v>0</v>
      </c>
      <c r="Y36" s="144">
        <f t="shared" si="6"/>
        <v>0</v>
      </c>
      <c r="Z36" s="145">
        <f t="shared" si="7"/>
        <v>0</v>
      </c>
      <c r="AA36" s="140">
        <f t="shared" si="8"/>
        <v>0</v>
      </c>
      <c r="AB36" s="146">
        <f t="shared" si="9"/>
        <v>0</v>
      </c>
    </row>
    <row r="37" spans="1:28" ht="21" customHeight="1" thickBot="1">
      <c r="A37" s="113">
        <v>29</v>
      </c>
      <c r="B37" s="58"/>
      <c r="C37" s="59"/>
      <c r="D37" s="35"/>
      <c r="E37" s="39">
        <f>SUM(Juny!F37,Maig!F37,Abr!F37,Març!F37,Feb!F37,Gen!F37,Des!F37,Nov!F37,Oct!F37,Set!F37)</f>
        <v>0</v>
      </c>
      <c r="F37" s="4">
        <f>SUM(Juny!G37,Maig!G37,Abr!G37,Març!G37,Feb!G37,Gen!G37,Des!G37,Nov!G37,Oct!G37,Set!G37)</f>
        <v>0</v>
      </c>
      <c r="G37" s="4">
        <f>SUM(Juny!H37,Maig!H37,Abr!H37,Març!H37,Feb!H37,Gen!H37,Des!H37,Nov!H37,Oct!H37,Set!H37)</f>
        <v>0</v>
      </c>
      <c r="H37" s="4">
        <f>SUM(Juny!I37,Maig!I37,Abr!I37,Març!I37,Feb!I37,Gen!I37,Des!I37,Nov!I37,Oct!I37,Set!I37)</f>
        <v>0</v>
      </c>
      <c r="I37" s="4">
        <f>SUM(Juny!J37,Maig!J37,Abr!J37,Març!J37,Feb!J37,Gen!J37,Des!J37,Nov!J37,Oct!J37,Set!J37)</f>
        <v>0</v>
      </c>
      <c r="J37" s="4">
        <f>SUM(Juny!K37,Maig!K37,Abr!K37,Març!K37,Feb!K37,Gen!K37,Des!K37,Nov!K37,Oct!K37,Set!K37)</f>
        <v>0</v>
      </c>
      <c r="K37" s="112">
        <f>SUM(Juny!L37,Maig!L37,Abr!L37,Març!L37,Feb!L37,Gen!L37,Des!L37,Nov!L37,Oct!L37,Set!L37)</f>
        <v>0</v>
      </c>
      <c r="L37" s="156">
        <f>SUM(Juny!N37,Maig!N37,Abr!N37,Març!N37,Feb!N37,Gen!N37,Des!N37,Nov!N37,Oct!N37,Set!N37)</f>
        <v>0</v>
      </c>
      <c r="M37" s="167">
        <f>SUM(Juny!O37,Maig!O37,Abr!O37,Març!O37,Feb!O37,Gen!O37,Des!O37,Nov!O37,Oct!O37,Set!O37)</f>
        <v>0</v>
      </c>
      <c r="N37" s="167">
        <f>SUM(Juny!P37,Maig!P37,Abr!P37,Març!P37,Feb!P37,Gen!P37,Des!P37,Nov!P37,Oct!P37,Set!P37)</f>
        <v>0</v>
      </c>
      <c r="O37" s="167">
        <f>SUM(Juny!Q37,Maig!Q37,Abr!Q37,Març!Q37,Feb!Q37,Gen!Q37,Des!Q37,Nov!Q37,Oct!Q37,Set!Q37)</f>
        <v>0</v>
      </c>
      <c r="P37" s="167">
        <f>SUM(Juny!R37,Maig!R37,Abr!R37,Març!R37,Feb!R37,Gen!R37,Des!R37,Nov!R37,Oct!R37,Set!R37)</f>
        <v>0</v>
      </c>
      <c r="Q37" s="167">
        <f>SUM(Juny!S37,Maig!S37,Abr!S37,Març!S37,Feb!S37,Gen!S37,Des!S37,Nov!S37,Oct!S37,Set!S37)</f>
        <v>0</v>
      </c>
      <c r="R37" s="158">
        <f>SUM(Juny!T37,Maig!T37,Abr!T37,Març!T37,Feb!T37,Gen!T37,Des!T37,Nov!T37,Oct!T37,Set!T37)</f>
        <v>0</v>
      </c>
      <c r="S37" s="39">
        <f t="shared" si="0"/>
        <v>0</v>
      </c>
      <c r="T37" s="40">
        <f t="shared" si="1"/>
        <v>0</v>
      </c>
      <c r="U37" s="44">
        <f t="shared" si="2"/>
        <v>0</v>
      </c>
      <c r="V37" s="156">
        <f t="shared" si="3"/>
        <v>0</v>
      </c>
      <c r="W37" s="159">
        <f t="shared" si="4"/>
        <v>0</v>
      </c>
      <c r="X37" s="160">
        <f t="shared" si="5"/>
        <v>0</v>
      </c>
      <c r="Y37" s="144">
        <f t="shared" si="6"/>
        <v>0</v>
      </c>
      <c r="Z37" s="145">
        <f t="shared" si="7"/>
        <v>0</v>
      </c>
      <c r="AA37" s="140">
        <f t="shared" si="8"/>
        <v>0</v>
      </c>
      <c r="AB37" s="146">
        <f t="shared" si="9"/>
        <v>0</v>
      </c>
    </row>
    <row r="38" spans="1:28" ht="21" customHeight="1" thickBot="1">
      <c r="A38" s="114">
        <v>30</v>
      </c>
      <c r="B38" s="60"/>
      <c r="C38" s="61"/>
      <c r="D38" s="41"/>
      <c r="E38" s="39">
        <f>SUM(Juny!F38,Maig!F38,Abr!F38,Març!F38,Feb!F38,Gen!F38,Des!F38,Nov!F38,Oct!F38,Set!F38)</f>
        <v>0</v>
      </c>
      <c r="F38" s="4">
        <f>SUM(Juny!G38,Maig!G38,Abr!G38,Març!G38,Feb!G38,Gen!G38,Des!G38,Nov!G38,Oct!G38,Set!G38)</f>
        <v>0</v>
      </c>
      <c r="G38" s="4">
        <f>SUM(Juny!H38,Maig!H38,Abr!H38,Març!H38,Feb!H38,Gen!H38,Des!H38,Nov!H38,Oct!H38,Set!H38)</f>
        <v>0</v>
      </c>
      <c r="H38" s="4">
        <f>SUM(Juny!I38,Maig!I38,Abr!I38,Març!I38,Feb!I38,Gen!I38,Des!I38,Nov!I38,Oct!I38,Set!I38)</f>
        <v>0</v>
      </c>
      <c r="I38" s="4">
        <f>SUM(Juny!J38,Maig!J38,Abr!J38,Març!J38,Feb!J38,Gen!J38,Des!J38,Nov!J38,Oct!J38,Set!J38)</f>
        <v>0</v>
      </c>
      <c r="J38" s="4">
        <f>SUM(Juny!K38,Maig!K38,Abr!K38,Març!K38,Feb!K38,Gen!K38,Des!K38,Nov!K38,Oct!K38,Set!K38)</f>
        <v>0</v>
      </c>
      <c r="K38" s="112">
        <f>SUM(Juny!L38,Maig!L38,Abr!L38,Març!L38,Feb!L38,Gen!L38,Des!L38,Nov!L38,Oct!L38,Set!L38)</f>
        <v>0</v>
      </c>
      <c r="L38" s="156">
        <f>SUM(Juny!N38,Maig!N38,Abr!N38,Març!N38,Feb!N38,Gen!N38,Des!N38,Nov!N38,Oct!N38,Set!N38)</f>
        <v>0</v>
      </c>
      <c r="M38" s="167">
        <f>SUM(Juny!O38,Maig!O38,Abr!O38,Març!O38,Feb!O38,Gen!O38,Des!O38,Nov!O38,Oct!O38,Set!O38)</f>
        <v>0</v>
      </c>
      <c r="N38" s="167">
        <f>SUM(Juny!P38,Maig!P38,Abr!P38,Març!P38,Feb!P38,Gen!P38,Des!P38,Nov!P38,Oct!P38,Set!P38)</f>
        <v>0</v>
      </c>
      <c r="O38" s="167">
        <f>SUM(Juny!Q38,Maig!Q38,Abr!Q38,Març!Q38,Feb!Q38,Gen!Q38,Des!Q38,Nov!Q38,Oct!Q38,Set!Q38)</f>
        <v>0</v>
      </c>
      <c r="P38" s="167">
        <f>SUM(Juny!R38,Maig!R38,Abr!R38,Març!R38,Feb!R38,Gen!R38,Des!R38,Nov!R38,Oct!R38,Set!R38)</f>
        <v>0</v>
      </c>
      <c r="Q38" s="167">
        <f>SUM(Juny!S38,Maig!S38,Abr!S38,Març!S38,Feb!S38,Gen!S38,Des!S38,Nov!S38,Oct!S38,Set!S38)</f>
        <v>0</v>
      </c>
      <c r="R38" s="158">
        <f>SUM(Juny!T38,Maig!T38,Abr!T38,Març!T38,Feb!T38,Gen!T38,Des!T38,Nov!T38,Oct!T38,Set!T38)</f>
        <v>0</v>
      </c>
      <c r="S38" s="42">
        <f t="shared" si="0"/>
        <v>0</v>
      </c>
      <c r="T38" s="43">
        <f t="shared" si="1"/>
        <v>0</v>
      </c>
      <c r="U38" s="51">
        <f t="shared" si="2"/>
        <v>0</v>
      </c>
      <c r="V38" s="168">
        <f t="shared" si="3"/>
        <v>0</v>
      </c>
      <c r="W38" s="169">
        <f t="shared" si="4"/>
        <v>0</v>
      </c>
      <c r="X38" s="170">
        <f t="shared" si="5"/>
        <v>0</v>
      </c>
      <c r="Y38" s="147">
        <f t="shared" si="6"/>
        <v>0</v>
      </c>
      <c r="Z38" s="148">
        <f t="shared" si="7"/>
        <v>0</v>
      </c>
      <c r="AA38" s="140">
        <f t="shared" si="8"/>
        <v>0</v>
      </c>
      <c r="AB38" s="146">
        <f t="shared" si="9"/>
        <v>0</v>
      </c>
    </row>
    <row r="39" spans="1:42" s="116" customFormat="1" ht="21" customHeight="1" thickBot="1" thickTop="1">
      <c r="A39" s="121"/>
      <c r="B39" s="121"/>
      <c r="C39" s="353" t="s">
        <v>14</v>
      </c>
      <c r="D39" s="354"/>
      <c r="E39" s="128">
        <f aca="true" t="shared" si="10" ref="E39:AB39">SUM(E9:E38)</f>
        <v>0</v>
      </c>
      <c r="F39" s="125">
        <f t="shared" si="10"/>
        <v>0</v>
      </c>
      <c r="G39" s="125">
        <f t="shared" si="10"/>
        <v>0</v>
      </c>
      <c r="H39" s="125">
        <f t="shared" si="10"/>
        <v>0</v>
      </c>
      <c r="I39" s="125">
        <f t="shared" si="10"/>
        <v>0</v>
      </c>
      <c r="J39" s="125">
        <f t="shared" si="10"/>
        <v>0</v>
      </c>
      <c r="K39" s="126">
        <f t="shared" si="10"/>
        <v>0</v>
      </c>
      <c r="L39" s="151">
        <f>SUM(Juny!N39,Maig!N39,Abr!N39,Març!N39,Feb!N39,Gen!N39,Des!N39,Nov!N39,Oct!N39,Set!N39)</f>
        <v>0</v>
      </c>
      <c r="M39" s="152">
        <f>SUM(Juny!O39,Maig!O39,Abr!O39,Març!O39,Feb!O39,Gen!O39,Des!O39,Nov!O39,Oct!O39,Set!O39)</f>
        <v>0</v>
      </c>
      <c r="N39" s="152">
        <f>SUM(Juny!P39,Maig!P39,Abr!P39,Març!P39,Feb!P39,Gen!P39,Des!P39,Nov!P39,Oct!P39,Set!P39)</f>
        <v>0</v>
      </c>
      <c r="O39" s="152">
        <f>SUM(Juny!Q39,Maig!Q39,Abr!Q39,Març!Q39,Feb!Q39,Gen!Q39,Des!Q39,Nov!Q39,Oct!Q39,Set!Q39)</f>
        <v>0</v>
      </c>
      <c r="P39" s="152">
        <f>SUM(Juny!R39,Maig!R39,Abr!R39,Març!R39,Feb!R39,Gen!R39,Des!R39,Nov!R39,Oct!R39,Set!R39)</f>
        <v>0</v>
      </c>
      <c r="Q39" s="152">
        <f>SUM(Juny!S39,Maig!S39,Abr!S39,Març!S39,Feb!S39,Gen!S39,Des!S39,Nov!S39,Oct!S39,Set!S39)</f>
        <v>0</v>
      </c>
      <c r="R39" s="164">
        <f>SUM(Juny!T39,Maig!T39,Abr!T39,Març!T39,Feb!T39,Gen!T39,Des!T39,Nov!T39,Oct!T39,Set!T39)</f>
        <v>0</v>
      </c>
      <c r="S39" s="36">
        <f t="shared" si="10"/>
        <v>0</v>
      </c>
      <c r="T39" s="45">
        <f t="shared" si="10"/>
        <v>0</v>
      </c>
      <c r="U39" s="71">
        <f t="shared" si="10"/>
        <v>0</v>
      </c>
      <c r="V39" s="151">
        <f t="shared" si="10"/>
        <v>0</v>
      </c>
      <c r="W39" s="152">
        <f t="shared" si="10"/>
        <v>0</v>
      </c>
      <c r="X39" s="164">
        <f t="shared" si="10"/>
        <v>0</v>
      </c>
      <c r="Y39" s="137">
        <f t="shared" si="10"/>
        <v>0</v>
      </c>
      <c r="Z39" s="138">
        <f t="shared" si="10"/>
        <v>0</v>
      </c>
      <c r="AA39" s="149">
        <f>SUM(AA9:AA38)</f>
        <v>0</v>
      </c>
      <c r="AB39" s="150">
        <f t="shared" si="10"/>
        <v>0</v>
      </c>
      <c r="AC39" s="122"/>
      <c r="AD39" s="123"/>
      <c r="AE39" s="123"/>
      <c r="AF39" s="123"/>
      <c r="AG39" s="123"/>
      <c r="AH39" s="124"/>
      <c r="AI39" s="124"/>
      <c r="AJ39" s="124"/>
      <c r="AK39" s="124"/>
      <c r="AL39" s="124"/>
      <c r="AM39" s="124"/>
      <c r="AN39" s="124"/>
      <c r="AO39" s="124"/>
      <c r="AP39" s="124"/>
    </row>
    <row r="40" ht="8.25" customHeight="1" thickBot="1" thickTop="1"/>
    <row r="41" spans="1:28" s="116" customFormat="1" ht="21" customHeight="1" thickBot="1">
      <c r="A41" s="346"/>
      <c r="B41" s="346"/>
      <c r="C41" s="346"/>
      <c r="D41" s="346"/>
      <c r="V41" s="328" t="s">
        <v>55</v>
      </c>
      <c r="W41" s="328"/>
      <c r="X41" s="328"/>
      <c r="AB41" s="117" t="s">
        <v>52</v>
      </c>
    </row>
    <row r="42" spans="1:28" s="116" customFormat="1" ht="21" customHeight="1" thickBot="1">
      <c r="A42" s="321" t="s">
        <v>51</v>
      </c>
      <c r="B42" s="321"/>
      <c r="C42" s="321"/>
      <c r="D42" s="321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11"/>
      <c r="V42" s="115">
        <f>Juny!V42</f>
        <v>0</v>
      </c>
      <c r="W42" s="115">
        <f>Juny!W42</f>
        <v>0</v>
      </c>
      <c r="X42" s="120">
        <f>Juny!X42</f>
        <v>0</v>
      </c>
      <c r="AB42" s="117">
        <f>SUM(V42:X42)</f>
        <v>0</v>
      </c>
    </row>
  </sheetData>
  <sheetProtection password="CDCC" sheet="1" objects="1" scenarios="1"/>
  <mergeCells count="29">
    <mergeCell ref="A41:D41"/>
    <mergeCell ref="U3:AB3"/>
    <mergeCell ref="A4:B4"/>
    <mergeCell ref="E6:R6"/>
    <mergeCell ref="C4:D4"/>
    <mergeCell ref="E4:I4"/>
    <mergeCell ref="C5:AB5"/>
    <mergeCell ref="B6:C7"/>
    <mergeCell ref="C39:D39"/>
    <mergeCell ref="A1:B3"/>
    <mergeCell ref="C3:D3"/>
    <mergeCell ref="E3:Q3"/>
    <mergeCell ref="R3:T3"/>
    <mergeCell ref="C1:AB1"/>
    <mergeCell ref="C2:AB2"/>
    <mergeCell ref="Y6:AA6"/>
    <mergeCell ref="V6:X6"/>
    <mergeCell ref="Y7:AA7"/>
    <mergeCell ref="V7:X7"/>
    <mergeCell ref="A42:U42"/>
    <mergeCell ref="J4:Y4"/>
    <mergeCell ref="Z4:AB4"/>
    <mergeCell ref="V41:X41"/>
    <mergeCell ref="A6:A8"/>
    <mergeCell ref="D6:D8"/>
    <mergeCell ref="S6:U6"/>
    <mergeCell ref="S7:U7"/>
    <mergeCell ref="E7:K7"/>
    <mergeCell ref="L7:R7"/>
  </mergeCells>
  <printOptions/>
  <pageMargins left="0.3937007874015748" right="0.1968503937007874" top="0.3937007874015748" bottom="1" header="0" footer="0"/>
  <pageSetup horizontalDpi="360" verticalDpi="360" orientation="landscape" paperSize="9" scale="63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5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3" sqref="U3:AB3"/>
    </sheetView>
  </sheetViews>
  <sheetFormatPr defaultColWidth="11.421875" defaultRowHeight="12.75"/>
  <cols>
    <col min="1" max="1" width="8.00390625" style="0" customWidth="1"/>
    <col min="2" max="2" width="34.421875" style="0" customWidth="1"/>
    <col min="3" max="3" width="21.140625" style="0" customWidth="1"/>
    <col min="4" max="4" width="8.140625" style="0" customWidth="1"/>
    <col min="5" max="5" width="24.28125" style="0" customWidth="1"/>
    <col min="6" max="12" width="5.7109375" style="0" customWidth="1"/>
    <col min="13" max="13" width="7.7109375" style="1" customWidth="1"/>
    <col min="14" max="20" width="5.7109375" style="0" customWidth="1"/>
    <col min="21" max="21" width="7.7109375" style="1" customWidth="1"/>
    <col min="22" max="27" width="5.7109375" style="0" customWidth="1"/>
    <col min="28" max="28" width="9.7109375" style="1" customWidth="1"/>
  </cols>
  <sheetData>
    <row r="1" spans="1:28" s="73" customFormat="1" ht="31.5" customHeight="1" thickTop="1">
      <c r="A1" s="215"/>
      <c r="B1" s="216"/>
      <c r="C1" s="260" t="s">
        <v>29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262"/>
      <c r="V1" s="262"/>
      <c r="W1" s="262"/>
      <c r="X1" s="262"/>
      <c r="Y1" s="262"/>
      <c r="Z1" s="262"/>
      <c r="AA1" s="262"/>
      <c r="AB1" s="263"/>
    </row>
    <row r="2" spans="1:28" s="73" customFormat="1" ht="24" customHeight="1">
      <c r="A2" s="217"/>
      <c r="B2" s="218"/>
      <c r="C2" s="264" t="s">
        <v>30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</row>
    <row r="3" spans="1:28" s="73" customFormat="1" ht="25.5" customHeight="1" thickBot="1">
      <c r="A3" s="217"/>
      <c r="B3" s="218"/>
      <c r="C3" s="227" t="s">
        <v>31</v>
      </c>
      <c r="D3" s="228"/>
      <c r="E3" s="358">
        <f>Set!E3</f>
        <v>0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227" t="s">
        <v>33</v>
      </c>
      <c r="S3" s="268"/>
      <c r="T3" s="269"/>
      <c r="U3" s="361">
        <f>Set!U3</f>
        <v>0</v>
      </c>
      <c r="V3" s="362"/>
      <c r="W3" s="362"/>
      <c r="X3" s="362"/>
      <c r="Y3" s="362"/>
      <c r="Z3" s="362"/>
      <c r="AA3" s="362"/>
      <c r="AB3" s="363"/>
    </row>
    <row r="4" spans="1:28" s="73" customFormat="1" ht="22.5" customHeight="1" thickBot="1">
      <c r="A4" s="258" t="s">
        <v>0</v>
      </c>
      <c r="B4" s="259"/>
      <c r="C4" s="221" t="s">
        <v>32</v>
      </c>
      <c r="D4" s="222"/>
      <c r="E4" s="355">
        <f>Set!E4</f>
        <v>0</v>
      </c>
      <c r="F4" s="356"/>
      <c r="G4" s="356"/>
      <c r="H4" s="356"/>
      <c r="I4" s="357"/>
      <c r="J4" s="240" t="s">
        <v>46</v>
      </c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2"/>
      <c r="V4" s="248"/>
      <c r="W4" s="249"/>
      <c r="X4" s="272" t="s">
        <v>53</v>
      </c>
      <c r="Y4" s="273"/>
      <c r="Z4" s="274"/>
      <c r="AA4" s="243">
        <f>Set!AA4+V4</f>
        <v>0</v>
      </c>
      <c r="AB4" s="244"/>
    </row>
    <row r="5" spans="1:28" s="73" customFormat="1" ht="19.5" customHeight="1" thickBot="1">
      <c r="A5" s="173" t="s">
        <v>56</v>
      </c>
      <c r="B5" s="176">
        <f>Set!B5</f>
        <v>0</v>
      </c>
      <c r="C5" s="75" t="s">
        <v>28</v>
      </c>
      <c r="D5" s="197" t="s">
        <v>34</v>
      </c>
      <c r="E5" s="198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</row>
    <row r="6" spans="1:28" s="73" customFormat="1" ht="19.5" customHeight="1">
      <c r="A6" s="76"/>
      <c r="B6" s="290" t="s">
        <v>23</v>
      </c>
      <c r="C6" s="291"/>
      <c r="D6" s="294" t="s">
        <v>27</v>
      </c>
      <c r="E6" s="297" t="s">
        <v>2</v>
      </c>
      <c r="F6" s="275" t="s">
        <v>48</v>
      </c>
      <c r="G6" s="276"/>
      <c r="H6" s="276"/>
      <c r="I6" s="276"/>
      <c r="J6" s="276"/>
      <c r="K6" s="276"/>
      <c r="L6" s="277"/>
      <c r="M6" s="77" t="s">
        <v>18</v>
      </c>
      <c r="N6" s="299" t="s">
        <v>15</v>
      </c>
      <c r="O6" s="300"/>
      <c r="P6" s="300"/>
      <c r="Q6" s="300"/>
      <c r="R6" s="300"/>
      <c r="S6" s="300"/>
      <c r="T6" s="301"/>
      <c r="U6" s="78" t="s">
        <v>18</v>
      </c>
      <c r="V6" s="281" t="s">
        <v>1</v>
      </c>
      <c r="W6" s="282"/>
      <c r="X6" s="283"/>
      <c r="Y6" s="281" t="s">
        <v>1</v>
      </c>
      <c r="Z6" s="282"/>
      <c r="AA6" s="283"/>
      <c r="AB6" s="270" t="s">
        <v>1</v>
      </c>
    </row>
    <row r="7" spans="1:28" s="73" customFormat="1" ht="40.5" customHeight="1" thickBot="1">
      <c r="A7" s="288" t="s">
        <v>3</v>
      </c>
      <c r="B7" s="292"/>
      <c r="C7" s="293"/>
      <c r="D7" s="295"/>
      <c r="E7" s="298"/>
      <c r="F7" s="278"/>
      <c r="G7" s="279"/>
      <c r="H7" s="279"/>
      <c r="I7" s="279"/>
      <c r="J7" s="279"/>
      <c r="K7" s="279"/>
      <c r="L7" s="280"/>
      <c r="M7" s="79" t="s">
        <v>22</v>
      </c>
      <c r="N7" s="302"/>
      <c r="O7" s="303"/>
      <c r="P7" s="303"/>
      <c r="Q7" s="303"/>
      <c r="R7" s="303"/>
      <c r="S7" s="303"/>
      <c r="T7" s="304"/>
      <c r="U7" s="80" t="s">
        <v>22</v>
      </c>
      <c r="V7" s="284" t="s">
        <v>26</v>
      </c>
      <c r="W7" s="285"/>
      <c r="X7" s="286"/>
      <c r="Y7" s="284" t="s">
        <v>50</v>
      </c>
      <c r="Z7" s="285"/>
      <c r="AA7" s="286"/>
      <c r="AB7" s="271"/>
    </row>
    <row r="8" spans="1:28" s="73" customFormat="1" ht="19.5" customHeight="1" thickBot="1">
      <c r="A8" s="289"/>
      <c r="B8" s="81" t="s">
        <v>24</v>
      </c>
      <c r="C8" s="81" t="s">
        <v>25</v>
      </c>
      <c r="D8" s="296"/>
      <c r="E8" s="77" t="s">
        <v>4</v>
      </c>
      <c r="F8" s="82" t="s">
        <v>5</v>
      </c>
      <c r="G8" s="83" t="s">
        <v>6</v>
      </c>
      <c r="H8" s="83" t="s">
        <v>7</v>
      </c>
      <c r="I8" s="83" t="s">
        <v>8</v>
      </c>
      <c r="J8" s="83" t="s">
        <v>9</v>
      </c>
      <c r="K8" s="83" t="s">
        <v>10</v>
      </c>
      <c r="L8" s="84" t="s">
        <v>11</v>
      </c>
      <c r="M8" s="85" t="s">
        <v>20</v>
      </c>
      <c r="N8" s="82" t="s">
        <v>5</v>
      </c>
      <c r="O8" s="83" t="s">
        <v>6</v>
      </c>
      <c r="P8" s="83" t="s">
        <v>7</v>
      </c>
      <c r="Q8" s="83" t="s">
        <v>8</v>
      </c>
      <c r="R8" s="83" t="s">
        <v>9</v>
      </c>
      <c r="S8" s="83" t="s">
        <v>10</v>
      </c>
      <c r="T8" s="86" t="s">
        <v>11</v>
      </c>
      <c r="U8" s="87" t="s">
        <v>19</v>
      </c>
      <c r="V8" s="88" t="s">
        <v>5</v>
      </c>
      <c r="W8" s="83" t="s">
        <v>12</v>
      </c>
      <c r="X8" s="89" t="s">
        <v>11</v>
      </c>
      <c r="Y8" s="90" t="s">
        <v>5</v>
      </c>
      <c r="Z8" s="85" t="s">
        <v>12</v>
      </c>
      <c r="AA8" s="86" t="s">
        <v>11</v>
      </c>
      <c r="AB8" s="91" t="s">
        <v>16</v>
      </c>
    </row>
    <row r="9" spans="1:28" s="73" customFormat="1" ht="21" customHeight="1" thickBot="1">
      <c r="A9" s="92">
        <v>1</v>
      </c>
      <c r="B9" s="53"/>
      <c r="C9" s="53"/>
      <c r="D9" s="33"/>
      <c r="E9" s="32"/>
      <c r="F9" s="130"/>
      <c r="G9" s="131"/>
      <c r="H9" s="131"/>
      <c r="I9" s="131"/>
      <c r="J9" s="131"/>
      <c r="K9" s="131"/>
      <c r="L9" s="132"/>
      <c r="M9" s="40">
        <f>SUM(F9:L9)</f>
        <v>0</v>
      </c>
      <c r="N9" s="130"/>
      <c r="O9" s="131"/>
      <c r="P9" s="131"/>
      <c r="Q9" s="131"/>
      <c r="R9" s="131"/>
      <c r="S9" s="131"/>
      <c r="T9" s="133"/>
      <c r="U9" s="134">
        <f>SUM(M9,N9:T9)</f>
        <v>0</v>
      </c>
      <c r="V9" s="12">
        <f>Set!V9+F9</f>
        <v>0</v>
      </c>
      <c r="W9" s="4">
        <f>Set!W9+(G9+H9+I9+J9+K9)</f>
        <v>0</v>
      </c>
      <c r="X9" s="47">
        <f>Set!X9+(L9)</f>
        <v>0</v>
      </c>
      <c r="Y9" s="156">
        <f>Set!Y9+N9</f>
        <v>0</v>
      </c>
      <c r="Z9" s="157">
        <f>SUM((O9:S9),Set!Z9)</f>
        <v>0</v>
      </c>
      <c r="AA9" s="158">
        <f>Set!AA9+(T9)</f>
        <v>0</v>
      </c>
      <c r="AB9" s="141">
        <f>SUM(V9:AA9)</f>
        <v>0</v>
      </c>
    </row>
    <row r="10" spans="1:28" s="73" customFormat="1" ht="21" customHeight="1" thickBot="1">
      <c r="A10" s="92">
        <v>2</v>
      </c>
      <c r="B10" s="53"/>
      <c r="C10" s="53"/>
      <c r="D10" s="33"/>
      <c r="E10" s="32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30"/>
      <c r="O10" s="131"/>
      <c r="P10" s="131"/>
      <c r="Q10" s="131"/>
      <c r="R10" s="131"/>
      <c r="S10" s="131"/>
      <c r="T10" s="133"/>
      <c r="U10" s="134">
        <f aca="true" t="shared" si="1" ref="U10:U38">SUM(M10,N10:T10)</f>
        <v>0</v>
      </c>
      <c r="V10" s="12">
        <f>Set!V10+F10</f>
        <v>0</v>
      </c>
      <c r="W10" s="4">
        <f>Set!W10+(G10+H10+I10+J10+K10)</f>
        <v>0</v>
      </c>
      <c r="X10" s="47">
        <f>Set!X10+(L10)</f>
        <v>0</v>
      </c>
      <c r="Y10" s="156">
        <f>Set!Y10+N10</f>
        <v>0</v>
      </c>
      <c r="Z10" s="157">
        <f>SUM((O10:S10),Set!Z10)</f>
        <v>0</v>
      </c>
      <c r="AA10" s="158">
        <f>Set!AA10+(T10)</f>
        <v>0</v>
      </c>
      <c r="AB10" s="141">
        <f aca="true" t="shared" si="2" ref="AB10:AB38">SUM(V10:AA10)</f>
        <v>0</v>
      </c>
    </row>
    <row r="11" spans="1:29" s="73" customFormat="1" ht="21" customHeight="1" thickBot="1">
      <c r="A11" s="92">
        <v>3</v>
      </c>
      <c r="B11" s="53"/>
      <c r="C11" s="53"/>
      <c r="D11" s="33"/>
      <c r="E11" s="32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30"/>
      <c r="O11" s="131"/>
      <c r="P11" s="131"/>
      <c r="Q11" s="131"/>
      <c r="R11" s="131"/>
      <c r="S11" s="131"/>
      <c r="T11" s="133"/>
      <c r="U11" s="134">
        <f t="shared" si="1"/>
        <v>0</v>
      </c>
      <c r="V11" s="12">
        <f>Set!V11+F11</f>
        <v>0</v>
      </c>
      <c r="W11" s="4">
        <f>Set!W11+(G11+H11+I11+J11+K11)</f>
        <v>0</v>
      </c>
      <c r="X11" s="47">
        <f>Set!X11+(L11)</f>
        <v>0</v>
      </c>
      <c r="Y11" s="156">
        <f>Set!Y11+N11</f>
        <v>0</v>
      </c>
      <c r="Z11" s="157">
        <f>SUM((O11:S11),Set!Z11)</f>
        <v>0</v>
      </c>
      <c r="AA11" s="158">
        <f>Set!AA11+(T11)</f>
        <v>0</v>
      </c>
      <c r="AB11" s="141">
        <f t="shared" si="2"/>
        <v>0</v>
      </c>
      <c r="AC11" s="93"/>
    </row>
    <row r="12" spans="1:28" s="73" customFormat="1" ht="21" customHeight="1" thickBot="1">
      <c r="A12" s="92">
        <v>4</v>
      </c>
      <c r="B12" s="53"/>
      <c r="C12" s="53"/>
      <c r="D12" s="33"/>
      <c r="E12" s="32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30"/>
      <c r="O12" s="131"/>
      <c r="P12" s="131"/>
      <c r="Q12" s="131"/>
      <c r="R12" s="131"/>
      <c r="S12" s="131"/>
      <c r="T12" s="133"/>
      <c r="U12" s="134">
        <f t="shared" si="1"/>
        <v>0</v>
      </c>
      <c r="V12" s="12">
        <f>Set!V12+F12</f>
        <v>0</v>
      </c>
      <c r="W12" s="4">
        <f>Set!W12+(G12+H12+I12+J12+K12)</f>
        <v>0</v>
      </c>
      <c r="X12" s="47">
        <f>Set!X12+(L12)</f>
        <v>0</v>
      </c>
      <c r="Y12" s="156">
        <f>Set!Y12+N12</f>
        <v>0</v>
      </c>
      <c r="Z12" s="157">
        <f>SUM((O12:S12),Set!Z12)</f>
        <v>0</v>
      </c>
      <c r="AA12" s="158">
        <f>Set!AA12+(T12)</f>
        <v>0</v>
      </c>
      <c r="AB12" s="141">
        <f t="shared" si="2"/>
        <v>0</v>
      </c>
    </row>
    <row r="13" spans="1:28" s="73" customFormat="1" ht="21" customHeight="1" thickBot="1">
      <c r="A13" s="92">
        <v>5</v>
      </c>
      <c r="B13" s="53"/>
      <c r="C13" s="53"/>
      <c r="D13" s="33"/>
      <c r="E13" s="32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30"/>
      <c r="O13" s="131"/>
      <c r="P13" s="131"/>
      <c r="Q13" s="131"/>
      <c r="R13" s="131"/>
      <c r="S13" s="131"/>
      <c r="T13" s="133"/>
      <c r="U13" s="134">
        <f t="shared" si="1"/>
        <v>0</v>
      </c>
      <c r="V13" s="12">
        <f>Set!V13+F13</f>
        <v>0</v>
      </c>
      <c r="W13" s="4">
        <f>Set!W13+(G13+H13+I13+J13+K13)</f>
        <v>0</v>
      </c>
      <c r="X13" s="47">
        <f>Set!X13+(L13)</f>
        <v>0</v>
      </c>
      <c r="Y13" s="156">
        <f>Set!Y13+N13</f>
        <v>0</v>
      </c>
      <c r="Z13" s="157">
        <f>SUM((O13:S13),Set!Z13)</f>
        <v>0</v>
      </c>
      <c r="AA13" s="158">
        <f>Set!AA13+(T13)</f>
        <v>0</v>
      </c>
      <c r="AB13" s="141">
        <f t="shared" si="2"/>
        <v>0</v>
      </c>
    </row>
    <row r="14" spans="1:28" s="73" customFormat="1" ht="21" customHeight="1" thickBot="1">
      <c r="A14" s="92">
        <v>6</v>
      </c>
      <c r="B14" s="53"/>
      <c r="C14" s="53"/>
      <c r="D14" s="33"/>
      <c r="E14" s="129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30"/>
      <c r="O14" s="131"/>
      <c r="P14" s="131"/>
      <c r="Q14" s="131"/>
      <c r="R14" s="131"/>
      <c r="S14" s="131"/>
      <c r="T14" s="133"/>
      <c r="U14" s="134">
        <f t="shared" si="1"/>
        <v>0</v>
      </c>
      <c r="V14" s="12">
        <f>Set!V14+F14</f>
        <v>0</v>
      </c>
      <c r="W14" s="4">
        <f>Set!W14+(G14+H14+I14+J14+K14)</f>
        <v>0</v>
      </c>
      <c r="X14" s="47">
        <f>Set!X14+(L14)</f>
        <v>0</v>
      </c>
      <c r="Y14" s="156">
        <f>Set!Y14+N14</f>
        <v>0</v>
      </c>
      <c r="Z14" s="157">
        <f>SUM((O14:S14),Set!Z14)</f>
        <v>0</v>
      </c>
      <c r="AA14" s="158">
        <f>Set!AA14+(T14)</f>
        <v>0</v>
      </c>
      <c r="AB14" s="141">
        <f t="shared" si="2"/>
        <v>0</v>
      </c>
    </row>
    <row r="15" spans="1:28" s="73" customFormat="1" ht="21" customHeight="1" thickBot="1">
      <c r="A15" s="92">
        <v>7</v>
      </c>
      <c r="B15" s="53"/>
      <c r="C15" s="53"/>
      <c r="D15" s="33"/>
      <c r="E15" s="32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30"/>
      <c r="O15" s="131"/>
      <c r="P15" s="131"/>
      <c r="Q15" s="131"/>
      <c r="R15" s="131"/>
      <c r="S15" s="131"/>
      <c r="T15" s="133"/>
      <c r="U15" s="134">
        <f t="shared" si="1"/>
        <v>0</v>
      </c>
      <c r="V15" s="12">
        <f>Set!V15+F15</f>
        <v>0</v>
      </c>
      <c r="W15" s="4">
        <f>Set!W15+(G15+H15+I15+J15+K15)</f>
        <v>0</v>
      </c>
      <c r="X15" s="47">
        <f>Set!X15+(L15)</f>
        <v>0</v>
      </c>
      <c r="Y15" s="156">
        <f>Set!Y15+N15</f>
        <v>0</v>
      </c>
      <c r="Z15" s="157">
        <f>SUM((O15:S15),Set!Z15)</f>
        <v>0</v>
      </c>
      <c r="AA15" s="158">
        <f>Set!AA15+(T15)</f>
        <v>0</v>
      </c>
      <c r="AB15" s="141">
        <f t="shared" si="2"/>
        <v>0</v>
      </c>
    </row>
    <row r="16" spans="1:28" s="73" customFormat="1" ht="21" customHeight="1" thickBot="1">
      <c r="A16" s="92">
        <v>8</v>
      </c>
      <c r="B16" s="53"/>
      <c r="C16" s="53"/>
      <c r="D16" s="33"/>
      <c r="E16" s="32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30"/>
      <c r="O16" s="131"/>
      <c r="P16" s="131"/>
      <c r="Q16" s="131"/>
      <c r="R16" s="131"/>
      <c r="S16" s="131"/>
      <c r="T16" s="133"/>
      <c r="U16" s="134">
        <f t="shared" si="1"/>
        <v>0</v>
      </c>
      <c r="V16" s="12">
        <f>Set!V16+F16</f>
        <v>0</v>
      </c>
      <c r="W16" s="4">
        <f>Set!W16+(G16+H16+I16+J16+K16)</f>
        <v>0</v>
      </c>
      <c r="X16" s="47">
        <f>Set!X16+(L16)</f>
        <v>0</v>
      </c>
      <c r="Y16" s="156">
        <f>Set!Y16+N16</f>
        <v>0</v>
      </c>
      <c r="Z16" s="157">
        <f>SUM((O16:S16),Set!Z16)</f>
        <v>0</v>
      </c>
      <c r="AA16" s="158">
        <f>Set!AA16+(T16)</f>
        <v>0</v>
      </c>
      <c r="AB16" s="141">
        <f t="shared" si="2"/>
        <v>0</v>
      </c>
    </row>
    <row r="17" spans="1:28" s="73" customFormat="1" ht="21" customHeight="1" thickBot="1">
      <c r="A17" s="92">
        <v>9</v>
      </c>
      <c r="B17" s="53"/>
      <c r="C17" s="53"/>
      <c r="D17" s="33"/>
      <c r="E17" s="32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30"/>
      <c r="O17" s="131"/>
      <c r="P17" s="131"/>
      <c r="Q17" s="131"/>
      <c r="R17" s="131"/>
      <c r="S17" s="131"/>
      <c r="T17" s="133"/>
      <c r="U17" s="134">
        <f t="shared" si="1"/>
        <v>0</v>
      </c>
      <c r="V17" s="12">
        <f>Set!V17+F17</f>
        <v>0</v>
      </c>
      <c r="W17" s="4">
        <f>Set!W17+(G17+H17+I17+J17+K17)</f>
        <v>0</v>
      </c>
      <c r="X17" s="47">
        <f>Set!X17+(L17)</f>
        <v>0</v>
      </c>
      <c r="Y17" s="156">
        <f>Set!Y17+N17</f>
        <v>0</v>
      </c>
      <c r="Z17" s="157">
        <f>SUM((O17:S17),Set!Z17)</f>
        <v>0</v>
      </c>
      <c r="AA17" s="158">
        <f>Set!AA17+(T17)</f>
        <v>0</v>
      </c>
      <c r="AB17" s="141">
        <f t="shared" si="2"/>
        <v>0</v>
      </c>
    </row>
    <row r="18" spans="1:28" s="73" customFormat="1" ht="21" customHeight="1" thickBot="1">
      <c r="A18" s="92">
        <v>10</v>
      </c>
      <c r="B18" s="53"/>
      <c r="C18" s="53"/>
      <c r="D18" s="33"/>
      <c r="E18" s="32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30"/>
      <c r="O18" s="131"/>
      <c r="P18" s="131"/>
      <c r="Q18" s="131"/>
      <c r="R18" s="131"/>
      <c r="S18" s="131"/>
      <c r="T18" s="133"/>
      <c r="U18" s="134">
        <f t="shared" si="1"/>
        <v>0</v>
      </c>
      <c r="V18" s="12">
        <f>Set!V18+F18</f>
        <v>0</v>
      </c>
      <c r="W18" s="4">
        <f>Set!W18+(G18+H18+I18+J18+K18)</f>
        <v>0</v>
      </c>
      <c r="X18" s="47">
        <f>Set!X18+(L18)</f>
        <v>0</v>
      </c>
      <c r="Y18" s="156">
        <f>Set!Y18+N18</f>
        <v>0</v>
      </c>
      <c r="Z18" s="157">
        <f>SUM((O18:S18),Set!Z18)</f>
        <v>0</v>
      </c>
      <c r="AA18" s="158">
        <f>Set!AA18+(T18)</f>
        <v>0</v>
      </c>
      <c r="AB18" s="141">
        <f t="shared" si="2"/>
        <v>0</v>
      </c>
    </row>
    <row r="19" spans="1:28" s="73" customFormat="1" ht="21" customHeight="1" thickBot="1">
      <c r="A19" s="92">
        <v>11</v>
      </c>
      <c r="B19" s="53"/>
      <c r="C19" s="53"/>
      <c r="D19" s="33"/>
      <c r="E19" s="32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30"/>
      <c r="O19" s="131"/>
      <c r="P19" s="131"/>
      <c r="Q19" s="131"/>
      <c r="R19" s="131"/>
      <c r="S19" s="131"/>
      <c r="T19" s="133"/>
      <c r="U19" s="134">
        <f t="shared" si="1"/>
        <v>0</v>
      </c>
      <c r="V19" s="12">
        <f>Set!V19+F19</f>
        <v>0</v>
      </c>
      <c r="W19" s="4">
        <f>Set!W19+(G19+H19+I19+J19+K19)</f>
        <v>0</v>
      </c>
      <c r="X19" s="47">
        <f>Set!X19+(L19)</f>
        <v>0</v>
      </c>
      <c r="Y19" s="156">
        <f>Set!Y19+N19</f>
        <v>0</v>
      </c>
      <c r="Z19" s="157">
        <f>SUM((O19:S19),Set!Z19)</f>
        <v>0</v>
      </c>
      <c r="AA19" s="158">
        <f>Set!AA19+(T19)</f>
        <v>0</v>
      </c>
      <c r="AB19" s="141">
        <f t="shared" si="2"/>
        <v>0</v>
      </c>
    </row>
    <row r="20" spans="1:28" s="73" customFormat="1" ht="21" customHeight="1" thickBot="1">
      <c r="A20" s="92">
        <v>12</v>
      </c>
      <c r="B20" s="53"/>
      <c r="C20" s="53"/>
      <c r="D20" s="33"/>
      <c r="E20" s="32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30"/>
      <c r="O20" s="131"/>
      <c r="P20" s="131"/>
      <c r="Q20" s="131"/>
      <c r="R20" s="131"/>
      <c r="S20" s="131"/>
      <c r="T20" s="133"/>
      <c r="U20" s="134">
        <f t="shared" si="1"/>
        <v>0</v>
      </c>
      <c r="V20" s="12">
        <f>Set!V20+F20</f>
        <v>0</v>
      </c>
      <c r="W20" s="4">
        <f>Set!W20+(G20+H20+I20+J20+K20)</f>
        <v>0</v>
      </c>
      <c r="X20" s="47">
        <f>Set!X20+(L20)</f>
        <v>0</v>
      </c>
      <c r="Y20" s="156">
        <f>Set!Y20+N20</f>
        <v>0</v>
      </c>
      <c r="Z20" s="157">
        <f>SUM((O20:S20),Set!Z20)</f>
        <v>0</v>
      </c>
      <c r="AA20" s="158">
        <f>Set!AA20+(T20)</f>
        <v>0</v>
      </c>
      <c r="AB20" s="141">
        <f t="shared" si="2"/>
        <v>0</v>
      </c>
    </row>
    <row r="21" spans="1:28" s="73" customFormat="1" ht="21" customHeight="1" thickBot="1">
      <c r="A21" s="92">
        <v>13</v>
      </c>
      <c r="B21" s="53"/>
      <c r="C21" s="53"/>
      <c r="D21" s="33"/>
      <c r="E21" s="32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30"/>
      <c r="O21" s="131"/>
      <c r="P21" s="131"/>
      <c r="Q21" s="131"/>
      <c r="R21" s="131"/>
      <c r="S21" s="131"/>
      <c r="T21" s="133"/>
      <c r="U21" s="134">
        <f t="shared" si="1"/>
        <v>0</v>
      </c>
      <c r="V21" s="12">
        <f>Set!V21+F21</f>
        <v>0</v>
      </c>
      <c r="W21" s="4">
        <f>Set!W21+(G21+H21+I21+J21+K21)</f>
        <v>0</v>
      </c>
      <c r="X21" s="47">
        <f>Set!X21+(L21)</f>
        <v>0</v>
      </c>
      <c r="Y21" s="156">
        <f>Set!Y21+N21</f>
        <v>0</v>
      </c>
      <c r="Z21" s="157">
        <f>SUM((O21:S21),Set!Z21)</f>
        <v>0</v>
      </c>
      <c r="AA21" s="158">
        <f>Set!AA21+(T21)</f>
        <v>0</v>
      </c>
      <c r="AB21" s="141">
        <f t="shared" si="2"/>
        <v>0</v>
      </c>
    </row>
    <row r="22" spans="1:28" s="73" customFormat="1" ht="21" customHeight="1" thickBot="1">
      <c r="A22" s="92">
        <v>14</v>
      </c>
      <c r="B22" s="53"/>
      <c r="C22" s="53"/>
      <c r="D22" s="33"/>
      <c r="E22" s="32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30"/>
      <c r="O22" s="131"/>
      <c r="P22" s="131"/>
      <c r="Q22" s="131"/>
      <c r="R22" s="131"/>
      <c r="S22" s="131"/>
      <c r="T22" s="133"/>
      <c r="U22" s="134">
        <f t="shared" si="1"/>
        <v>0</v>
      </c>
      <c r="V22" s="12">
        <f>Set!V22+F22</f>
        <v>0</v>
      </c>
      <c r="W22" s="4">
        <f>Set!W22+(G22+H22+I22+J22+K22)</f>
        <v>0</v>
      </c>
      <c r="X22" s="47">
        <f>Set!X22+(L22)</f>
        <v>0</v>
      </c>
      <c r="Y22" s="156">
        <f>Set!Y22+N22</f>
        <v>0</v>
      </c>
      <c r="Z22" s="157">
        <f>SUM((O22:S22),Set!Z22)</f>
        <v>0</v>
      </c>
      <c r="AA22" s="158">
        <f>Set!AA22+(T22)</f>
        <v>0</v>
      </c>
      <c r="AB22" s="141">
        <f t="shared" si="2"/>
        <v>0</v>
      </c>
    </row>
    <row r="23" spans="1:28" s="73" customFormat="1" ht="21" customHeight="1" thickBot="1">
      <c r="A23" s="92">
        <v>15</v>
      </c>
      <c r="B23" s="53"/>
      <c r="C23" s="53"/>
      <c r="D23" s="33"/>
      <c r="E23" s="32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30"/>
      <c r="O23" s="131"/>
      <c r="P23" s="131"/>
      <c r="Q23" s="131"/>
      <c r="R23" s="131"/>
      <c r="S23" s="131"/>
      <c r="T23" s="133"/>
      <c r="U23" s="134">
        <f t="shared" si="1"/>
        <v>0</v>
      </c>
      <c r="V23" s="12">
        <f>Set!V23+F23</f>
        <v>0</v>
      </c>
      <c r="W23" s="4">
        <f>Set!W23+(G23+H23+I23+J23+K23)</f>
        <v>0</v>
      </c>
      <c r="X23" s="47">
        <f>Set!X23+(L23)</f>
        <v>0</v>
      </c>
      <c r="Y23" s="156">
        <f>Set!Y23+N23</f>
        <v>0</v>
      </c>
      <c r="Z23" s="157">
        <f>SUM((O23:S23),Set!Z23)</f>
        <v>0</v>
      </c>
      <c r="AA23" s="158">
        <f>Set!AA23+(T23)</f>
        <v>0</v>
      </c>
      <c r="AB23" s="141">
        <f t="shared" si="2"/>
        <v>0</v>
      </c>
    </row>
    <row r="24" spans="1:28" s="73" customFormat="1" ht="21" customHeight="1" thickBot="1">
      <c r="A24" s="92">
        <v>16</v>
      </c>
      <c r="B24" s="53"/>
      <c r="C24" s="53"/>
      <c r="D24" s="33"/>
      <c r="E24" s="32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35"/>
      <c r="O24" s="136"/>
      <c r="P24" s="131"/>
      <c r="Q24" s="131"/>
      <c r="R24" s="131"/>
      <c r="S24" s="131"/>
      <c r="T24" s="133"/>
      <c r="U24" s="134">
        <f t="shared" si="1"/>
        <v>0</v>
      </c>
      <c r="V24" s="12">
        <f>Set!V24+F24</f>
        <v>0</v>
      </c>
      <c r="W24" s="4">
        <f>Set!W24+(G24+H24+I24+J24+K24)</f>
        <v>0</v>
      </c>
      <c r="X24" s="47">
        <f>Set!X24+(L24)</f>
        <v>0</v>
      </c>
      <c r="Y24" s="156">
        <f>Set!Y24+N24</f>
        <v>0</v>
      </c>
      <c r="Z24" s="157">
        <f>SUM((O24:S24),Set!Z24)</f>
        <v>0</v>
      </c>
      <c r="AA24" s="158">
        <f>Set!AA24+(T24)</f>
        <v>0</v>
      </c>
      <c r="AB24" s="141">
        <f t="shared" si="2"/>
        <v>0</v>
      </c>
    </row>
    <row r="25" spans="1:28" s="73" customFormat="1" ht="21" customHeight="1" thickBot="1">
      <c r="A25" s="92">
        <v>17</v>
      </c>
      <c r="B25" s="53"/>
      <c r="C25" s="53"/>
      <c r="D25" s="33"/>
      <c r="E25" s="32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35"/>
      <c r="O25" s="136"/>
      <c r="P25" s="131"/>
      <c r="Q25" s="131"/>
      <c r="R25" s="131"/>
      <c r="S25" s="131"/>
      <c r="T25" s="133"/>
      <c r="U25" s="134">
        <f t="shared" si="1"/>
        <v>0</v>
      </c>
      <c r="V25" s="12">
        <f>Set!V25+F25</f>
        <v>0</v>
      </c>
      <c r="W25" s="4">
        <f>Set!W25+(G25+H25+I25+J25+K25)</f>
        <v>0</v>
      </c>
      <c r="X25" s="47">
        <f>Set!X25+(L25)</f>
        <v>0</v>
      </c>
      <c r="Y25" s="156">
        <f>Set!Y25+N25</f>
        <v>0</v>
      </c>
      <c r="Z25" s="157">
        <f>SUM((O25:S25),Set!Z25)</f>
        <v>0</v>
      </c>
      <c r="AA25" s="158">
        <f>Set!AA25+(T25)</f>
        <v>0</v>
      </c>
      <c r="AB25" s="141">
        <f t="shared" si="2"/>
        <v>0</v>
      </c>
    </row>
    <row r="26" spans="1:28" s="73" customFormat="1" ht="21" customHeight="1" thickBot="1">
      <c r="A26" s="92">
        <v>18</v>
      </c>
      <c r="B26" s="53"/>
      <c r="C26" s="53"/>
      <c r="D26" s="33"/>
      <c r="E26" s="32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35"/>
      <c r="O26" s="136"/>
      <c r="P26" s="131"/>
      <c r="Q26" s="131"/>
      <c r="R26" s="131"/>
      <c r="S26" s="131"/>
      <c r="T26" s="133"/>
      <c r="U26" s="134">
        <f t="shared" si="1"/>
        <v>0</v>
      </c>
      <c r="V26" s="12">
        <f>Set!V26+F26</f>
        <v>0</v>
      </c>
      <c r="W26" s="4">
        <f>Set!W26+(G26+H26+I26+J26+K26)</f>
        <v>0</v>
      </c>
      <c r="X26" s="47">
        <f>Set!X26+(L26)</f>
        <v>0</v>
      </c>
      <c r="Y26" s="156">
        <f>Set!Y26+N26</f>
        <v>0</v>
      </c>
      <c r="Z26" s="157">
        <f>SUM((O26:S26),Set!Z26)</f>
        <v>0</v>
      </c>
      <c r="AA26" s="158">
        <f>Set!AA26+(T26)</f>
        <v>0</v>
      </c>
      <c r="AB26" s="141">
        <f t="shared" si="2"/>
        <v>0</v>
      </c>
    </row>
    <row r="27" spans="1:28" s="73" customFormat="1" ht="21" customHeight="1" thickBot="1">
      <c r="A27" s="92">
        <v>19</v>
      </c>
      <c r="B27" s="53"/>
      <c r="C27" s="53"/>
      <c r="D27" s="33"/>
      <c r="E27" s="32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35"/>
      <c r="O27" s="136"/>
      <c r="P27" s="131"/>
      <c r="Q27" s="131"/>
      <c r="R27" s="131"/>
      <c r="S27" s="131"/>
      <c r="T27" s="133"/>
      <c r="U27" s="134">
        <f t="shared" si="1"/>
        <v>0</v>
      </c>
      <c r="V27" s="12">
        <f>Set!V27+F27</f>
        <v>0</v>
      </c>
      <c r="W27" s="4">
        <f>Set!W27+(G27+H27+I27+J27+K27)</f>
        <v>0</v>
      </c>
      <c r="X27" s="47">
        <f>Set!X27+(L27)</f>
        <v>0</v>
      </c>
      <c r="Y27" s="156">
        <f>Set!Y27+N27</f>
        <v>0</v>
      </c>
      <c r="Z27" s="157">
        <f>SUM((O27:S27),Set!Z27)</f>
        <v>0</v>
      </c>
      <c r="AA27" s="158">
        <f>Set!AA27+(T27)</f>
        <v>0</v>
      </c>
      <c r="AB27" s="141">
        <f t="shared" si="2"/>
        <v>0</v>
      </c>
    </row>
    <row r="28" spans="1:28" s="73" customFormat="1" ht="21" customHeight="1" thickBot="1">
      <c r="A28" s="92">
        <v>20</v>
      </c>
      <c r="B28" s="53"/>
      <c r="C28" s="53"/>
      <c r="D28" s="33"/>
      <c r="E28" s="32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35"/>
      <c r="O28" s="136"/>
      <c r="P28" s="131"/>
      <c r="Q28" s="131"/>
      <c r="R28" s="131"/>
      <c r="S28" s="131"/>
      <c r="T28" s="133"/>
      <c r="U28" s="134">
        <f t="shared" si="1"/>
        <v>0</v>
      </c>
      <c r="V28" s="12">
        <f>Set!V28+F28</f>
        <v>0</v>
      </c>
      <c r="W28" s="4">
        <f>Set!W28+(G28+H28+I28+J28+K28)</f>
        <v>0</v>
      </c>
      <c r="X28" s="47">
        <f>Set!X28+(L28)</f>
        <v>0</v>
      </c>
      <c r="Y28" s="156">
        <f>Set!Y28+N28</f>
        <v>0</v>
      </c>
      <c r="Z28" s="157">
        <f>SUM((O28:S28),Set!Z28)</f>
        <v>0</v>
      </c>
      <c r="AA28" s="158">
        <f>Set!AA28+(T28)</f>
        <v>0</v>
      </c>
      <c r="AB28" s="141">
        <f t="shared" si="2"/>
        <v>0</v>
      </c>
    </row>
    <row r="29" spans="1:28" s="73" customFormat="1" ht="21" customHeight="1" thickBot="1">
      <c r="A29" s="92">
        <v>21</v>
      </c>
      <c r="B29" s="53"/>
      <c r="C29" s="53"/>
      <c r="D29" s="33"/>
      <c r="E29" s="32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35"/>
      <c r="O29" s="136"/>
      <c r="P29" s="131"/>
      <c r="Q29" s="131"/>
      <c r="R29" s="131"/>
      <c r="S29" s="131"/>
      <c r="T29" s="133"/>
      <c r="U29" s="134">
        <f t="shared" si="1"/>
        <v>0</v>
      </c>
      <c r="V29" s="12">
        <f>Set!V29+F29</f>
        <v>0</v>
      </c>
      <c r="W29" s="4">
        <f>Set!W29+(G29+H29+I29+J29+K29)</f>
        <v>0</v>
      </c>
      <c r="X29" s="47">
        <f>Set!X29+(L29)</f>
        <v>0</v>
      </c>
      <c r="Y29" s="156">
        <f>Set!Y29+N29</f>
        <v>0</v>
      </c>
      <c r="Z29" s="157">
        <f>SUM((O29:S29),Set!Z29)</f>
        <v>0</v>
      </c>
      <c r="AA29" s="158">
        <f>Set!AA29+(T29)</f>
        <v>0</v>
      </c>
      <c r="AB29" s="141">
        <f t="shared" si="2"/>
        <v>0</v>
      </c>
    </row>
    <row r="30" spans="1:28" s="73" customFormat="1" ht="21" customHeight="1" thickBot="1">
      <c r="A30" s="92">
        <v>22</v>
      </c>
      <c r="B30" s="53"/>
      <c r="C30" s="53"/>
      <c r="D30" s="33"/>
      <c r="E30" s="32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35"/>
      <c r="O30" s="136"/>
      <c r="P30" s="131"/>
      <c r="Q30" s="131"/>
      <c r="R30" s="131"/>
      <c r="S30" s="131"/>
      <c r="T30" s="133"/>
      <c r="U30" s="134">
        <f t="shared" si="1"/>
        <v>0</v>
      </c>
      <c r="V30" s="12">
        <f>Set!V30+F30</f>
        <v>0</v>
      </c>
      <c r="W30" s="4">
        <f>Set!W30+(G30+H30+I30+J30+K30)</f>
        <v>0</v>
      </c>
      <c r="X30" s="47">
        <f>Set!X30+(L30)</f>
        <v>0</v>
      </c>
      <c r="Y30" s="156">
        <f>Set!Y30+N30</f>
        <v>0</v>
      </c>
      <c r="Z30" s="157">
        <f>SUM((O30:S30),Set!Z30)</f>
        <v>0</v>
      </c>
      <c r="AA30" s="158">
        <f>Set!AA30+(T30)</f>
        <v>0</v>
      </c>
      <c r="AB30" s="141">
        <f t="shared" si="2"/>
        <v>0</v>
      </c>
    </row>
    <row r="31" spans="1:28" s="73" customFormat="1" ht="21" customHeight="1" thickBot="1">
      <c r="A31" s="92">
        <v>23</v>
      </c>
      <c r="B31" s="53"/>
      <c r="C31" s="53"/>
      <c r="D31" s="33"/>
      <c r="E31" s="32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35"/>
      <c r="O31" s="136"/>
      <c r="P31" s="131"/>
      <c r="Q31" s="131"/>
      <c r="R31" s="131"/>
      <c r="S31" s="131"/>
      <c r="T31" s="133"/>
      <c r="U31" s="134">
        <f t="shared" si="1"/>
        <v>0</v>
      </c>
      <c r="V31" s="12">
        <f>Set!V31+F31</f>
        <v>0</v>
      </c>
      <c r="W31" s="4">
        <f>Set!W31+(G31+H31+I31+J31+K31)</f>
        <v>0</v>
      </c>
      <c r="X31" s="47">
        <f>Set!X31+(L31)</f>
        <v>0</v>
      </c>
      <c r="Y31" s="156">
        <f>Set!Y31+N31</f>
        <v>0</v>
      </c>
      <c r="Z31" s="157">
        <f>SUM((O31:S31),Set!Z31)</f>
        <v>0</v>
      </c>
      <c r="AA31" s="158">
        <f>Set!AA31+(T31)</f>
        <v>0</v>
      </c>
      <c r="AB31" s="141">
        <f t="shared" si="2"/>
        <v>0</v>
      </c>
    </row>
    <row r="32" spans="1:28" s="73" customFormat="1" ht="21" customHeight="1" thickBot="1">
      <c r="A32" s="92">
        <v>24</v>
      </c>
      <c r="B32" s="53"/>
      <c r="C32" s="53"/>
      <c r="D32" s="33"/>
      <c r="E32" s="32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35"/>
      <c r="O32" s="136"/>
      <c r="P32" s="131"/>
      <c r="Q32" s="131"/>
      <c r="R32" s="131"/>
      <c r="S32" s="131"/>
      <c r="T32" s="133"/>
      <c r="U32" s="134">
        <f t="shared" si="1"/>
        <v>0</v>
      </c>
      <c r="V32" s="12">
        <f>Set!V32+F32</f>
        <v>0</v>
      </c>
      <c r="W32" s="4">
        <f>Set!W32+(G32+H32+I32+J32+K32)</f>
        <v>0</v>
      </c>
      <c r="X32" s="47">
        <f>Set!X32+(L32)</f>
        <v>0</v>
      </c>
      <c r="Y32" s="156">
        <f>Set!Y32+N32</f>
        <v>0</v>
      </c>
      <c r="Z32" s="157">
        <f>SUM((O32:S32),Set!Z32)</f>
        <v>0</v>
      </c>
      <c r="AA32" s="158">
        <f>Set!AA32+(T32)</f>
        <v>0</v>
      </c>
      <c r="AB32" s="141">
        <f t="shared" si="2"/>
        <v>0</v>
      </c>
    </row>
    <row r="33" spans="1:28" s="73" customFormat="1" ht="21" customHeight="1" thickBot="1">
      <c r="A33" s="92">
        <v>25</v>
      </c>
      <c r="B33" s="53"/>
      <c r="C33" s="53"/>
      <c r="D33" s="33"/>
      <c r="E33" s="32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35"/>
      <c r="O33" s="136"/>
      <c r="P33" s="131"/>
      <c r="Q33" s="131"/>
      <c r="R33" s="131"/>
      <c r="S33" s="131"/>
      <c r="T33" s="133"/>
      <c r="U33" s="134">
        <f t="shared" si="1"/>
        <v>0</v>
      </c>
      <c r="V33" s="12">
        <f>Set!V33+F33</f>
        <v>0</v>
      </c>
      <c r="W33" s="4">
        <f>Set!W33+(G33+H33+I33+J33+K33)</f>
        <v>0</v>
      </c>
      <c r="X33" s="47">
        <f>Set!X33+(L33)</f>
        <v>0</v>
      </c>
      <c r="Y33" s="156">
        <f>Set!Y33+N33</f>
        <v>0</v>
      </c>
      <c r="Z33" s="157">
        <f>SUM((O33:S33),Set!Z33)</f>
        <v>0</v>
      </c>
      <c r="AA33" s="158">
        <f>Set!AA33+(T33)</f>
        <v>0</v>
      </c>
      <c r="AB33" s="141">
        <f t="shared" si="2"/>
        <v>0</v>
      </c>
    </row>
    <row r="34" spans="1:28" s="73" customFormat="1" ht="21" customHeight="1" thickBot="1">
      <c r="A34" s="92">
        <v>26</v>
      </c>
      <c r="B34" s="53"/>
      <c r="C34" s="53"/>
      <c r="D34" s="33"/>
      <c r="E34" s="32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35"/>
      <c r="O34" s="136"/>
      <c r="P34" s="131"/>
      <c r="Q34" s="131"/>
      <c r="R34" s="131"/>
      <c r="S34" s="131"/>
      <c r="T34" s="133"/>
      <c r="U34" s="134">
        <f t="shared" si="1"/>
        <v>0</v>
      </c>
      <c r="V34" s="12">
        <f>Set!V34+F34</f>
        <v>0</v>
      </c>
      <c r="W34" s="4">
        <f>Set!W34+(G34+H34+I34+J34+K34)</f>
        <v>0</v>
      </c>
      <c r="X34" s="47">
        <f>Set!X34+(L34)</f>
        <v>0</v>
      </c>
      <c r="Y34" s="156">
        <f>Set!Y34+N34</f>
        <v>0</v>
      </c>
      <c r="Z34" s="157">
        <f>SUM((O34:S34),Set!Z34)</f>
        <v>0</v>
      </c>
      <c r="AA34" s="158">
        <f>Set!AA34+(T34)</f>
        <v>0</v>
      </c>
      <c r="AB34" s="141">
        <f t="shared" si="2"/>
        <v>0</v>
      </c>
    </row>
    <row r="35" spans="1:28" s="73" customFormat="1" ht="21" customHeight="1" thickBot="1">
      <c r="A35" s="92">
        <v>27</v>
      </c>
      <c r="B35" s="53"/>
      <c r="C35" s="53"/>
      <c r="D35" s="33"/>
      <c r="E35" s="32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35"/>
      <c r="O35" s="136"/>
      <c r="P35" s="131"/>
      <c r="Q35" s="131"/>
      <c r="R35" s="131"/>
      <c r="S35" s="131"/>
      <c r="T35" s="133"/>
      <c r="U35" s="134">
        <f t="shared" si="1"/>
        <v>0</v>
      </c>
      <c r="V35" s="12">
        <f>Set!V35+F35</f>
        <v>0</v>
      </c>
      <c r="W35" s="4">
        <f>Set!W35+(G35+H35+I35+J35+K35)</f>
        <v>0</v>
      </c>
      <c r="X35" s="47">
        <f>Set!X35+(L35)</f>
        <v>0</v>
      </c>
      <c r="Y35" s="156">
        <f>Set!Y35+N35</f>
        <v>0</v>
      </c>
      <c r="Z35" s="157">
        <f>SUM((O35:S35),Set!Z35)</f>
        <v>0</v>
      </c>
      <c r="AA35" s="158">
        <f>Set!AA35+(T35)</f>
        <v>0</v>
      </c>
      <c r="AB35" s="141">
        <f t="shared" si="2"/>
        <v>0</v>
      </c>
    </row>
    <row r="36" spans="1:28" s="73" customFormat="1" ht="21" customHeight="1" thickBot="1">
      <c r="A36" s="92">
        <v>28</v>
      </c>
      <c r="B36" s="53"/>
      <c r="C36" s="53"/>
      <c r="D36" s="33"/>
      <c r="E36" s="32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35"/>
      <c r="O36" s="136"/>
      <c r="P36" s="131"/>
      <c r="Q36" s="131"/>
      <c r="R36" s="131"/>
      <c r="S36" s="131"/>
      <c r="T36" s="133"/>
      <c r="U36" s="134">
        <f t="shared" si="1"/>
        <v>0</v>
      </c>
      <c r="V36" s="12">
        <f>Set!V36+F36</f>
        <v>0</v>
      </c>
      <c r="W36" s="4">
        <f>Set!W36+(G36+H36+I36+J36+K36)</f>
        <v>0</v>
      </c>
      <c r="X36" s="47">
        <f>Set!X36+(L36)</f>
        <v>0</v>
      </c>
      <c r="Y36" s="156">
        <f>Set!Y36+N36</f>
        <v>0</v>
      </c>
      <c r="Z36" s="157">
        <f>SUM((O36:S36),Set!Z36)</f>
        <v>0</v>
      </c>
      <c r="AA36" s="158">
        <f>Set!AA36+(T36)</f>
        <v>0</v>
      </c>
      <c r="AB36" s="141">
        <f t="shared" si="2"/>
        <v>0</v>
      </c>
    </row>
    <row r="37" spans="1:28" s="73" customFormat="1" ht="21" customHeight="1" thickBot="1">
      <c r="A37" s="92">
        <v>29</v>
      </c>
      <c r="B37" s="53"/>
      <c r="C37" s="53"/>
      <c r="D37" s="33"/>
      <c r="E37" s="32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35"/>
      <c r="O37" s="136"/>
      <c r="P37" s="131"/>
      <c r="Q37" s="131"/>
      <c r="R37" s="131"/>
      <c r="S37" s="131"/>
      <c r="T37" s="133"/>
      <c r="U37" s="134">
        <f t="shared" si="1"/>
        <v>0</v>
      </c>
      <c r="V37" s="12">
        <f>Set!V37+F37</f>
        <v>0</v>
      </c>
      <c r="W37" s="4">
        <f>Set!W37+(G37+H37+I37+J37+K37)</f>
        <v>0</v>
      </c>
      <c r="X37" s="47">
        <f>Set!X37+(L37)</f>
        <v>0</v>
      </c>
      <c r="Y37" s="156">
        <f>Set!Y37+N37</f>
        <v>0</v>
      </c>
      <c r="Z37" s="157">
        <f>SUM((O37:S37),Set!Z37)</f>
        <v>0</v>
      </c>
      <c r="AA37" s="158">
        <f>Set!AA37+(T37)</f>
        <v>0</v>
      </c>
      <c r="AB37" s="141">
        <f t="shared" si="2"/>
        <v>0</v>
      </c>
    </row>
    <row r="38" spans="1:28" s="73" customFormat="1" ht="21" customHeight="1" thickBot="1">
      <c r="A38" s="94">
        <v>30</v>
      </c>
      <c r="B38" s="54"/>
      <c r="C38" s="54"/>
      <c r="D38" s="34"/>
      <c r="E38" s="32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35"/>
      <c r="O38" s="136"/>
      <c r="P38" s="131"/>
      <c r="Q38" s="131"/>
      <c r="R38" s="131"/>
      <c r="S38" s="131"/>
      <c r="T38" s="133"/>
      <c r="U38" s="134">
        <f t="shared" si="1"/>
        <v>0</v>
      </c>
      <c r="V38" s="12">
        <f>Set!V38+F38</f>
        <v>0</v>
      </c>
      <c r="W38" s="4">
        <f>Set!W38+(G38+H38+I38+J38+K38)</f>
        <v>0</v>
      </c>
      <c r="X38" s="47">
        <f>Set!X38+(L38)</f>
        <v>0</v>
      </c>
      <c r="Y38" s="156">
        <f>Set!Y38+N38</f>
        <v>0</v>
      </c>
      <c r="Z38" s="157">
        <f>SUM((O38:S38),Set!Z38)</f>
        <v>0</v>
      </c>
      <c r="AA38" s="158">
        <f>Set!AA38+(T38)</f>
        <v>0</v>
      </c>
      <c r="AB38" s="141">
        <f t="shared" si="2"/>
        <v>0</v>
      </c>
    </row>
    <row r="39" spans="1:28" s="73" customFormat="1" ht="24.75" customHeight="1" thickBot="1" thickTop="1">
      <c r="A39" s="95"/>
      <c r="B39" s="96"/>
      <c r="C39" s="96"/>
      <c r="D39" s="97"/>
      <c r="E39" s="98" t="s">
        <v>14</v>
      </c>
      <c r="F39" s="36">
        <f aca="true" t="shared" si="3" ref="F39:AB39">SUM(F9:F38)</f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5">
        <f t="shared" si="3"/>
        <v>0</v>
      </c>
      <c r="L39" s="70">
        <f t="shared" si="3"/>
        <v>0</v>
      </c>
      <c r="M39" s="50">
        <f>SUM(M9:M38)</f>
        <v>0</v>
      </c>
      <c r="N39" s="151">
        <f t="shared" si="3"/>
        <v>0</v>
      </c>
      <c r="O39" s="152">
        <f t="shared" si="3"/>
        <v>0</v>
      </c>
      <c r="P39" s="152">
        <f t="shared" si="3"/>
        <v>0</v>
      </c>
      <c r="Q39" s="152">
        <f t="shared" si="3"/>
        <v>0</v>
      </c>
      <c r="R39" s="152">
        <f t="shared" si="3"/>
        <v>0</v>
      </c>
      <c r="S39" s="152">
        <f t="shared" si="3"/>
        <v>0</v>
      </c>
      <c r="T39" s="153">
        <f t="shared" si="3"/>
        <v>0</v>
      </c>
      <c r="U39" s="154">
        <f aca="true" t="shared" si="4" ref="U39:AA39">SUM(U9:U38)</f>
        <v>0</v>
      </c>
      <c r="V39" s="36">
        <f t="shared" si="4"/>
        <v>0</v>
      </c>
      <c r="W39" s="45">
        <f t="shared" si="4"/>
        <v>0</v>
      </c>
      <c r="X39" s="46">
        <f t="shared" si="4"/>
        <v>0</v>
      </c>
      <c r="Y39" s="151">
        <f t="shared" si="4"/>
        <v>0</v>
      </c>
      <c r="Z39" s="155">
        <f t="shared" si="4"/>
        <v>0</v>
      </c>
      <c r="AA39" s="153">
        <f t="shared" si="4"/>
        <v>0</v>
      </c>
      <c r="AB39" s="142">
        <f t="shared" si="3"/>
        <v>0</v>
      </c>
    </row>
    <row r="40" spans="1:28" s="73" customFormat="1" ht="9.75" customHeight="1" thickBot="1" thickTop="1">
      <c r="A40" s="99"/>
      <c r="B40" s="100"/>
      <c r="C40" s="100"/>
      <c r="D40" s="99"/>
      <c r="E40" s="99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99"/>
      <c r="AA40" s="99"/>
      <c r="AB40" s="101"/>
    </row>
    <row r="41" spans="2:28" s="116" customFormat="1" ht="21" customHeight="1" thickBot="1">
      <c r="B41" s="287"/>
      <c r="C41" s="287"/>
      <c r="D41" s="287"/>
      <c r="E41" s="287"/>
      <c r="F41" s="83" t="s">
        <v>5</v>
      </c>
      <c r="G41" s="83" t="s">
        <v>6</v>
      </c>
      <c r="H41" s="83" t="s">
        <v>7</v>
      </c>
      <c r="I41" s="83" t="s">
        <v>8</v>
      </c>
      <c r="J41" s="83" t="s">
        <v>9</v>
      </c>
      <c r="K41" s="83" t="s">
        <v>10</v>
      </c>
      <c r="L41" s="84" t="s">
        <v>11</v>
      </c>
      <c r="M41" s="83" t="s">
        <v>20</v>
      </c>
      <c r="V41" s="180" t="s">
        <v>55</v>
      </c>
      <c r="W41" s="180"/>
      <c r="X41" s="180"/>
      <c r="AB41" s="117" t="s">
        <v>52</v>
      </c>
    </row>
    <row r="42" spans="1:28" s="116" customFormat="1" ht="21" customHeight="1" thickBot="1">
      <c r="A42" s="256" t="s">
        <v>51</v>
      </c>
      <c r="B42" s="256"/>
      <c r="C42" s="256"/>
      <c r="D42" s="256"/>
      <c r="E42" s="257"/>
      <c r="F42" s="118"/>
      <c r="G42" s="118"/>
      <c r="H42" s="118"/>
      <c r="I42" s="118"/>
      <c r="J42" s="118"/>
      <c r="K42" s="118"/>
      <c r="L42" s="84"/>
      <c r="M42" s="115">
        <f>SUM(F42:L42)</f>
        <v>0</v>
      </c>
      <c r="V42" s="115">
        <f>SUM(F42,Set!V42)</f>
        <v>0</v>
      </c>
      <c r="W42" s="115">
        <f>SUM(G42:K42,Set!W42)</f>
        <v>0</v>
      </c>
      <c r="X42" s="120">
        <f>SUM(L42,Set!X42)</f>
        <v>0</v>
      </c>
      <c r="AB42" s="117">
        <f>SUM(V42:X42)</f>
        <v>0</v>
      </c>
    </row>
    <row r="43" spans="2:20" ht="12.7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N43" s="57"/>
      <c r="O43" s="57"/>
      <c r="P43" s="57"/>
      <c r="Q43" s="57"/>
      <c r="R43" s="57"/>
      <c r="S43" s="57"/>
      <c r="T43" s="57"/>
    </row>
    <row r="44" spans="2:20" ht="12.7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N44" s="57"/>
      <c r="O44" s="57"/>
      <c r="P44" s="57"/>
      <c r="Q44" s="57"/>
      <c r="R44" s="57"/>
      <c r="S44" s="57"/>
      <c r="T44" s="57"/>
    </row>
    <row r="45" spans="2:20" ht="12.7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N45" s="57"/>
      <c r="O45" s="57"/>
      <c r="P45" s="57"/>
      <c r="Q45" s="57"/>
      <c r="R45" s="57"/>
      <c r="S45" s="57"/>
      <c r="T45" s="57"/>
    </row>
    <row r="46" spans="2:20" ht="12.7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N46" s="57"/>
      <c r="O46" s="57"/>
      <c r="P46" s="57"/>
      <c r="Q46" s="57"/>
      <c r="R46" s="57"/>
      <c r="S46" s="57"/>
      <c r="T46" s="57"/>
    </row>
    <row r="47" spans="2:20" ht="12.7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N47" s="57"/>
      <c r="O47" s="57"/>
      <c r="P47" s="57"/>
      <c r="Q47" s="57"/>
      <c r="R47" s="57"/>
      <c r="S47" s="57"/>
      <c r="T47" s="57"/>
    </row>
    <row r="48" spans="2:20" ht="12.7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N48" s="57"/>
      <c r="O48" s="57"/>
      <c r="P48" s="57"/>
      <c r="Q48" s="57"/>
      <c r="R48" s="57"/>
      <c r="S48" s="57"/>
      <c r="T48" s="57"/>
    </row>
    <row r="49" spans="2:20" ht="12.7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N49" s="57"/>
      <c r="O49" s="57"/>
      <c r="P49" s="57"/>
      <c r="Q49" s="57"/>
      <c r="R49" s="57"/>
      <c r="S49" s="57"/>
      <c r="T49" s="57"/>
    </row>
    <row r="50" spans="2:20" ht="12.7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N50" s="57"/>
      <c r="O50" s="57"/>
      <c r="P50" s="57"/>
      <c r="Q50" s="57"/>
      <c r="R50" s="57"/>
      <c r="S50" s="57"/>
      <c r="T50" s="57"/>
    </row>
    <row r="51" spans="2:20" ht="12.7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N51" s="57"/>
      <c r="O51" s="57"/>
      <c r="P51" s="57"/>
      <c r="Q51" s="57"/>
      <c r="R51" s="57"/>
      <c r="S51" s="57"/>
      <c r="T51" s="57"/>
    </row>
    <row r="52" spans="2:20" ht="12.7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N52" s="57"/>
      <c r="O52" s="57"/>
      <c r="P52" s="57"/>
      <c r="Q52" s="57"/>
      <c r="R52" s="57"/>
      <c r="S52" s="57"/>
      <c r="T52" s="57"/>
    </row>
    <row r="53" spans="2:20" ht="12.7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N53" s="57"/>
      <c r="O53" s="57"/>
      <c r="P53" s="57"/>
      <c r="Q53" s="57"/>
      <c r="R53" s="57"/>
      <c r="S53" s="57"/>
      <c r="T53" s="57"/>
    </row>
    <row r="54" spans="2:20" ht="12.7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N54" s="57"/>
      <c r="O54" s="57"/>
      <c r="P54" s="57"/>
      <c r="Q54" s="57"/>
      <c r="R54" s="57"/>
      <c r="S54" s="57"/>
      <c r="T54" s="57"/>
    </row>
    <row r="55" spans="2:20" ht="12.7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N55" s="57"/>
      <c r="O55" s="57"/>
      <c r="P55" s="57"/>
      <c r="Q55" s="57"/>
      <c r="R55" s="57"/>
      <c r="S55" s="57"/>
      <c r="T55" s="57"/>
    </row>
    <row r="56" spans="2:20" ht="12.7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N56" s="57"/>
      <c r="O56" s="57"/>
      <c r="P56" s="57"/>
      <c r="Q56" s="57"/>
      <c r="R56" s="57"/>
      <c r="S56" s="57"/>
      <c r="T56" s="57"/>
    </row>
    <row r="57" spans="2:20" ht="12.7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N57" s="57"/>
      <c r="O57" s="57"/>
      <c r="P57" s="57"/>
      <c r="Q57" s="57"/>
      <c r="R57" s="57"/>
      <c r="S57" s="57"/>
      <c r="T57" s="57"/>
    </row>
    <row r="58" spans="2:20" ht="12.7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N58" s="57"/>
      <c r="O58" s="57"/>
      <c r="P58" s="57"/>
      <c r="Q58" s="57"/>
      <c r="R58" s="57"/>
      <c r="S58" s="57"/>
      <c r="T58" s="57"/>
    </row>
    <row r="59" spans="2:20" ht="12.7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N59" s="57"/>
      <c r="O59" s="57"/>
      <c r="P59" s="57"/>
      <c r="Q59" s="57"/>
      <c r="R59" s="57"/>
      <c r="S59" s="57"/>
      <c r="T59" s="57"/>
    </row>
    <row r="60" spans="2:20" ht="12.7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N60" s="57"/>
      <c r="O60" s="57"/>
      <c r="P60" s="57"/>
      <c r="Q60" s="57"/>
      <c r="R60" s="57"/>
      <c r="S60" s="57"/>
      <c r="T60" s="57"/>
    </row>
    <row r="61" spans="2:20" ht="12.7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N61" s="57"/>
      <c r="O61" s="57"/>
      <c r="P61" s="57"/>
      <c r="Q61" s="57"/>
      <c r="R61" s="57"/>
      <c r="S61" s="57"/>
      <c r="T61" s="57"/>
    </row>
    <row r="62" spans="2:20" ht="12.7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N62" s="57"/>
      <c r="O62" s="57"/>
      <c r="P62" s="57"/>
      <c r="Q62" s="57"/>
      <c r="R62" s="57"/>
      <c r="S62" s="57"/>
      <c r="T62" s="57"/>
    </row>
    <row r="63" spans="2:20" ht="12.7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N63" s="57"/>
      <c r="O63" s="57"/>
      <c r="P63" s="57"/>
      <c r="Q63" s="57"/>
      <c r="R63" s="57"/>
      <c r="S63" s="57"/>
      <c r="T63" s="57"/>
    </row>
    <row r="64" spans="2:20" ht="12.7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N64" s="57"/>
      <c r="O64" s="57"/>
      <c r="P64" s="57"/>
      <c r="Q64" s="57"/>
      <c r="R64" s="57"/>
      <c r="S64" s="57"/>
      <c r="T64" s="57"/>
    </row>
    <row r="65" spans="2:20" ht="12.75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N65" s="57"/>
      <c r="O65" s="57"/>
      <c r="P65" s="57"/>
      <c r="Q65" s="57"/>
      <c r="R65" s="57"/>
      <c r="S65" s="57"/>
      <c r="T65" s="57"/>
    </row>
    <row r="66" spans="2:20" ht="12.7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N66" s="57"/>
      <c r="O66" s="57"/>
      <c r="P66" s="57"/>
      <c r="Q66" s="57"/>
      <c r="R66" s="57"/>
      <c r="S66" s="57"/>
      <c r="T66" s="57"/>
    </row>
    <row r="67" spans="2:20" ht="12.7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N67" s="57"/>
      <c r="O67" s="57"/>
      <c r="P67" s="57"/>
      <c r="Q67" s="57"/>
      <c r="R67" s="57"/>
      <c r="S67" s="57"/>
      <c r="T67" s="57"/>
    </row>
    <row r="68" spans="2:20" ht="12.7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N68" s="57"/>
      <c r="O68" s="57"/>
      <c r="P68" s="57"/>
      <c r="Q68" s="57"/>
      <c r="R68" s="57"/>
      <c r="S68" s="57"/>
      <c r="T68" s="57"/>
    </row>
    <row r="69" spans="2:20" ht="12.75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N69" s="57"/>
      <c r="O69" s="57"/>
      <c r="P69" s="57"/>
      <c r="Q69" s="57"/>
      <c r="R69" s="57"/>
      <c r="S69" s="57"/>
      <c r="T69" s="57"/>
    </row>
    <row r="70" spans="2:20" ht="12.7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N70" s="57"/>
      <c r="O70" s="57"/>
      <c r="P70" s="57"/>
      <c r="Q70" s="57"/>
      <c r="R70" s="57"/>
      <c r="S70" s="57"/>
      <c r="T70" s="57"/>
    </row>
    <row r="71" spans="2:20" ht="12.7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N71" s="57"/>
      <c r="O71" s="57"/>
      <c r="P71" s="57"/>
      <c r="Q71" s="57"/>
      <c r="R71" s="57"/>
      <c r="S71" s="57"/>
      <c r="T71" s="57"/>
    </row>
    <row r="72" spans="2:20" ht="12.7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N72" s="57"/>
      <c r="O72" s="57"/>
      <c r="P72" s="57"/>
      <c r="Q72" s="57"/>
      <c r="R72" s="57"/>
      <c r="S72" s="57"/>
      <c r="T72" s="57"/>
    </row>
    <row r="73" spans="2:20" ht="12.7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N73" s="57"/>
      <c r="O73" s="57"/>
      <c r="P73" s="57"/>
      <c r="Q73" s="57"/>
      <c r="R73" s="57"/>
      <c r="S73" s="57"/>
      <c r="T73" s="57"/>
    </row>
    <row r="74" spans="2:20" ht="12.7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N74" s="57"/>
      <c r="O74" s="57"/>
      <c r="P74" s="57"/>
      <c r="Q74" s="57"/>
      <c r="R74" s="57"/>
      <c r="S74" s="57"/>
      <c r="T74" s="57"/>
    </row>
    <row r="75" spans="2:20" ht="12.7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N75" s="57"/>
      <c r="O75" s="57"/>
      <c r="P75" s="57"/>
      <c r="Q75" s="57"/>
      <c r="R75" s="57"/>
      <c r="S75" s="57"/>
      <c r="T75" s="57"/>
    </row>
    <row r="76" spans="2:20" ht="12.7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N76" s="57"/>
      <c r="O76" s="57"/>
      <c r="P76" s="57"/>
      <c r="Q76" s="57"/>
      <c r="R76" s="57"/>
      <c r="S76" s="57"/>
      <c r="T76" s="57"/>
    </row>
    <row r="77" spans="2:20" ht="12.7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N77" s="57"/>
      <c r="O77" s="57"/>
      <c r="P77" s="57"/>
      <c r="Q77" s="57"/>
      <c r="R77" s="57"/>
      <c r="S77" s="57"/>
      <c r="T77" s="57"/>
    </row>
    <row r="78" spans="2:20" ht="12.7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N78" s="57"/>
      <c r="O78" s="57"/>
      <c r="P78" s="57"/>
      <c r="Q78" s="57"/>
      <c r="R78" s="57"/>
      <c r="S78" s="57"/>
      <c r="T78" s="57"/>
    </row>
    <row r="79" spans="2:20" ht="12.7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N79" s="57"/>
      <c r="O79" s="57"/>
      <c r="P79" s="57"/>
      <c r="Q79" s="57"/>
      <c r="R79" s="57"/>
      <c r="S79" s="57"/>
      <c r="T79" s="57"/>
    </row>
    <row r="80" spans="2:20" ht="12.7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N80" s="57"/>
      <c r="O80" s="57"/>
      <c r="P80" s="57"/>
      <c r="Q80" s="57"/>
      <c r="R80" s="57"/>
      <c r="S80" s="57"/>
      <c r="T80" s="57"/>
    </row>
    <row r="81" spans="2:20" ht="12.7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N81" s="57"/>
      <c r="O81" s="57"/>
      <c r="P81" s="57"/>
      <c r="Q81" s="57"/>
      <c r="R81" s="57"/>
      <c r="S81" s="57"/>
      <c r="T81" s="57"/>
    </row>
    <row r="82" spans="2:20" ht="12.7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N82" s="57"/>
      <c r="O82" s="57"/>
      <c r="P82" s="57"/>
      <c r="Q82" s="57"/>
      <c r="R82" s="57"/>
      <c r="S82" s="57"/>
      <c r="T82" s="57"/>
    </row>
    <row r="83" spans="2:20" ht="12.7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N83" s="57"/>
      <c r="O83" s="57"/>
      <c r="P83" s="57"/>
      <c r="Q83" s="57"/>
      <c r="R83" s="57"/>
      <c r="S83" s="57"/>
      <c r="T83" s="57"/>
    </row>
    <row r="84" spans="2:20" ht="12.7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N84" s="57"/>
      <c r="O84" s="57"/>
      <c r="P84" s="57"/>
      <c r="Q84" s="57"/>
      <c r="R84" s="57"/>
      <c r="S84" s="57"/>
      <c r="T84" s="57"/>
    </row>
    <row r="85" spans="2:20" ht="12.7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N85" s="57"/>
      <c r="O85" s="57"/>
      <c r="P85" s="57"/>
      <c r="Q85" s="57"/>
      <c r="R85" s="57"/>
      <c r="S85" s="57"/>
      <c r="T85" s="57"/>
    </row>
    <row r="86" spans="2:20" ht="12.7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N86" s="57"/>
      <c r="O86" s="57"/>
      <c r="P86" s="57"/>
      <c r="Q86" s="57"/>
      <c r="R86" s="57"/>
      <c r="S86" s="57"/>
      <c r="T86" s="57"/>
    </row>
    <row r="87" spans="2:20" ht="12.7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N87" s="57"/>
      <c r="O87" s="57"/>
      <c r="P87" s="57"/>
      <c r="Q87" s="57"/>
      <c r="R87" s="57"/>
      <c r="S87" s="57"/>
      <c r="T87" s="57"/>
    </row>
    <row r="88" spans="2:20" ht="12.7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N88" s="57"/>
      <c r="O88" s="57"/>
      <c r="P88" s="57"/>
      <c r="Q88" s="57"/>
      <c r="R88" s="57"/>
      <c r="S88" s="57"/>
      <c r="T88" s="57"/>
    </row>
    <row r="89" spans="2:20" ht="12.7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N89" s="57"/>
      <c r="O89" s="57"/>
      <c r="P89" s="57"/>
      <c r="Q89" s="57"/>
      <c r="R89" s="57"/>
      <c r="S89" s="57"/>
      <c r="T89" s="57"/>
    </row>
    <row r="90" spans="2:20" ht="12.7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N90" s="57"/>
      <c r="O90" s="57"/>
      <c r="P90" s="57"/>
      <c r="Q90" s="57"/>
      <c r="R90" s="57"/>
      <c r="S90" s="57"/>
      <c r="T90" s="57"/>
    </row>
    <row r="91" spans="2:20" ht="12.7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N91" s="57"/>
      <c r="O91" s="57"/>
      <c r="P91" s="57"/>
      <c r="Q91" s="57"/>
      <c r="R91" s="57"/>
      <c r="S91" s="57"/>
      <c r="T91" s="57"/>
    </row>
    <row r="92" spans="2:20" ht="12.75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N92" s="57"/>
      <c r="O92" s="57"/>
      <c r="P92" s="57"/>
      <c r="Q92" s="57"/>
      <c r="R92" s="57"/>
      <c r="S92" s="57"/>
      <c r="T92" s="57"/>
    </row>
    <row r="93" spans="2:20" ht="12.75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N93" s="57"/>
      <c r="O93" s="57"/>
      <c r="P93" s="57"/>
      <c r="Q93" s="57"/>
      <c r="R93" s="57"/>
      <c r="S93" s="57"/>
      <c r="T93" s="57"/>
    </row>
    <row r="94" spans="2:20" ht="12.75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N94" s="57"/>
      <c r="O94" s="57"/>
      <c r="P94" s="57"/>
      <c r="Q94" s="57"/>
      <c r="R94" s="57"/>
      <c r="S94" s="57"/>
      <c r="T94" s="57"/>
    </row>
    <row r="95" spans="2:20" ht="12.75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N95" s="57"/>
      <c r="O95" s="57"/>
      <c r="P95" s="57"/>
      <c r="Q95" s="57"/>
      <c r="R95" s="57"/>
      <c r="S95" s="57"/>
      <c r="T95" s="57"/>
    </row>
    <row r="96" spans="2:20" ht="12.75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N96" s="57"/>
      <c r="O96" s="57"/>
      <c r="P96" s="57"/>
      <c r="Q96" s="57"/>
      <c r="R96" s="57"/>
      <c r="S96" s="57"/>
      <c r="T96" s="57"/>
    </row>
    <row r="97" spans="2:20" ht="12.7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N97" s="57"/>
      <c r="O97" s="57"/>
      <c r="P97" s="57"/>
      <c r="Q97" s="57"/>
      <c r="R97" s="57"/>
      <c r="S97" s="57"/>
      <c r="T97" s="57"/>
    </row>
    <row r="98" spans="2:20" ht="12.75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N98" s="57"/>
      <c r="O98" s="57"/>
      <c r="P98" s="57"/>
      <c r="Q98" s="57"/>
      <c r="R98" s="57"/>
      <c r="S98" s="57"/>
      <c r="T98" s="57"/>
    </row>
    <row r="99" spans="2:20" ht="12.75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N99" s="57"/>
      <c r="O99" s="57"/>
      <c r="P99" s="57"/>
      <c r="Q99" s="57"/>
      <c r="R99" s="57"/>
      <c r="S99" s="57"/>
      <c r="T99" s="57"/>
    </row>
    <row r="100" spans="2:20" ht="12.75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N100" s="57"/>
      <c r="O100" s="57"/>
      <c r="P100" s="57"/>
      <c r="Q100" s="57"/>
      <c r="R100" s="57"/>
      <c r="S100" s="57"/>
      <c r="T100" s="57"/>
    </row>
    <row r="101" spans="2:20" ht="12.75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N101" s="57"/>
      <c r="O101" s="57"/>
      <c r="P101" s="57"/>
      <c r="Q101" s="57"/>
      <c r="R101" s="57"/>
      <c r="S101" s="57"/>
      <c r="T101" s="57"/>
    </row>
    <row r="102" spans="2:20" ht="12.75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N102" s="57"/>
      <c r="O102" s="57"/>
      <c r="P102" s="57"/>
      <c r="Q102" s="57"/>
      <c r="R102" s="57"/>
      <c r="S102" s="57"/>
      <c r="T102" s="57"/>
    </row>
    <row r="103" spans="2:20" ht="12.7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N103" s="57"/>
      <c r="O103" s="57"/>
      <c r="P103" s="57"/>
      <c r="Q103" s="57"/>
      <c r="R103" s="57"/>
      <c r="S103" s="57"/>
      <c r="T103" s="57"/>
    </row>
    <row r="104" spans="2:20" ht="12.75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N104" s="57"/>
      <c r="O104" s="57"/>
      <c r="P104" s="57"/>
      <c r="Q104" s="57"/>
      <c r="R104" s="57"/>
      <c r="S104" s="57"/>
      <c r="T104" s="57"/>
    </row>
    <row r="105" spans="2:20" ht="12.75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N105" s="57"/>
      <c r="O105" s="57"/>
      <c r="P105" s="57"/>
      <c r="Q105" s="57"/>
      <c r="R105" s="57"/>
      <c r="S105" s="57"/>
      <c r="T105" s="57"/>
    </row>
    <row r="106" spans="2:20" ht="12.75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N106" s="57"/>
      <c r="O106" s="57"/>
      <c r="P106" s="57"/>
      <c r="Q106" s="57"/>
      <c r="R106" s="57"/>
      <c r="S106" s="57"/>
      <c r="T106" s="57"/>
    </row>
    <row r="107" spans="2:20" ht="12.75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N107" s="57"/>
      <c r="O107" s="57"/>
      <c r="P107" s="57"/>
      <c r="Q107" s="57"/>
      <c r="R107" s="57"/>
      <c r="S107" s="57"/>
      <c r="T107" s="57"/>
    </row>
    <row r="108" spans="2:20" ht="12.75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N108" s="57"/>
      <c r="O108" s="57"/>
      <c r="P108" s="57"/>
      <c r="Q108" s="57"/>
      <c r="R108" s="57"/>
      <c r="S108" s="57"/>
      <c r="T108" s="57"/>
    </row>
    <row r="109" spans="2:20" ht="12.75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N109" s="57"/>
      <c r="O109" s="57"/>
      <c r="P109" s="57"/>
      <c r="Q109" s="57"/>
      <c r="R109" s="57"/>
      <c r="S109" s="57"/>
      <c r="T109" s="57"/>
    </row>
    <row r="110" spans="2:20" ht="12.75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N110" s="57"/>
      <c r="O110" s="57"/>
      <c r="P110" s="57"/>
      <c r="Q110" s="57"/>
      <c r="R110" s="57"/>
      <c r="S110" s="57"/>
      <c r="T110" s="57"/>
    </row>
    <row r="111" spans="2:20" ht="12.75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N111" s="57"/>
      <c r="O111" s="57"/>
      <c r="P111" s="57"/>
      <c r="Q111" s="57"/>
      <c r="R111" s="57"/>
      <c r="S111" s="57"/>
      <c r="T111" s="57"/>
    </row>
    <row r="112" spans="2:20" ht="12.75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N112" s="57"/>
      <c r="O112" s="57"/>
      <c r="P112" s="57"/>
      <c r="Q112" s="57"/>
      <c r="R112" s="57"/>
      <c r="S112" s="57"/>
      <c r="T112" s="57"/>
    </row>
    <row r="113" spans="2:20" ht="12.75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N113" s="57"/>
      <c r="O113" s="57"/>
      <c r="P113" s="57"/>
      <c r="Q113" s="57"/>
      <c r="R113" s="57"/>
      <c r="S113" s="57"/>
      <c r="T113" s="57"/>
    </row>
    <row r="114" spans="2:20" ht="12.75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N114" s="57"/>
      <c r="O114" s="57"/>
      <c r="P114" s="57"/>
      <c r="Q114" s="57"/>
      <c r="R114" s="57"/>
      <c r="S114" s="57"/>
      <c r="T114" s="57"/>
    </row>
    <row r="115" spans="2:20" ht="12.75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N115" s="57"/>
      <c r="O115" s="57"/>
      <c r="P115" s="57"/>
      <c r="Q115" s="57"/>
      <c r="R115" s="57"/>
      <c r="S115" s="57"/>
      <c r="T115" s="57"/>
    </row>
    <row r="116" spans="2:20" ht="12.75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N116" s="57"/>
      <c r="O116" s="57"/>
      <c r="P116" s="57"/>
      <c r="Q116" s="57"/>
      <c r="R116" s="57"/>
      <c r="S116" s="57"/>
      <c r="T116" s="57"/>
    </row>
    <row r="117" spans="2:20" ht="12.75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N117" s="57"/>
      <c r="O117" s="57"/>
      <c r="P117" s="57"/>
      <c r="Q117" s="57"/>
      <c r="R117" s="57"/>
      <c r="S117" s="57"/>
      <c r="T117" s="57"/>
    </row>
    <row r="118" spans="2:20" ht="12.75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N118" s="57"/>
      <c r="O118" s="57"/>
      <c r="P118" s="57"/>
      <c r="Q118" s="57"/>
      <c r="R118" s="57"/>
      <c r="S118" s="57"/>
      <c r="T118" s="57"/>
    </row>
    <row r="119" spans="2:20" ht="12.75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N119" s="57"/>
      <c r="O119" s="57"/>
      <c r="P119" s="57"/>
      <c r="Q119" s="57"/>
      <c r="R119" s="57"/>
      <c r="S119" s="57"/>
      <c r="T119" s="57"/>
    </row>
    <row r="120" spans="2:20" ht="12.75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N120" s="57"/>
      <c r="O120" s="57"/>
      <c r="P120" s="57"/>
      <c r="Q120" s="57"/>
      <c r="R120" s="57"/>
      <c r="S120" s="57"/>
      <c r="T120" s="57"/>
    </row>
    <row r="121" spans="2:20" ht="12.75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N121" s="57"/>
      <c r="O121" s="57"/>
      <c r="P121" s="57"/>
      <c r="Q121" s="57"/>
      <c r="R121" s="57"/>
      <c r="S121" s="57"/>
      <c r="T121" s="57"/>
    </row>
    <row r="122" spans="2:20" ht="12.75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N122" s="57"/>
      <c r="O122" s="57"/>
      <c r="P122" s="57"/>
      <c r="Q122" s="57"/>
      <c r="R122" s="57"/>
      <c r="S122" s="57"/>
      <c r="T122" s="57"/>
    </row>
    <row r="123" spans="2:20" ht="12.7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N123" s="57"/>
      <c r="O123" s="57"/>
      <c r="P123" s="57"/>
      <c r="Q123" s="57"/>
      <c r="R123" s="57"/>
      <c r="S123" s="57"/>
      <c r="T123" s="57"/>
    </row>
    <row r="124" spans="2:20" ht="12.7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N124" s="57"/>
      <c r="O124" s="57"/>
      <c r="P124" s="57"/>
      <c r="Q124" s="57"/>
      <c r="R124" s="57"/>
      <c r="S124" s="57"/>
      <c r="T124" s="57"/>
    </row>
    <row r="125" spans="2:20" ht="12.7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N125" s="57"/>
      <c r="O125" s="57"/>
      <c r="P125" s="57"/>
      <c r="Q125" s="57"/>
      <c r="R125" s="57"/>
      <c r="S125" s="57"/>
      <c r="T125" s="57"/>
    </row>
  </sheetData>
  <sheetProtection password="CDCC" sheet="1" objects="1" scenarios="1"/>
  <mergeCells count="29">
    <mergeCell ref="C4:D4"/>
    <mergeCell ref="B41:E41"/>
    <mergeCell ref="A7:A8"/>
    <mergeCell ref="D5:AB5"/>
    <mergeCell ref="B6:C7"/>
    <mergeCell ref="D6:D8"/>
    <mergeCell ref="E6:E7"/>
    <mergeCell ref="N6:T7"/>
    <mergeCell ref="V6:X6"/>
    <mergeCell ref="AB6:AB7"/>
    <mergeCell ref="J4:U4"/>
    <mergeCell ref="V4:W4"/>
    <mergeCell ref="X4:Z4"/>
    <mergeCell ref="AA4:AB4"/>
    <mergeCell ref="F6:L7"/>
    <mergeCell ref="Y6:AA6"/>
    <mergeCell ref="V7:X7"/>
    <mergeCell ref="Y7:AA7"/>
    <mergeCell ref="E4:I4"/>
    <mergeCell ref="A42:E42"/>
    <mergeCell ref="V41:X41"/>
    <mergeCell ref="A4:B4"/>
    <mergeCell ref="A1:B3"/>
    <mergeCell ref="C1:AB1"/>
    <mergeCell ref="C2:AB2"/>
    <mergeCell ref="C3:D3"/>
    <mergeCell ref="E3:Q3"/>
    <mergeCell ref="R3:T3"/>
    <mergeCell ref="U3:AB3"/>
  </mergeCells>
  <printOptions/>
  <pageMargins left="0.3937007874015748" right="0.75" top="0.5905511811023623" bottom="1" header="0" footer="0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workbookViewId="0" topLeftCell="A3">
      <pane xSplit="3" ySplit="6" topLeftCell="D9" activePane="bottomRight" state="frozen"/>
      <selection pane="topLeft" activeCell="E3" sqref="E3:Q3"/>
      <selection pane="topRight" activeCell="E3" sqref="E3:Q3"/>
      <selection pane="bottomLeft" activeCell="E3" sqref="E3:Q3"/>
      <selection pane="bottomRight" activeCell="B5" sqref="B5"/>
    </sheetView>
  </sheetViews>
  <sheetFormatPr defaultColWidth="11.421875" defaultRowHeight="12.75"/>
  <cols>
    <col min="1" max="1" width="7.8515625" style="73" customWidth="1"/>
    <col min="2" max="2" width="34.421875" style="73" customWidth="1"/>
    <col min="3" max="3" width="21.140625" style="73" customWidth="1"/>
    <col min="4" max="4" width="8.140625" style="73" customWidth="1"/>
    <col min="5" max="5" width="24.28125" style="73" customWidth="1"/>
    <col min="6" max="12" width="5.7109375" style="73" customWidth="1"/>
    <col min="13" max="13" width="7.7109375" style="102" customWidth="1"/>
    <col min="14" max="20" width="5.7109375" style="73" customWidth="1"/>
    <col min="21" max="21" width="7.7109375" style="102" customWidth="1"/>
    <col min="22" max="27" width="5.7109375" style="73" customWidth="1"/>
    <col min="28" max="28" width="9.7109375" style="102" customWidth="1"/>
    <col min="29" max="16384" width="11.421875" style="73" customWidth="1"/>
  </cols>
  <sheetData>
    <row r="1" spans="1:28" ht="31.5" customHeight="1" thickTop="1">
      <c r="A1" s="215"/>
      <c r="B1" s="216"/>
      <c r="C1" s="260" t="s">
        <v>29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262"/>
      <c r="V1" s="262"/>
      <c r="W1" s="262"/>
      <c r="X1" s="262"/>
      <c r="Y1" s="262"/>
      <c r="Z1" s="262"/>
      <c r="AA1" s="262"/>
      <c r="AB1" s="263"/>
    </row>
    <row r="2" spans="1:28" ht="24" customHeight="1">
      <c r="A2" s="217"/>
      <c r="B2" s="218"/>
      <c r="C2" s="264" t="s">
        <v>30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</row>
    <row r="3" spans="1:28" ht="25.5" customHeight="1" thickBot="1">
      <c r="A3" s="217"/>
      <c r="B3" s="218"/>
      <c r="C3" s="227" t="s">
        <v>31</v>
      </c>
      <c r="D3" s="228"/>
      <c r="E3" s="358">
        <f>Set!E3</f>
        <v>0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227" t="s">
        <v>33</v>
      </c>
      <c r="S3" s="268"/>
      <c r="T3" s="269"/>
      <c r="U3" s="361">
        <f>Set!U3</f>
        <v>0</v>
      </c>
      <c r="V3" s="362"/>
      <c r="W3" s="362"/>
      <c r="X3" s="362"/>
      <c r="Y3" s="362"/>
      <c r="Z3" s="362"/>
      <c r="AA3" s="362"/>
      <c r="AB3" s="363"/>
    </row>
    <row r="4" spans="1:28" ht="22.5" customHeight="1" thickBot="1">
      <c r="A4" s="258" t="s">
        <v>0</v>
      </c>
      <c r="B4" s="259"/>
      <c r="C4" s="221" t="s">
        <v>32</v>
      </c>
      <c r="D4" s="222"/>
      <c r="E4" s="355">
        <f>Set!E4</f>
        <v>0</v>
      </c>
      <c r="F4" s="356"/>
      <c r="G4" s="356"/>
      <c r="H4" s="356"/>
      <c r="I4" s="357"/>
      <c r="J4" s="305" t="s">
        <v>46</v>
      </c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7"/>
      <c r="V4" s="248"/>
      <c r="W4" s="249"/>
      <c r="X4" s="245" t="s">
        <v>53</v>
      </c>
      <c r="Y4" s="246"/>
      <c r="Z4" s="247"/>
      <c r="AA4" s="243">
        <f>Oct!AA4+V4</f>
        <v>0</v>
      </c>
      <c r="AB4" s="244"/>
    </row>
    <row r="5" spans="1:28" ht="19.5" customHeight="1" thickBot="1">
      <c r="A5" s="171" t="str">
        <f>Set!A5</f>
        <v>CURS:</v>
      </c>
      <c r="B5" s="176">
        <f>Set!B5</f>
        <v>0</v>
      </c>
      <c r="C5" s="75" t="s">
        <v>28</v>
      </c>
      <c r="D5" s="197" t="s">
        <v>35</v>
      </c>
      <c r="E5" s="198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</row>
    <row r="6" spans="1:28" ht="19.5" customHeight="1">
      <c r="A6" s="76"/>
      <c r="B6" s="290" t="s">
        <v>23</v>
      </c>
      <c r="C6" s="291"/>
      <c r="D6" s="294" t="s">
        <v>27</v>
      </c>
      <c r="E6" s="297" t="s">
        <v>2</v>
      </c>
      <c r="F6" s="275" t="s">
        <v>48</v>
      </c>
      <c r="G6" s="276"/>
      <c r="H6" s="276"/>
      <c r="I6" s="276"/>
      <c r="J6" s="276"/>
      <c r="K6" s="276"/>
      <c r="L6" s="277"/>
      <c r="M6" s="77" t="s">
        <v>18</v>
      </c>
      <c r="N6" s="299" t="s">
        <v>15</v>
      </c>
      <c r="O6" s="300"/>
      <c r="P6" s="300"/>
      <c r="Q6" s="300"/>
      <c r="R6" s="300"/>
      <c r="S6" s="300"/>
      <c r="T6" s="301"/>
      <c r="U6" s="78" t="s">
        <v>18</v>
      </c>
      <c r="V6" s="281" t="s">
        <v>1</v>
      </c>
      <c r="W6" s="282"/>
      <c r="X6" s="283"/>
      <c r="Y6" s="281" t="s">
        <v>1</v>
      </c>
      <c r="Z6" s="282"/>
      <c r="AA6" s="283"/>
      <c r="AB6" s="270" t="s">
        <v>1</v>
      </c>
    </row>
    <row r="7" spans="1:28" ht="40.5" customHeight="1" thickBot="1">
      <c r="A7" s="288" t="s">
        <v>3</v>
      </c>
      <c r="B7" s="292"/>
      <c r="C7" s="293"/>
      <c r="D7" s="295"/>
      <c r="E7" s="298"/>
      <c r="F7" s="278"/>
      <c r="G7" s="279"/>
      <c r="H7" s="279"/>
      <c r="I7" s="279"/>
      <c r="J7" s="279"/>
      <c r="K7" s="279"/>
      <c r="L7" s="280"/>
      <c r="M7" s="79" t="s">
        <v>22</v>
      </c>
      <c r="N7" s="302"/>
      <c r="O7" s="303"/>
      <c r="P7" s="303"/>
      <c r="Q7" s="303"/>
      <c r="R7" s="303"/>
      <c r="S7" s="303"/>
      <c r="T7" s="304"/>
      <c r="U7" s="80" t="s">
        <v>22</v>
      </c>
      <c r="V7" s="284" t="s">
        <v>26</v>
      </c>
      <c r="W7" s="285"/>
      <c r="X7" s="286"/>
      <c r="Y7" s="284" t="s">
        <v>49</v>
      </c>
      <c r="Z7" s="285"/>
      <c r="AA7" s="286"/>
      <c r="AB7" s="271"/>
    </row>
    <row r="8" spans="1:28" ht="19.5" customHeight="1" thickBot="1">
      <c r="A8" s="289"/>
      <c r="B8" s="81" t="s">
        <v>24</v>
      </c>
      <c r="C8" s="81" t="s">
        <v>25</v>
      </c>
      <c r="D8" s="296"/>
      <c r="E8" s="77" t="s">
        <v>4</v>
      </c>
      <c r="F8" s="82" t="s">
        <v>5</v>
      </c>
      <c r="G8" s="83" t="s">
        <v>6</v>
      </c>
      <c r="H8" s="83" t="s">
        <v>7</v>
      </c>
      <c r="I8" s="83" t="s">
        <v>8</v>
      </c>
      <c r="J8" s="83" t="s">
        <v>9</v>
      </c>
      <c r="K8" s="83" t="s">
        <v>10</v>
      </c>
      <c r="L8" s="84" t="s">
        <v>11</v>
      </c>
      <c r="M8" s="85" t="s">
        <v>20</v>
      </c>
      <c r="N8" s="82" t="s">
        <v>5</v>
      </c>
      <c r="O8" s="83" t="s">
        <v>6</v>
      </c>
      <c r="P8" s="83" t="s">
        <v>7</v>
      </c>
      <c r="Q8" s="83" t="s">
        <v>8</v>
      </c>
      <c r="R8" s="83" t="s">
        <v>9</v>
      </c>
      <c r="S8" s="83" t="s">
        <v>10</v>
      </c>
      <c r="T8" s="86" t="s">
        <v>11</v>
      </c>
      <c r="U8" s="87" t="s">
        <v>19</v>
      </c>
      <c r="V8" s="88" t="s">
        <v>5</v>
      </c>
      <c r="W8" s="85" t="s">
        <v>12</v>
      </c>
      <c r="X8" s="86" t="s">
        <v>11</v>
      </c>
      <c r="Y8" s="90" t="s">
        <v>5</v>
      </c>
      <c r="Z8" s="85" t="s">
        <v>12</v>
      </c>
      <c r="AA8" s="86" t="s">
        <v>11</v>
      </c>
      <c r="AB8" s="91" t="s">
        <v>16</v>
      </c>
    </row>
    <row r="9" spans="1:28" ht="21" customHeight="1" thickBot="1">
      <c r="A9" s="52">
        <v>1</v>
      </c>
      <c r="B9" s="53"/>
      <c r="C9" s="53"/>
      <c r="D9" s="33"/>
      <c r="E9" s="32"/>
      <c r="F9" s="9"/>
      <c r="G9" s="3"/>
      <c r="H9" s="3"/>
      <c r="I9" s="3"/>
      <c r="J9" s="3"/>
      <c r="K9" s="3"/>
      <c r="L9" s="6"/>
      <c r="M9" s="40">
        <f>SUM(F9:L9)</f>
        <v>0</v>
      </c>
      <c r="N9" s="130"/>
      <c r="O9" s="131"/>
      <c r="P9" s="131"/>
      <c r="Q9" s="131"/>
      <c r="R9" s="131"/>
      <c r="S9" s="131"/>
      <c r="T9" s="133"/>
      <c r="U9" s="134">
        <f>SUM(M9,N9:T9)</f>
        <v>0</v>
      </c>
      <c r="V9" s="12">
        <f>Oct!V9+F9</f>
        <v>0</v>
      </c>
      <c r="W9" s="37">
        <f>Oct!W9+(G9+H9+I9+J9+K9)</f>
        <v>0</v>
      </c>
      <c r="X9" s="47">
        <f>Oct!X9+(L9)</f>
        <v>0</v>
      </c>
      <c r="Y9" s="156">
        <f>Oct!Y9+N9</f>
        <v>0</v>
      </c>
      <c r="Z9" s="162">
        <f>SUM((O9:S9),Oct!Z9)</f>
        <v>0</v>
      </c>
      <c r="AA9" s="158">
        <f>Oct!AA9+(T9)</f>
        <v>0</v>
      </c>
      <c r="AB9" s="141">
        <f>SUM(V9:AA9)</f>
        <v>0</v>
      </c>
    </row>
    <row r="10" spans="1:28" ht="21" customHeight="1" thickBot="1">
      <c r="A10" s="52">
        <v>2</v>
      </c>
      <c r="B10" s="53"/>
      <c r="C10" s="53"/>
      <c r="D10" s="33"/>
      <c r="E10" s="32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30"/>
      <c r="O10" s="131"/>
      <c r="P10" s="131"/>
      <c r="Q10" s="131"/>
      <c r="R10" s="131"/>
      <c r="S10" s="131"/>
      <c r="T10" s="133"/>
      <c r="U10" s="134">
        <f aca="true" t="shared" si="1" ref="U10:U38">SUM(M10,N10:T10)</f>
        <v>0</v>
      </c>
      <c r="V10" s="12">
        <f>Oct!V10+F10</f>
        <v>0</v>
      </c>
      <c r="W10" s="37">
        <f>Oct!W10+(G10+H10+I10+J10+K10)</f>
        <v>0</v>
      </c>
      <c r="X10" s="47">
        <f>Oct!X10+(L10)</f>
        <v>0</v>
      </c>
      <c r="Y10" s="156">
        <f>Oct!Y10+N10</f>
        <v>0</v>
      </c>
      <c r="Z10" s="162">
        <f>SUM((O10:S10),Oct!Z10)</f>
        <v>0</v>
      </c>
      <c r="AA10" s="158">
        <f>Oct!AA10+(T10)</f>
        <v>0</v>
      </c>
      <c r="AB10" s="141">
        <f aca="true" t="shared" si="2" ref="AB10:AB38">SUM(V10:AA10)</f>
        <v>0</v>
      </c>
    </row>
    <row r="11" spans="1:29" ht="21" customHeight="1" thickBot="1">
      <c r="A11" s="52">
        <v>3</v>
      </c>
      <c r="B11" s="53"/>
      <c r="C11" s="53"/>
      <c r="D11" s="33"/>
      <c r="E11" s="32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30"/>
      <c r="O11" s="131"/>
      <c r="P11" s="131"/>
      <c r="Q11" s="131"/>
      <c r="R11" s="131"/>
      <c r="S11" s="131"/>
      <c r="T11" s="133"/>
      <c r="U11" s="134">
        <f t="shared" si="1"/>
        <v>0</v>
      </c>
      <c r="V11" s="12">
        <f>Oct!V11+F11</f>
        <v>0</v>
      </c>
      <c r="W11" s="37">
        <f>Oct!W11+(G11+H11+I11+J11+K11)</f>
        <v>0</v>
      </c>
      <c r="X11" s="47">
        <f>Oct!X11+(L11)</f>
        <v>0</v>
      </c>
      <c r="Y11" s="156">
        <f>Oct!Y11+N11</f>
        <v>0</v>
      </c>
      <c r="Z11" s="162">
        <f>SUM((O11:S11),Oct!Z11)</f>
        <v>0</v>
      </c>
      <c r="AA11" s="158">
        <f>Oct!AA11+(T11)</f>
        <v>0</v>
      </c>
      <c r="AB11" s="141">
        <f t="shared" si="2"/>
        <v>0</v>
      </c>
      <c r="AC11" s="93"/>
    </row>
    <row r="12" spans="1:28" ht="21" customHeight="1" thickBot="1">
      <c r="A12" s="52">
        <v>4</v>
      </c>
      <c r="B12" s="53"/>
      <c r="C12" s="53"/>
      <c r="D12" s="33"/>
      <c r="E12" s="32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30"/>
      <c r="O12" s="131"/>
      <c r="P12" s="131"/>
      <c r="Q12" s="131"/>
      <c r="R12" s="131"/>
      <c r="S12" s="131"/>
      <c r="T12" s="133"/>
      <c r="U12" s="134">
        <f t="shared" si="1"/>
        <v>0</v>
      </c>
      <c r="V12" s="12">
        <f>Oct!V12+F12</f>
        <v>0</v>
      </c>
      <c r="W12" s="37">
        <f>Oct!W12+(G12+H12+I12+J12+K12)</f>
        <v>0</v>
      </c>
      <c r="X12" s="47">
        <f>Oct!X12+(L12)</f>
        <v>0</v>
      </c>
      <c r="Y12" s="156">
        <f>Oct!Y12+N12</f>
        <v>0</v>
      </c>
      <c r="Z12" s="162">
        <f>SUM((O12:S12),Oct!Z12)</f>
        <v>0</v>
      </c>
      <c r="AA12" s="158">
        <f>Oct!AA12+(T12)</f>
        <v>0</v>
      </c>
      <c r="AB12" s="141">
        <f t="shared" si="2"/>
        <v>0</v>
      </c>
    </row>
    <row r="13" spans="1:28" ht="21" customHeight="1" thickBot="1">
      <c r="A13" s="52">
        <v>5</v>
      </c>
      <c r="B13" s="53"/>
      <c r="C13" s="53"/>
      <c r="D13" s="33"/>
      <c r="E13" s="32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30"/>
      <c r="O13" s="131"/>
      <c r="P13" s="131"/>
      <c r="Q13" s="131"/>
      <c r="R13" s="131"/>
      <c r="S13" s="131"/>
      <c r="T13" s="133"/>
      <c r="U13" s="134">
        <f t="shared" si="1"/>
        <v>0</v>
      </c>
      <c r="V13" s="12">
        <f>Oct!V13+F13</f>
        <v>0</v>
      </c>
      <c r="W13" s="37">
        <f>Oct!W13+(G13+H13+I13+J13+K13)</f>
        <v>0</v>
      </c>
      <c r="X13" s="47">
        <f>Oct!X13+(L13)</f>
        <v>0</v>
      </c>
      <c r="Y13" s="156">
        <f>Oct!Y13+N13</f>
        <v>0</v>
      </c>
      <c r="Z13" s="162">
        <f>SUM((O13:S13),Oct!Z13)</f>
        <v>0</v>
      </c>
      <c r="AA13" s="158">
        <f>Oct!AA13+(T13)</f>
        <v>0</v>
      </c>
      <c r="AB13" s="141">
        <f t="shared" si="2"/>
        <v>0</v>
      </c>
    </row>
    <row r="14" spans="1:28" ht="21" customHeight="1" thickBot="1">
      <c r="A14" s="52">
        <v>6</v>
      </c>
      <c r="B14" s="53"/>
      <c r="C14" s="53"/>
      <c r="D14" s="33"/>
      <c r="E14" s="129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30"/>
      <c r="O14" s="131"/>
      <c r="P14" s="131"/>
      <c r="Q14" s="131"/>
      <c r="R14" s="131"/>
      <c r="S14" s="131"/>
      <c r="T14" s="133"/>
      <c r="U14" s="134">
        <f t="shared" si="1"/>
        <v>0</v>
      </c>
      <c r="V14" s="12">
        <f>Oct!V14+F14</f>
        <v>0</v>
      </c>
      <c r="W14" s="37">
        <f>Oct!W14+(G14+H14+I14+J14+K14)</f>
        <v>0</v>
      </c>
      <c r="X14" s="47">
        <f>Oct!X14+(L14)</f>
        <v>0</v>
      </c>
      <c r="Y14" s="156">
        <f>Oct!Y14+N14</f>
        <v>0</v>
      </c>
      <c r="Z14" s="162">
        <f>SUM((O14:S14),Oct!Z14)</f>
        <v>0</v>
      </c>
      <c r="AA14" s="158">
        <f>Oct!AA14+(T14)</f>
        <v>0</v>
      </c>
      <c r="AB14" s="141">
        <f t="shared" si="2"/>
        <v>0</v>
      </c>
    </row>
    <row r="15" spans="1:28" ht="21" customHeight="1" thickBot="1">
      <c r="A15" s="52">
        <v>7</v>
      </c>
      <c r="B15" s="53"/>
      <c r="C15" s="53"/>
      <c r="D15" s="33"/>
      <c r="E15" s="32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30"/>
      <c r="O15" s="131"/>
      <c r="P15" s="131"/>
      <c r="Q15" s="131"/>
      <c r="R15" s="131"/>
      <c r="S15" s="131"/>
      <c r="T15" s="133"/>
      <c r="U15" s="134">
        <f t="shared" si="1"/>
        <v>0</v>
      </c>
      <c r="V15" s="12">
        <f>Oct!V15+F15</f>
        <v>0</v>
      </c>
      <c r="W15" s="37">
        <f>Oct!W15+(G15+H15+I15+J15+K15)</f>
        <v>0</v>
      </c>
      <c r="X15" s="47">
        <f>Oct!X15+(L15)</f>
        <v>0</v>
      </c>
      <c r="Y15" s="156">
        <f>Oct!Y15+N15</f>
        <v>0</v>
      </c>
      <c r="Z15" s="162">
        <f>SUM((O15:S15),Oct!Z15)</f>
        <v>0</v>
      </c>
      <c r="AA15" s="158">
        <f>Oct!AA15+(T15)</f>
        <v>0</v>
      </c>
      <c r="AB15" s="141">
        <f t="shared" si="2"/>
        <v>0</v>
      </c>
    </row>
    <row r="16" spans="1:28" ht="21" customHeight="1" thickBot="1">
      <c r="A16" s="52">
        <v>8</v>
      </c>
      <c r="B16" s="53"/>
      <c r="C16" s="53"/>
      <c r="D16" s="33"/>
      <c r="E16" s="32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30"/>
      <c r="O16" s="131"/>
      <c r="P16" s="131"/>
      <c r="Q16" s="131"/>
      <c r="R16" s="131"/>
      <c r="S16" s="131"/>
      <c r="T16" s="133"/>
      <c r="U16" s="134">
        <f t="shared" si="1"/>
        <v>0</v>
      </c>
      <c r="V16" s="12">
        <f>Oct!V16+F16</f>
        <v>0</v>
      </c>
      <c r="W16" s="37">
        <f>Oct!W16+(G16+H16+I16+J16+K16)</f>
        <v>0</v>
      </c>
      <c r="X16" s="47">
        <f>Oct!X16+(L16)</f>
        <v>0</v>
      </c>
      <c r="Y16" s="156">
        <f>Oct!Y16+N16</f>
        <v>0</v>
      </c>
      <c r="Z16" s="162">
        <f>SUM((O16:S16),Oct!Z16)</f>
        <v>0</v>
      </c>
      <c r="AA16" s="158">
        <f>Oct!AA16+(T16)</f>
        <v>0</v>
      </c>
      <c r="AB16" s="141">
        <f t="shared" si="2"/>
        <v>0</v>
      </c>
    </row>
    <row r="17" spans="1:28" ht="21" customHeight="1" thickBot="1">
      <c r="A17" s="52">
        <v>9</v>
      </c>
      <c r="B17" s="53"/>
      <c r="C17" s="53"/>
      <c r="D17" s="33"/>
      <c r="E17" s="32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30"/>
      <c r="O17" s="131"/>
      <c r="P17" s="131"/>
      <c r="Q17" s="131"/>
      <c r="R17" s="131"/>
      <c r="S17" s="131"/>
      <c r="T17" s="133"/>
      <c r="U17" s="134">
        <f t="shared" si="1"/>
        <v>0</v>
      </c>
      <c r="V17" s="12">
        <f>Oct!V17+F17</f>
        <v>0</v>
      </c>
      <c r="W17" s="37">
        <f>Oct!W17+(G17+H17+I17+J17+K17)</f>
        <v>0</v>
      </c>
      <c r="X17" s="47">
        <f>Oct!X17+(L17)</f>
        <v>0</v>
      </c>
      <c r="Y17" s="156">
        <f>Oct!Y17+N17</f>
        <v>0</v>
      </c>
      <c r="Z17" s="162">
        <f>SUM((O17:S17),Oct!Z17)</f>
        <v>0</v>
      </c>
      <c r="AA17" s="158">
        <f>Oct!AA17+(T17)</f>
        <v>0</v>
      </c>
      <c r="AB17" s="141">
        <f t="shared" si="2"/>
        <v>0</v>
      </c>
    </row>
    <row r="18" spans="1:28" ht="21" customHeight="1" thickBot="1">
      <c r="A18" s="52">
        <v>10</v>
      </c>
      <c r="B18" s="53"/>
      <c r="C18" s="53"/>
      <c r="D18" s="33"/>
      <c r="E18" s="32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30"/>
      <c r="O18" s="131"/>
      <c r="P18" s="131"/>
      <c r="Q18" s="131"/>
      <c r="R18" s="131"/>
      <c r="S18" s="131"/>
      <c r="T18" s="133"/>
      <c r="U18" s="134">
        <f t="shared" si="1"/>
        <v>0</v>
      </c>
      <c r="V18" s="12">
        <f>Oct!V18+F18</f>
        <v>0</v>
      </c>
      <c r="W18" s="37">
        <f>Oct!W18+(G18+H18+I18+J18+K18)</f>
        <v>0</v>
      </c>
      <c r="X18" s="47">
        <f>Oct!X18+(L18)</f>
        <v>0</v>
      </c>
      <c r="Y18" s="156">
        <f>Oct!Y18+N18</f>
        <v>0</v>
      </c>
      <c r="Z18" s="162">
        <f>SUM((O18:S18),Oct!Z18)</f>
        <v>0</v>
      </c>
      <c r="AA18" s="158">
        <f>Oct!AA18+(T18)</f>
        <v>0</v>
      </c>
      <c r="AB18" s="141">
        <f t="shared" si="2"/>
        <v>0</v>
      </c>
    </row>
    <row r="19" spans="1:28" ht="21" customHeight="1" thickBot="1">
      <c r="A19" s="52">
        <v>11</v>
      </c>
      <c r="B19" s="53"/>
      <c r="C19" s="53"/>
      <c r="D19" s="33"/>
      <c r="E19" s="32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30"/>
      <c r="O19" s="131"/>
      <c r="P19" s="131"/>
      <c r="Q19" s="131"/>
      <c r="R19" s="131"/>
      <c r="S19" s="131"/>
      <c r="T19" s="133"/>
      <c r="U19" s="134">
        <f t="shared" si="1"/>
        <v>0</v>
      </c>
      <c r="V19" s="12">
        <f>Oct!V19+F19</f>
        <v>0</v>
      </c>
      <c r="W19" s="37">
        <f>Oct!W19+(G19+H19+I19+J19+K19)</f>
        <v>0</v>
      </c>
      <c r="X19" s="47">
        <f>Oct!X19+(L19)</f>
        <v>0</v>
      </c>
      <c r="Y19" s="156">
        <f>Oct!Y19+N19</f>
        <v>0</v>
      </c>
      <c r="Z19" s="162">
        <f>SUM((O19:S19),Oct!Z19)</f>
        <v>0</v>
      </c>
      <c r="AA19" s="158">
        <f>Oct!AA19+(T19)</f>
        <v>0</v>
      </c>
      <c r="AB19" s="141">
        <f t="shared" si="2"/>
        <v>0</v>
      </c>
    </row>
    <row r="20" spans="1:28" ht="21" customHeight="1" thickBot="1">
      <c r="A20" s="52">
        <v>12</v>
      </c>
      <c r="B20" s="53"/>
      <c r="C20" s="53"/>
      <c r="D20" s="33"/>
      <c r="E20" s="32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30"/>
      <c r="O20" s="131"/>
      <c r="P20" s="131"/>
      <c r="Q20" s="131"/>
      <c r="R20" s="131"/>
      <c r="S20" s="131"/>
      <c r="T20" s="133"/>
      <c r="U20" s="134">
        <f t="shared" si="1"/>
        <v>0</v>
      </c>
      <c r="V20" s="12">
        <f>Oct!V20+F20</f>
        <v>0</v>
      </c>
      <c r="W20" s="37">
        <f>Oct!W20+(G20+H20+I20+J20+K20)</f>
        <v>0</v>
      </c>
      <c r="X20" s="47">
        <f>Oct!X20+(L20)</f>
        <v>0</v>
      </c>
      <c r="Y20" s="156">
        <f>Oct!Y20+N20</f>
        <v>0</v>
      </c>
      <c r="Z20" s="162">
        <f>SUM((O20:S20),Oct!Z20)</f>
        <v>0</v>
      </c>
      <c r="AA20" s="158">
        <f>Oct!AA20+(T20)</f>
        <v>0</v>
      </c>
      <c r="AB20" s="141">
        <f t="shared" si="2"/>
        <v>0</v>
      </c>
    </row>
    <row r="21" spans="1:28" ht="21" customHeight="1" thickBot="1">
      <c r="A21" s="52">
        <v>13</v>
      </c>
      <c r="B21" s="53"/>
      <c r="C21" s="53"/>
      <c r="D21" s="33"/>
      <c r="E21" s="32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30"/>
      <c r="O21" s="131"/>
      <c r="P21" s="131"/>
      <c r="Q21" s="131"/>
      <c r="R21" s="131"/>
      <c r="S21" s="131"/>
      <c r="T21" s="133"/>
      <c r="U21" s="134">
        <f t="shared" si="1"/>
        <v>0</v>
      </c>
      <c r="V21" s="12">
        <f>Oct!V21+F21</f>
        <v>0</v>
      </c>
      <c r="W21" s="37">
        <f>Oct!W21+(G21+H21+I21+J21+K21)</f>
        <v>0</v>
      </c>
      <c r="X21" s="47">
        <f>Oct!X21+(L21)</f>
        <v>0</v>
      </c>
      <c r="Y21" s="156">
        <f>Oct!Y21+N21</f>
        <v>0</v>
      </c>
      <c r="Z21" s="162">
        <f>SUM((O21:S21),Oct!Z21)</f>
        <v>0</v>
      </c>
      <c r="AA21" s="158">
        <f>Oct!AA21+(T21)</f>
        <v>0</v>
      </c>
      <c r="AB21" s="141">
        <f t="shared" si="2"/>
        <v>0</v>
      </c>
    </row>
    <row r="22" spans="1:28" ht="21" customHeight="1" thickBot="1">
      <c r="A22" s="52">
        <v>14</v>
      </c>
      <c r="B22" s="53"/>
      <c r="C22" s="53"/>
      <c r="D22" s="33"/>
      <c r="E22" s="32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30"/>
      <c r="O22" s="131"/>
      <c r="P22" s="131"/>
      <c r="Q22" s="131"/>
      <c r="R22" s="131"/>
      <c r="S22" s="131"/>
      <c r="T22" s="133"/>
      <c r="U22" s="134">
        <f t="shared" si="1"/>
        <v>0</v>
      </c>
      <c r="V22" s="12">
        <f>Oct!V22+F22</f>
        <v>0</v>
      </c>
      <c r="W22" s="37">
        <f>Oct!W22+(G22+H22+I22+J22+K22)</f>
        <v>0</v>
      </c>
      <c r="X22" s="47">
        <f>Oct!X22+(L22)</f>
        <v>0</v>
      </c>
      <c r="Y22" s="156">
        <f>Oct!Y22+N22</f>
        <v>0</v>
      </c>
      <c r="Z22" s="162">
        <f>SUM((O22:S22),Oct!Z22)</f>
        <v>0</v>
      </c>
      <c r="AA22" s="158">
        <f>Oct!AA22+(T22)</f>
        <v>0</v>
      </c>
      <c r="AB22" s="141">
        <f t="shared" si="2"/>
        <v>0</v>
      </c>
    </row>
    <row r="23" spans="1:28" ht="21" customHeight="1" thickBot="1">
      <c r="A23" s="52">
        <v>15</v>
      </c>
      <c r="B23" s="53"/>
      <c r="C23" s="53"/>
      <c r="D23" s="33"/>
      <c r="E23" s="32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30"/>
      <c r="O23" s="131"/>
      <c r="P23" s="131"/>
      <c r="Q23" s="131"/>
      <c r="R23" s="131"/>
      <c r="S23" s="131"/>
      <c r="T23" s="133"/>
      <c r="U23" s="134">
        <f t="shared" si="1"/>
        <v>0</v>
      </c>
      <c r="V23" s="12">
        <f>Oct!V23+F23</f>
        <v>0</v>
      </c>
      <c r="W23" s="37">
        <f>Oct!W23+(G23+H23+I23+J23+K23)</f>
        <v>0</v>
      </c>
      <c r="X23" s="47">
        <f>Oct!X23+(L23)</f>
        <v>0</v>
      </c>
      <c r="Y23" s="156">
        <f>Oct!Y23+N23</f>
        <v>0</v>
      </c>
      <c r="Z23" s="162">
        <f>SUM((O23:S23),Oct!Z23)</f>
        <v>0</v>
      </c>
      <c r="AA23" s="158">
        <f>Oct!AA23+(T23)</f>
        <v>0</v>
      </c>
      <c r="AB23" s="141">
        <f t="shared" si="2"/>
        <v>0</v>
      </c>
    </row>
    <row r="24" spans="1:28" ht="21" customHeight="1" thickBot="1">
      <c r="A24" s="52">
        <v>16</v>
      </c>
      <c r="B24" s="53"/>
      <c r="C24" s="53"/>
      <c r="D24" s="33"/>
      <c r="E24" s="32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35"/>
      <c r="O24" s="136"/>
      <c r="P24" s="131"/>
      <c r="Q24" s="131"/>
      <c r="R24" s="131"/>
      <c r="S24" s="131"/>
      <c r="T24" s="133"/>
      <c r="U24" s="134">
        <f t="shared" si="1"/>
        <v>0</v>
      </c>
      <c r="V24" s="12">
        <f>Oct!V24+F24</f>
        <v>0</v>
      </c>
      <c r="W24" s="37">
        <f>Oct!W24+(G24+H24+I24+J24+K24)</f>
        <v>0</v>
      </c>
      <c r="X24" s="47">
        <f>Oct!X24+(L24)</f>
        <v>0</v>
      </c>
      <c r="Y24" s="156">
        <f>Oct!Y24+N24</f>
        <v>0</v>
      </c>
      <c r="Z24" s="162">
        <f>SUM((O24:S24),Oct!Z24)</f>
        <v>0</v>
      </c>
      <c r="AA24" s="158">
        <f>Oct!AA24+(T24)</f>
        <v>0</v>
      </c>
      <c r="AB24" s="141">
        <f t="shared" si="2"/>
        <v>0</v>
      </c>
    </row>
    <row r="25" spans="1:28" ht="21" customHeight="1" thickBot="1">
      <c r="A25" s="52">
        <v>17</v>
      </c>
      <c r="B25" s="53"/>
      <c r="C25" s="53"/>
      <c r="D25" s="33"/>
      <c r="E25" s="32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35"/>
      <c r="O25" s="136"/>
      <c r="P25" s="131"/>
      <c r="Q25" s="131"/>
      <c r="R25" s="131"/>
      <c r="S25" s="131"/>
      <c r="T25" s="133"/>
      <c r="U25" s="134">
        <f t="shared" si="1"/>
        <v>0</v>
      </c>
      <c r="V25" s="12">
        <f>Oct!V25+F25</f>
        <v>0</v>
      </c>
      <c r="W25" s="37">
        <f>Oct!W25+(G25+H25+I25+J25+K25)</f>
        <v>0</v>
      </c>
      <c r="X25" s="47">
        <f>Oct!X25+(L25)</f>
        <v>0</v>
      </c>
      <c r="Y25" s="156">
        <f>Oct!Y25+N25</f>
        <v>0</v>
      </c>
      <c r="Z25" s="162">
        <f>SUM((O25:S25),Oct!Z25)</f>
        <v>0</v>
      </c>
      <c r="AA25" s="158">
        <f>Oct!AA25+(T25)</f>
        <v>0</v>
      </c>
      <c r="AB25" s="141">
        <f t="shared" si="2"/>
        <v>0</v>
      </c>
    </row>
    <row r="26" spans="1:28" ht="21" customHeight="1" thickBot="1">
      <c r="A26" s="52">
        <v>18</v>
      </c>
      <c r="B26" s="53"/>
      <c r="C26" s="53"/>
      <c r="D26" s="33"/>
      <c r="E26" s="32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35"/>
      <c r="O26" s="136"/>
      <c r="P26" s="131"/>
      <c r="Q26" s="131"/>
      <c r="R26" s="131"/>
      <c r="S26" s="131"/>
      <c r="T26" s="133"/>
      <c r="U26" s="134">
        <f t="shared" si="1"/>
        <v>0</v>
      </c>
      <c r="V26" s="12">
        <f>Oct!V26+F26</f>
        <v>0</v>
      </c>
      <c r="W26" s="37">
        <f>Oct!W26+(G26+H26+I26+J26+K26)</f>
        <v>0</v>
      </c>
      <c r="X26" s="47">
        <f>Oct!X26+(L26)</f>
        <v>0</v>
      </c>
      <c r="Y26" s="156">
        <f>Oct!Y26+N26</f>
        <v>0</v>
      </c>
      <c r="Z26" s="162">
        <f>SUM((O26:S26),Oct!Z26)</f>
        <v>0</v>
      </c>
      <c r="AA26" s="158">
        <f>Oct!AA26+(T26)</f>
        <v>0</v>
      </c>
      <c r="AB26" s="141">
        <f t="shared" si="2"/>
        <v>0</v>
      </c>
    </row>
    <row r="27" spans="1:28" ht="21" customHeight="1" thickBot="1">
      <c r="A27" s="52">
        <v>19</v>
      </c>
      <c r="B27" s="53"/>
      <c r="C27" s="53"/>
      <c r="D27" s="33"/>
      <c r="E27" s="32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35"/>
      <c r="O27" s="136"/>
      <c r="P27" s="131"/>
      <c r="Q27" s="131"/>
      <c r="R27" s="131"/>
      <c r="S27" s="131"/>
      <c r="T27" s="133"/>
      <c r="U27" s="134">
        <f t="shared" si="1"/>
        <v>0</v>
      </c>
      <c r="V27" s="12">
        <f>Oct!V27+F27</f>
        <v>0</v>
      </c>
      <c r="W27" s="37">
        <f>Oct!W27+(G27+H27+I27+J27+K27)</f>
        <v>0</v>
      </c>
      <c r="X27" s="47">
        <f>Oct!X27+(L27)</f>
        <v>0</v>
      </c>
      <c r="Y27" s="156">
        <f>Oct!Y27+N27</f>
        <v>0</v>
      </c>
      <c r="Z27" s="162">
        <f>SUM((O27:S27),Oct!Z27)</f>
        <v>0</v>
      </c>
      <c r="AA27" s="158">
        <f>Oct!AA27+(T27)</f>
        <v>0</v>
      </c>
      <c r="AB27" s="141">
        <f t="shared" si="2"/>
        <v>0</v>
      </c>
    </row>
    <row r="28" spans="1:28" ht="21" customHeight="1" thickBot="1">
      <c r="A28" s="52">
        <v>20</v>
      </c>
      <c r="B28" s="53"/>
      <c r="C28" s="53"/>
      <c r="D28" s="33"/>
      <c r="E28" s="32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35"/>
      <c r="O28" s="136"/>
      <c r="P28" s="131"/>
      <c r="Q28" s="131"/>
      <c r="R28" s="131"/>
      <c r="S28" s="131"/>
      <c r="T28" s="133"/>
      <c r="U28" s="134">
        <f t="shared" si="1"/>
        <v>0</v>
      </c>
      <c r="V28" s="12">
        <f>Oct!V28+F28</f>
        <v>0</v>
      </c>
      <c r="W28" s="37">
        <f>Oct!W28+(G28+H28+I28+J28+K28)</f>
        <v>0</v>
      </c>
      <c r="X28" s="47">
        <f>Oct!X28+(L28)</f>
        <v>0</v>
      </c>
      <c r="Y28" s="156">
        <f>Oct!Y28+N28</f>
        <v>0</v>
      </c>
      <c r="Z28" s="162">
        <f>SUM((O28:S28),Oct!Z28)</f>
        <v>0</v>
      </c>
      <c r="AA28" s="158">
        <f>Oct!AA28+(T28)</f>
        <v>0</v>
      </c>
      <c r="AB28" s="141">
        <f t="shared" si="2"/>
        <v>0</v>
      </c>
    </row>
    <row r="29" spans="1:28" ht="21" customHeight="1" thickBot="1">
      <c r="A29" s="52">
        <v>21</v>
      </c>
      <c r="B29" s="53"/>
      <c r="C29" s="53"/>
      <c r="D29" s="33"/>
      <c r="E29" s="32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35"/>
      <c r="O29" s="136"/>
      <c r="P29" s="131"/>
      <c r="Q29" s="131"/>
      <c r="R29" s="131"/>
      <c r="S29" s="131"/>
      <c r="T29" s="133"/>
      <c r="U29" s="134">
        <f t="shared" si="1"/>
        <v>0</v>
      </c>
      <c r="V29" s="12">
        <f>Oct!V29+F29</f>
        <v>0</v>
      </c>
      <c r="W29" s="37">
        <f>Oct!W29+(G29+H29+I29+J29+K29)</f>
        <v>0</v>
      </c>
      <c r="X29" s="47">
        <f>Oct!X29+(L29)</f>
        <v>0</v>
      </c>
      <c r="Y29" s="156">
        <f>Oct!Y29+N29</f>
        <v>0</v>
      </c>
      <c r="Z29" s="162">
        <f>SUM((O29:S29),Oct!Z29)</f>
        <v>0</v>
      </c>
      <c r="AA29" s="158">
        <f>Oct!AA29+(T29)</f>
        <v>0</v>
      </c>
      <c r="AB29" s="141">
        <f t="shared" si="2"/>
        <v>0</v>
      </c>
    </row>
    <row r="30" spans="1:28" ht="21" customHeight="1" thickBot="1">
      <c r="A30" s="52">
        <v>22</v>
      </c>
      <c r="B30" s="53"/>
      <c r="C30" s="53"/>
      <c r="D30" s="33"/>
      <c r="E30" s="32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35"/>
      <c r="O30" s="136"/>
      <c r="P30" s="131"/>
      <c r="Q30" s="131"/>
      <c r="R30" s="131"/>
      <c r="S30" s="131"/>
      <c r="T30" s="133"/>
      <c r="U30" s="134">
        <f t="shared" si="1"/>
        <v>0</v>
      </c>
      <c r="V30" s="12">
        <f>Oct!V30+F30</f>
        <v>0</v>
      </c>
      <c r="W30" s="37">
        <f>Oct!W30+(G30+H30+I30+J30+K30)</f>
        <v>0</v>
      </c>
      <c r="X30" s="47">
        <f>Oct!X30+(L30)</f>
        <v>0</v>
      </c>
      <c r="Y30" s="156">
        <f>Oct!Y30+N30</f>
        <v>0</v>
      </c>
      <c r="Z30" s="162">
        <f>SUM((O30:S30),Oct!Z30)</f>
        <v>0</v>
      </c>
      <c r="AA30" s="158">
        <f>Oct!AA30+(T30)</f>
        <v>0</v>
      </c>
      <c r="AB30" s="141">
        <f t="shared" si="2"/>
        <v>0</v>
      </c>
    </row>
    <row r="31" spans="1:28" ht="21" customHeight="1" thickBot="1">
      <c r="A31" s="52">
        <v>23</v>
      </c>
      <c r="B31" s="53"/>
      <c r="C31" s="53"/>
      <c r="D31" s="33"/>
      <c r="E31" s="32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35"/>
      <c r="O31" s="136"/>
      <c r="P31" s="131"/>
      <c r="Q31" s="131"/>
      <c r="R31" s="131"/>
      <c r="S31" s="131"/>
      <c r="T31" s="133"/>
      <c r="U31" s="134">
        <f t="shared" si="1"/>
        <v>0</v>
      </c>
      <c r="V31" s="12">
        <f>Oct!V31+F31</f>
        <v>0</v>
      </c>
      <c r="W31" s="37">
        <f>Oct!W31+(G31+H31+I31+J31+K31)</f>
        <v>0</v>
      </c>
      <c r="X31" s="47">
        <f>Oct!X31+(L31)</f>
        <v>0</v>
      </c>
      <c r="Y31" s="156">
        <f>Oct!Y31+N31</f>
        <v>0</v>
      </c>
      <c r="Z31" s="162">
        <f>SUM((O31:S31),Oct!Z31)</f>
        <v>0</v>
      </c>
      <c r="AA31" s="158">
        <f>Oct!AA31+(T31)</f>
        <v>0</v>
      </c>
      <c r="AB31" s="141">
        <f t="shared" si="2"/>
        <v>0</v>
      </c>
    </row>
    <row r="32" spans="1:28" ht="21" customHeight="1" thickBot="1">
      <c r="A32" s="52">
        <v>24</v>
      </c>
      <c r="B32" s="53"/>
      <c r="C32" s="53"/>
      <c r="D32" s="33"/>
      <c r="E32" s="32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35"/>
      <c r="O32" s="136"/>
      <c r="P32" s="131"/>
      <c r="Q32" s="131"/>
      <c r="R32" s="131"/>
      <c r="S32" s="131"/>
      <c r="T32" s="133"/>
      <c r="U32" s="134">
        <f t="shared" si="1"/>
        <v>0</v>
      </c>
      <c r="V32" s="12">
        <f>Oct!V32+F32</f>
        <v>0</v>
      </c>
      <c r="W32" s="37">
        <f>Oct!W32+(G32+H32+I32+J32+K32)</f>
        <v>0</v>
      </c>
      <c r="X32" s="47">
        <f>Oct!X32+(L32)</f>
        <v>0</v>
      </c>
      <c r="Y32" s="156">
        <f>Oct!Y32+N32</f>
        <v>0</v>
      </c>
      <c r="Z32" s="162">
        <f>SUM((O32:S32),Oct!Z32)</f>
        <v>0</v>
      </c>
      <c r="AA32" s="158">
        <f>Oct!AA32+(T32)</f>
        <v>0</v>
      </c>
      <c r="AB32" s="141">
        <f t="shared" si="2"/>
        <v>0</v>
      </c>
    </row>
    <row r="33" spans="1:28" ht="21" customHeight="1" thickBot="1">
      <c r="A33" s="52">
        <v>25</v>
      </c>
      <c r="B33" s="53"/>
      <c r="C33" s="53"/>
      <c r="D33" s="33"/>
      <c r="E33" s="32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35"/>
      <c r="O33" s="136"/>
      <c r="P33" s="131"/>
      <c r="Q33" s="131"/>
      <c r="R33" s="131"/>
      <c r="S33" s="131"/>
      <c r="T33" s="133"/>
      <c r="U33" s="134">
        <f t="shared" si="1"/>
        <v>0</v>
      </c>
      <c r="V33" s="12">
        <f>Oct!V33+F33</f>
        <v>0</v>
      </c>
      <c r="W33" s="37">
        <f>Oct!W33+(G33+H33+I33+J33+K33)</f>
        <v>0</v>
      </c>
      <c r="X33" s="47">
        <f>Oct!X33+(L33)</f>
        <v>0</v>
      </c>
      <c r="Y33" s="156">
        <f>Oct!Y33+N33</f>
        <v>0</v>
      </c>
      <c r="Z33" s="162">
        <f>SUM((O33:S33),Oct!Z33)</f>
        <v>0</v>
      </c>
      <c r="AA33" s="158">
        <f>Oct!AA33+(T33)</f>
        <v>0</v>
      </c>
      <c r="AB33" s="141">
        <f t="shared" si="2"/>
        <v>0</v>
      </c>
    </row>
    <row r="34" spans="1:28" ht="21" customHeight="1" thickBot="1">
      <c r="A34" s="52">
        <v>26</v>
      </c>
      <c r="B34" s="53"/>
      <c r="C34" s="53"/>
      <c r="D34" s="33"/>
      <c r="E34" s="32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35"/>
      <c r="O34" s="136"/>
      <c r="P34" s="131"/>
      <c r="Q34" s="131"/>
      <c r="R34" s="131"/>
      <c r="S34" s="131"/>
      <c r="T34" s="133"/>
      <c r="U34" s="134">
        <f t="shared" si="1"/>
        <v>0</v>
      </c>
      <c r="V34" s="12">
        <f>Oct!V34+F34</f>
        <v>0</v>
      </c>
      <c r="W34" s="37">
        <f>Oct!W34+(G34+H34+I34+J34+K34)</f>
        <v>0</v>
      </c>
      <c r="X34" s="47">
        <f>Oct!X34+(L34)</f>
        <v>0</v>
      </c>
      <c r="Y34" s="156">
        <f>Oct!Y34+N34</f>
        <v>0</v>
      </c>
      <c r="Z34" s="162">
        <f>SUM((O34:S34),Oct!Z34)</f>
        <v>0</v>
      </c>
      <c r="AA34" s="158">
        <f>Oct!AA34+(T34)</f>
        <v>0</v>
      </c>
      <c r="AB34" s="141">
        <f t="shared" si="2"/>
        <v>0</v>
      </c>
    </row>
    <row r="35" spans="1:28" ht="21" customHeight="1" thickBot="1">
      <c r="A35" s="52">
        <v>27</v>
      </c>
      <c r="B35" s="53"/>
      <c r="C35" s="53"/>
      <c r="D35" s="33"/>
      <c r="E35" s="32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35"/>
      <c r="O35" s="136"/>
      <c r="P35" s="131"/>
      <c r="Q35" s="131"/>
      <c r="R35" s="131"/>
      <c r="S35" s="131"/>
      <c r="T35" s="133"/>
      <c r="U35" s="134">
        <f t="shared" si="1"/>
        <v>0</v>
      </c>
      <c r="V35" s="12">
        <f>Oct!V35+F35</f>
        <v>0</v>
      </c>
      <c r="W35" s="37">
        <f>Oct!W35+(G35+H35+I35+J35+K35)</f>
        <v>0</v>
      </c>
      <c r="X35" s="47">
        <f>Oct!X35+(L35)</f>
        <v>0</v>
      </c>
      <c r="Y35" s="156">
        <f>Oct!Y35+N35</f>
        <v>0</v>
      </c>
      <c r="Z35" s="162">
        <f>SUM((O35:S35),Oct!Z35)</f>
        <v>0</v>
      </c>
      <c r="AA35" s="158">
        <f>Oct!AA35+(T35)</f>
        <v>0</v>
      </c>
      <c r="AB35" s="141">
        <f t="shared" si="2"/>
        <v>0</v>
      </c>
    </row>
    <row r="36" spans="1:28" ht="21" customHeight="1" thickBot="1">
      <c r="A36" s="52">
        <v>28</v>
      </c>
      <c r="B36" s="53"/>
      <c r="C36" s="53"/>
      <c r="D36" s="33"/>
      <c r="E36" s="32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35"/>
      <c r="O36" s="136"/>
      <c r="P36" s="131"/>
      <c r="Q36" s="131"/>
      <c r="R36" s="131"/>
      <c r="S36" s="131"/>
      <c r="T36" s="133"/>
      <c r="U36" s="134">
        <f t="shared" si="1"/>
        <v>0</v>
      </c>
      <c r="V36" s="12">
        <f>Oct!V36+F36</f>
        <v>0</v>
      </c>
      <c r="W36" s="37">
        <f>Oct!W36+(G36+H36+I36+J36+K36)</f>
        <v>0</v>
      </c>
      <c r="X36" s="47">
        <f>Oct!X36+(L36)</f>
        <v>0</v>
      </c>
      <c r="Y36" s="156">
        <f>Oct!Y36+N36</f>
        <v>0</v>
      </c>
      <c r="Z36" s="162">
        <f>SUM((O36:S36),Oct!Z36)</f>
        <v>0</v>
      </c>
      <c r="AA36" s="158">
        <f>Oct!AA36+(T36)</f>
        <v>0</v>
      </c>
      <c r="AB36" s="141">
        <f t="shared" si="2"/>
        <v>0</v>
      </c>
    </row>
    <row r="37" spans="1:28" ht="21" customHeight="1" thickBot="1">
      <c r="A37" s="52">
        <v>29</v>
      </c>
      <c r="B37" s="53"/>
      <c r="C37" s="53"/>
      <c r="D37" s="33"/>
      <c r="E37" s="32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35"/>
      <c r="O37" s="136"/>
      <c r="P37" s="131"/>
      <c r="Q37" s="131"/>
      <c r="R37" s="131"/>
      <c r="S37" s="131"/>
      <c r="T37" s="133"/>
      <c r="U37" s="134">
        <f t="shared" si="1"/>
        <v>0</v>
      </c>
      <c r="V37" s="12">
        <f>Oct!V37+F37</f>
        <v>0</v>
      </c>
      <c r="W37" s="37">
        <f>Oct!W37+(G37+H37+I37+J37+K37)</f>
        <v>0</v>
      </c>
      <c r="X37" s="47">
        <f>Oct!X37+(L37)</f>
        <v>0</v>
      </c>
      <c r="Y37" s="156">
        <f>Oct!Y37+N37</f>
        <v>0</v>
      </c>
      <c r="Z37" s="162">
        <f>SUM((O37:S37),Oct!Z37)</f>
        <v>0</v>
      </c>
      <c r="AA37" s="158">
        <f>Oct!AA37+(T37)</f>
        <v>0</v>
      </c>
      <c r="AB37" s="141">
        <f t="shared" si="2"/>
        <v>0</v>
      </c>
    </row>
    <row r="38" spans="1:28" ht="21" customHeight="1" thickBot="1">
      <c r="A38" s="103">
        <v>30</v>
      </c>
      <c r="B38" s="54"/>
      <c r="C38" s="54"/>
      <c r="D38" s="34"/>
      <c r="E38" s="32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35"/>
      <c r="O38" s="136"/>
      <c r="P38" s="131"/>
      <c r="Q38" s="131"/>
      <c r="R38" s="131"/>
      <c r="S38" s="131"/>
      <c r="T38" s="133"/>
      <c r="U38" s="134">
        <f t="shared" si="1"/>
        <v>0</v>
      </c>
      <c r="V38" s="12">
        <f>Oct!V38+F38</f>
        <v>0</v>
      </c>
      <c r="W38" s="37">
        <f>Oct!W38+(G38+H38+I38+J38+K38)</f>
        <v>0</v>
      </c>
      <c r="X38" s="47">
        <f>Oct!X38+(L38)</f>
        <v>0</v>
      </c>
      <c r="Y38" s="156">
        <f>Oct!Y38+N38</f>
        <v>0</v>
      </c>
      <c r="Z38" s="162">
        <f>SUM((O38:S38),Oct!Z38)</f>
        <v>0</v>
      </c>
      <c r="AA38" s="158">
        <f>Oct!AA38+(T38)</f>
        <v>0</v>
      </c>
      <c r="AB38" s="141">
        <f t="shared" si="2"/>
        <v>0</v>
      </c>
    </row>
    <row r="39" spans="1:28" ht="24.75" customHeight="1" thickBot="1" thickTop="1">
      <c r="A39" s="95"/>
      <c r="B39" s="96"/>
      <c r="C39" s="96"/>
      <c r="D39" s="97"/>
      <c r="E39" s="98" t="s">
        <v>14</v>
      </c>
      <c r="F39" s="36">
        <f aca="true" t="shared" si="3" ref="F39:AB39">SUM(F9:F38)</f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5">
        <f t="shared" si="3"/>
        <v>0</v>
      </c>
      <c r="L39" s="70">
        <f t="shared" si="3"/>
        <v>0</v>
      </c>
      <c r="M39" s="50">
        <f>SUM(M9:M38)</f>
        <v>0</v>
      </c>
      <c r="N39" s="151">
        <f t="shared" si="3"/>
        <v>0</v>
      </c>
      <c r="O39" s="152">
        <f t="shared" si="3"/>
        <v>0</v>
      </c>
      <c r="P39" s="152">
        <f t="shared" si="3"/>
        <v>0</v>
      </c>
      <c r="Q39" s="152">
        <f t="shared" si="3"/>
        <v>0</v>
      </c>
      <c r="R39" s="152">
        <f t="shared" si="3"/>
        <v>0</v>
      </c>
      <c r="S39" s="152">
        <f t="shared" si="3"/>
        <v>0</v>
      </c>
      <c r="T39" s="153">
        <f t="shared" si="3"/>
        <v>0</v>
      </c>
      <c r="U39" s="139">
        <f aca="true" t="shared" si="4" ref="U39:AA39">SUM(U9:U38)</f>
        <v>0</v>
      </c>
      <c r="V39" s="36">
        <f t="shared" si="4"/>
        <v>0</v>
      </c>
      <c r="W39" s="45">
        <f t="shared" si="4"/>
        <v>0</v>
      </c>
      <c r="X39" s="48">
        <f t="shared" si="4"/>
        <v>0</v>
      </c>
      <c r="Y39" s="151">
        <f t="shared" si="4"/>
        <v>0</v>
      </c>
      <c r="Z39" s="163">
        <f t="shared" si="4"/>
        <v>0</v>
      </c>
      <c r="AA39" s="164">
        <f t="shared" si="4"/>
        <v>0</v>
      </c>
      <c r="AB39" s="142">
        <f t="shared" si="3"/>
        <v>0</v>
      </c>
    </row>
    <row r="40" spans="1:28" ht="10.5" customHeight="1" thickBot="1" thickTop="1">
      <c r="A40" s="99"/>
      <c r="B40" s="100"/>
      <c r="C40" s="100"/>
      <c r="D40" s="99"/>
      <c r="E40" s="99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99"/>
      <c r="AA40" s="99"/>
      <c r="AB40" s="101"/>
    </row>
    <row r="41" spans="2:28" s="116" customFormat="1" ht="21" customHeight="1" thickBot="1">
      <c r="B41" s="287"/>
      <c r="C41" s="287"/>
      <c r="D41" s="287"/>
      <c r="E41" s="287"/>
      <c r="F41" s="83" t="s">
        <v>5</v>
      </c>
      <c r="G41" s="83" t="s">
        <v>6</v>
      </c>
      <c r="H41" s="83" t="s">
        <v>7</v>
      </c>
      <c r="I41" s="83" t="s">
        <v>8</v>
      </c>
      <c r="J41" s="83" t="s">
        <v>9</v>
      </c>
      <c r="K41" s="83" t="s">
        <v>10</v>
      </c>
      <c r="L41" s="84" t="s">
        <v>11</v>
      </c>
      <c r="M41" s="83" t="s">
        <v>20</v>
      </c>
      <c r="V41" s="180" t="s">
        <v>55</v>
      </c>
      <c r="W41" s="180"/>
      <c r="X41" s="180"/>
      <c r="AB41" s="117" t="s">
        <v>52</v>
      </c>
    </row>
    <row r="42" spans="1:28" s="116" customFormat="1" ht="21" customHeight="1" thickBot="1">
      <c r="A42" s="256" t="s">
        <v>51</v>
      </c>
      <c r="B42" s="256"/>
      <c r="C42" s="256"/>
      <c r="D42" s="256"/>
      <c r="E42" s="257"/>
      <c r="F42" s="118"/>
      <c r="G42" s="118"/>
      <c r="H42" s="118"/>
      <c r="I42" s="118"/>
      <c r="J42" s="118"/>
      <c r="K42" s="118"/>
      <c r="L42" s="84"/>
      <c r="M42" s="115">
        <f>SUM(F42:L42)</f>
        <v>0</v>
      </c>
      <c r="V42" s="115">
        <f>F42+Oct!V42</f>
        <v>0</v>
      </c>
      <c r="W42" s="115">
        <f>SUM(G42:K42,Oct!W42)</f>
        <v>0</v>
      </c>
      <c r="X42" s="120">
        <f>L42+Oct!X42</f>
        <v>0</v>
      </c>
      <c r="AB42" s="117">
        <f>SUM(V42:X42)</f>
        <v>0</v>
      </c>
    </row>
  </sheetData>
  <sheetProtection password="CDCC" sheet="1" objects="1" scenarios="1"/>
  <mergeCells count="29">
    <mergeCell ref="A7:A8"/>
    <mergeCell ref="N6:T7"/>
    <mergeCell ref="V6:X6"/>
    <mergeCell ref="V7:X7"/>
    <mergeCell ref="B6:C7"/>
    <mergeCell ref="D6:D8"/>
    <mergeCell ref="AB6:AB7"/>
    <mergeCell ref="E6:E7"/>
    <mergeCell ref="F6:L7"/>
    <mergeCell ref="V4:W4"/>
    <mergeCell ref="X4:Z4"/>
    <mergeCell ref="AA4:AB4"/>
    <mergeCell ref="Y6:AA6"/>
    <mergeCell ref="Y7:AA7"/>
    <mergeCell ref="E4:I4"/>
    <mergeCell ref="E3:Q3"/>
    <mergeCell ref="R3:T3"/>
    <mergeCell ref="U3:AB3"/>
    <mergeCell ref="J4:U4"/>
    <mergeCell ref="A42:E42"/>
    <mergeCell ref="V41:X41"/>
    <mergeCell ref="B41:E41"/>
    <mergeCell ref="C2:AB2"/>
    <mergeCell ref="C3:D3"/>
    <mergeCell ref="D5:AB5"/>
    <mergeCell ref="A4:B4"/>
    <mergeCell ref="C4:D4"/>
    <mergeCell ref="A1:B3"/>
    <mergeCell ref="C1:AB1"/>
  </mergeCells>
  <printOptions/>
  <pageMargins left="0.3937007874015748" right="0.75" top="0.5905511811023623" bottom="1" header="0" footer="0"/>
  <pageSetup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workbookViewId="0" topLeftCell="A1">
      <pane xSplit="3" ySplit="8" topLeftCell="N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11.421875" defaultRowHeight="12.75"/>
  <cols>
    <col min="1" max="1" width="7.7109375" style="73" customWidth="1"/>
    <col min="2" max="2" width="34.421875" style="73" customWidth="1"/>
    <col min="3" max="3" width="21.140625" style="73" customWidth="1"/>
    <col min="4" max="4" width="8.140625" style="73" customWidth="1"/>
    <col min="5" max="5" width="24.28125" style="73" customWidth="1"/>
    <col min="6" max="12" width="5.7109375" style="73" customWidth="1"/>
    <col min="13" max="13" width="7.7109375" style="102" customWidth="1"/>
    <col min="14" max="20" width="5.7109375" style="73" customWidth="1"/>
    <col min="21" max="21" width="7.7109375" style="102" customWidth="1"/>
    <col min="22" max="27" width="5.7109375" style="73" customWidth="1"/>
    <col min="28" max="28" width="9.7109375" style="102" customWidth="1"/>
    <col min="29" max="16384" width="11.421875" style="73" customWidth="1"/>
  </cols>
  <sheetData>
    <row r="1" spans="1:28" ht="31.5" customHeight="1" thickTop="1">
      <c r="A1" s="215"/>
      <c r="B1" s="216"/>
      <c r="C1" s="260" t="s">
        <v>29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262"/>
      <c r="V1" s="262"/>
      <c r="W1" s="262"/>
      <c r="X1" s="262"/>
      <c r="Y1" s="262"/>
      <c r="Z1" s="262"/>
      <c r="AA1" s="262"/>
      <c r="AB1" s="263"/>
    </row>
    <row r="2" spans="1:28" ht="24" customHeight="1">
      <c r="A2" s="217"/>
      <c r="B2" s="218"/>
      <c r="C2" s="264" t="s">
        <v>30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</row>
    <row r="3" spans="1:28" ht="25.5" customHeight="1" thickBot="1">
      <c r="A3" s="217"/>
      <c r="B3" s="218"/>
      <c r="C3" s="227" t="s">
        <v>31</v>
      </c>
      <c r="D3" s="228"/>
      <c r="E3" s="358">
        <f>Set!E3</f>
        <v>0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227" t="s">
        <v>33</v>
      </c>
      <c r="S3" s="268"/>
      <c r="T3" s="269"/>
      <c r="U3" s="361">
        <f>Set!U3</f>
        <v>0</v>
      </c>
      <c r="V3" s="362"/>
      <c r="W3" s="362"/>
      <c r="X3" s="362"/>
      <c r="Y3" s="362"/>
      <c r="Z3" s="362"/>
      <c r="AA3" s="362"/>
      <c r="AB3" s="363"/>
    </row>
    <row r="4" spans="1:28" ht="22.5" customHeight="1" thickBot="1">
      <c r="A4" s="258" t="s">
        <v>0</v>
      </c>
      <c r="B4" s="259"/>
      <c r="C4" s="221" t="s">
        <v>32</v>
      </c>
      <c r="D4" s="222"/>
      <c r="E4" s="355">
        <f>Set!E4</f>
        <v>0</v>
      </c>
      <c r="F4" s="356"/>
      <c r="G4" s="356"/>
      <c r="H4" s="356"/>
      <c r="I4" s="357"/>
      <c r="J4" s="305" t="s">
        <v>46</v>
      </c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7"/>
      <c r="V4" s="248"/>
      <c r="W4" s="249"/>
      <c r="X4" s="245" t="s">
        <v>53</v>
      </c>
      <c r="Y4" s="246"/>
      <c r="Z4" s="247"/>
      <c r="AA4" s="243">
        <f>Nov!AA4+V4</f>
        <v>0</v>
      </c>
      <c r="AB4" s="244"/>
    </row>
    <row r="5" spans="1:28" ht="19.5" customHeight="1" thickBot="1">
      <c r="A5" s="171" t="str">
        <f>Set!A5</f>
        <v>CURS:</v>
      </c>
      <c r="B5" s="176">
        <f>Set!B5</f>
        <v>0</v>
      </c>
      <c r="C5" s="75" t="s">
        <v>28</v>
      </c>
      <c r="D5" s="197" t="s">
        <v>36</v>
      </c>
      <c r="E5" s="198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</row>
    <row r="6" spans="1:28" ht="19.5" customHeight="1">
      <c r="A6" s="76"/>
      <c r="B6" s="290" t="s">
        <v>23</v>
      </c>
      <c r="C6" s="291"/>
      <c r="D6" s="294" t="s">
        <v>27</v>
      </c>
      <c r="E6" s="297" t="s">
        <v>2</v>
      </c>
      <c r="F6" s="275" t="s">
        <v>48</v>
      </c>
      <c r="G6" s="276"/>
      <c r="H6" s="276"/>
      <c r="I6" s="276"/>
      <c r="J6" s="276"/>
      <c r="K6" s="276"/>
      <c r="L6" s="277"/>
      <c r="M6" s="77" t="s">
        <v>18</v>
      </c>
      <c r="N6" s="299" t="s">
        <v>15</v>
      </c>
      <c r="O6" s="300"/>
      <c r="P6" s="300"/>
      <c r="Q6" s="300"/>
      <c r="R6" s="300"/>
      <c r="S6" s="300"/>
      <c r="T6" s="301"/>
      <c r="U6" s="78" t="s">
        <v>18</v>
      </c>
      <c r="V6" s="275" t="s">
        <v>1</v>
      </c>
      <c r="W6" s="308"/>
      <c r="X6" s="309"/>
      <c r="Y6" s="275" t="s">
        <v>1</v>
      </c>
      <c r="Z6" s="308"/>
      <c r="AA6" s="309"/>
      <c r="AB6" s="270" t="s">
        <v>1</v>
      </c>
    </row>
    <row r="7" spans="1:28" ht="40.5" customHeight="1" thickBot="1">
      <c r="A7" s="288" t="s">
        <v>3</v>
      </c>
      <c r="B7" s="292"/>
      <c r="C7" s="293"/>
      <c r="D7" s="295"/>
      <c r="E7" s="298"/>
      <c r="F7" s="278"/>
      <c r="G7" s="279"/>
      <c r="H7" s="279"/>
      <c r="I7" s="279"/>
      <c r="J7" s="279"/>
      <c r="K7" s="279"/>
      <c r="L7" s="280"/>
      <c r="M7" s="79" t="s">
        <v>22</v>
      </c>
      <c r="N7" s="302"/>
      <c r="O7" s="303"/>
      <c r="P7" s="303"/>
      <c r="Q7" s="303"/>
      <c r="R7" s="303"/>
      <c r="S7" s="303"/>
      <c r="T7" s="304"/>
      <c r="U7" s="80" t="s">
        <v>22</v>
      </c>
      <c r="V7" s="284" t="s">
        <v>26</v>
      </c>
      <c r="W7" s="285"/>
      <c r="X7" s="286"/>
      <c r="Y7" s="284" t="s">
        <v>49</v>
      </c>
      <c r="Z7" s="285"/>
      <c r="AA7" s="286"/>
      <c r="AB7" s="271"/>
    </row>
    <row r="8" spans="1:28" ht="19.5" customHeight="1" thickBot="1">
      <c r="A8" s="289"/>
      <c r="B8" s="81" t="s">
        <v>24</v>
      </c>
      <c r="C8" s="81" t="s">
        <v>25</v>
      </c>
      <c r="D8" s="296"/>
      <c r="E8" s="77" t="s">
        <v>4</v>
      </c>
      <c r="F8" s="82" t="s">
        <v>5</v>
      </c>
      <c r="G8" s="83" t="s">
        <v>6</v>
      </c>
      <c r="H8" s="83" t="s">
        <v>7</v>
      </c>
      <c r="I8" s="83" t="s">
        <v>8</v>
      </c>
      <c r="J8" s="83" t="s">
        <v>9</v>
      </c>
      <c r="K8" s="83" t="s">
        <v>10</v>
      </c>
      <c r="L8" s="84" t="s">
        <v>11</v>
      </c>
      <c r="M8" s="85" t="s">
        <v>20</v>
      </c>
      <c r="N8" s="82" t="s">
        <v>5</v>
      </c>
      <c r="O8" s="83" t="s">
        <v>6</v>
      </c>
      <c r="P8" s="83" t="s">
        <v>7</v>
      </c>
      <c r="Q8" s="83" t="s">
        <v>8</v>
      </c>
      <c r="R8" s="83" t="s">
        <v>9</v>
      </c>
      <c r="S8" s="83" t="s">
        <v>10</v>
      </c>
      <c r="T8" s="86" t="s">
        <v>11</v>
      </c>
      <c r="U8" s="87" t="s">
        <v>19</v>
      </c>
      <c r="V8" s="88" t="s">
        <v>5</v>
      </c>
      <c r="W8" s="83" t="s">
        <v>12</v>
      </c>
      <c r="X8" s="89" t="s">
        <v>11</v>
      </c>
      <c r="Y8" s="90" t="s">
        <v>5</v>
      </c>
      <c r="Z8" s="85" t="s">
        <v>12</v>
      </c>
      <c r="AA8" s="86" t="s">
        <v>11</v>
      </c>
      <c r="AB8" s="91" t="s">
        <v>16</v>
      </c>
    </row>
    <row r="9" spans="1:28" ht="21" customHeight="1" thickBot="1">
      <c r="A9" s="92">
        <v>1</v>
      </c>
      <c r="B9" s="53"/>
      <c r="C9" s="53"/>
      <c r="D9" s="33"/>
      <c r="E9" s="32"/>
      <c r="F9" s="9"/>
      <c r="G9" s="3"/>
      <c r="H9" s="3"/>
      <c r="I9" s="3"/>
      <c r="J9" s="3"/>
      <c r="K9" s="3"/>
      <c r="L9" s="6"/>
      <c r="M9" s="40">
        <f>SUM(F9:L9)</f>
        <v>0</v>
      </c>
      <c r="N9" s="130"/>
      <c r="O9" s="131"/>
      <c r="P9" s="131"/>
      <c r="Q9" s="131"/>
      <c r="R9" s="131"/>
      <c r="S9" s="131"/>
      <c r="T9" s="133"/>
      <c r="U9" s="134">
        <f>SUM(M9,N9:T9)</f>
        <v>0</v>
      </c>
      <c r="V9" s="12">
        <f>Nov!V9+F9</f>
        <v>0</v>
      </c>
      <c r="W9" s="37">
        <f>Nov!W9+(G9+H9+I9+J9+K9)</f>
        <v>0</v>
      </c>
      <c r="X9" s="47">
        <f>Nov!X9+(L9)</f>
        <v>0</v>
      </c>
      <c r="Y9" s="156">
        <f>Nov!Y9+N9</f>
        <v>0</v>
      </c>
      <c r="Z9" s="157">
        <f>SUM((O9:S9),Nov!Z9)</f>
        <v>0</v>
      </c>
      <c r="AA9" s="158">
        <f>Nov!AA9+(T9)</f>
        <v>0</v>
      </c>
      <c r="AB9" s="141">
        <f>SUM(V9:AA9)</f>
        <v>0</v>
      </c>
    </row>
    <row r="10" spans="1:28" ht="21" customHeight="1" thickBot="1">
      <c r="A10" s="92">
        <v>2</v>
      </c>
      <c r="B10" s="53"/>
      <c r="C10" s="53"/>
      <c r="D10" s="33"/>
      <c r="E10" s="32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30"/>
      <c r="O10" s="131"/>
      <c r="P10" s="131"/>
      <c r="Q10" s="131"/>
      <c r="R10" s="131"/>
      <c r="S10" s="131"/>
      <c r="T10" s="133"/>
      <c r="U10" s="134">
        <f aca="true" t="shared" si="1" ref="U10:U38">SUM(M10,N10:T10)</f>
        <v>0</v>
      </c>
      <c r="V10" s="12">
        <f>Nov!V10+F10</f>
        <v>0</v>
      </c>
      <c r="W10" s="37">
        <f>Nov!W10+(G10+H10+I10+J10+K10)</f>
        <v>0</v>
      </c>
      <c r="X10" s="47">
        <f>Nov!X10+(L10)</f>
        <v>0</v>
      </c>
      <c r="Y10" s="156">
        <f>Nov!Y10+N10</f>
        <v>0</v>
      </c>
      <c r="Z10" s="157">
        <f>SUM((O10:S10),Nov!Z10)</f>
        <v>0</v>
      </c>
      <c r="AA10" s="158">
        <f>Nov!AA10+(T10)</f>
        <v>0</v>
      </c>
      <c r="AB10" s="141">
        <f aca="true" t="shared" si="2" ref="AB10:AB38">SUM(V10:AA10)</f>
        <v>0</v>
      </c>
    </row>
    <row r="11" spans="1:29" ht="21" customHeight="1" thickBot="1">
      <c r="A11" s="92">
        <v>3</v>
      </c>
      <c r="B11" s="53"/>
      <c r="C11" s="53"/>
      <c r="D11" s="33"/>
      <c r="E11" s="32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30"/>
      <c r="O11" s="131"/>
      <c r="P11" s="131"/>
      <c r="Q11" s="131"/>
      <c r="R11" s="131"/>
      <c r="S11" s="131"/>
      <c r="T11" s="133"/>
      <c r="U11" s="134">
        <f t="shared" si="1"/>
        <v>0</v>
      </c>
      <c r="V11" s="12">
        <f>Nov!V11+F11</f>
        <v>0</v>
      </c>
      <c r="W11" s="37">
        <f>Nov!W11+(G11+H11+I11+J11+K11)</f>
        <v>0</v>
      </c>
      <c r="X11" s="47">
        <f>Nov!X11+(L11)</f>
        <v>0</v>
      </c>
      <c r="Y11" s="156">
        <f>Nov!Y11+N11</f>
        <v>0</v>
      </c>
      <c r="Z11" s="157">
        <f>SUM((O11:S11),Nov!Z11)</f>
        <v>0</v>
      </c>
      <c r="AA11" s="158">
        <f>Nov!AA11+(T11)</f>
        <v>0</v>
      </c>
      <c r="AB11" s="141">
        <f t="shared" si="2"/>
        <v>0</v>
      </c>
      <c r="AC11" s="93"/>
    </row>
    <row r="12" spans="1:28" ht="21" customHeight="1" thickBot="1">
      <c r="A12" s="92">
        <v>4</v>
      </c>
      <c r="B12" s="53"/>
      <c r="C12" s="53"/>
      <c r="D12" s="33"/>
      <c r="E12" s="32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30"/>
      <c r="O12" s="131"/>
      <c r="P12" s="131"/>
      <c r="Q12" s="131"/>
      <c r="R12" s="131"/>
      <c r="S12" s="131"/>
      <c r="T12" s="133"/>
      <c r="U12" s="134">
        <f t="shared" si="1"/>
        <v>0</v>
      </c>
      <c r="V12" s="12">
        <f>Nov!V12+F12</f>
        <v>0</v>
      </c>
      <c r="W12" s="37">
        <f>Nov!W12+(G12+H12+I12+J12+K12)</f>
        <v>0</v>
      </c>
      <c r="X12" s="47">
        <f>Nov!X12+(L12)</f>
        <v>0</v>
      </c>
      <c r="Y12" s="156">
        <f>Nov!Y12+N12</f>
        <v>0</v>
      </c>
      <c r="Z12" s="157">
        <f>SUM((O12:S12),Nov!Z12)</f>
        <v>0</v>
      </c>
      <c r="AA12" s="158">
        <f>Nov!AA12+(T12)</f>
        <v>0</v>
      </c>
      <c r="AB12" s="141">
        <f t="shared" si="2"/>
        <v>0</v>
      </c>
    </row>
    <row r="13" spans="1:28" ht="21" customHeight="1" thickBot="1">
      <c r="A13" s="92">
        <v>5</v>
      </c>
      <c r="B13" s="53"/>
      <c r="C13" s="53"/>
      <c r="D13" s="33"/>
      <c r="E13" s="32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30"/>
      <c r="O13" s="131"/>
      <c r="P13" s="131"/>
      <c r="Q13" s="131"/>
      <c r="R13" s="131"/>
      <c r="S13" s="131"/>
      <c r="T13" s="133"/>
      <c r="U13" s="134">
        <f t="shared" si="1"/>
        <v>0</v>
      </c>
      <c r="V13" s="12">
        <f>Nov!V13+F13</f>
        <v>0</v>
      </c>
      <c r="W13" s="37">
        <f>Nov!W13+(G13+H13+I13+J13+K13)</f>
        <v>0</v>
      </c>
      <c r="X13" s="47">
        <f>Nov!X13+(L13)</f>
        <v>0</v>
      </c>
      <c r="Y13" s="156">
        <f>Nov!Y13+N13</f>
        <v>0</v>
      </c>
      <c r="Z13" s="157">
        <f>SUM((O13:S13),Nov!Z13)</f>
        <v>0</v>
      </c>
      <c r="AA13" s="158">
        <f>Nov!AA13+(T13)</f>
        <v>0</v>
      </c>
      <c r="AB13" s="141">
        <f t="shared" si="2"/>
        <v>0</v>
      </c>
    </row>
    <row r="14" spans="1:28" ht="21" customHeight="1" thickBot="1">
      <c r="A14" s="92">
        <v>6</v>
      </c>
      <c r="B14" s="53"/>
      <c r="C14" s="53"/>
      <c r="D14" s="33"/>
      <c r="E14" s="129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30"/>
      <c r="O14" s="131"/>
      <c r="P14" s="131"/>
      <c r="Q14" s="131"/>
      <c r="R14" s="131"/>
      <c r="S14" s="131"/>
      <c r="T14" s="133"/>
      <c r="U14" s="134">
        <f t="shared" si="1"/>
        <v>0</v>
      </c>
      <c r="V14" s="12">
        <f>Nov!V14+F14</f>
        <v>0</v>
      </c>
      <c r="W14" s="37">
        <f>Nov!W14+(G14+H14+I14+J14+K14)</f>
        <v>0</v>
      </c>
      <c r="X14" s="47">
        <f>Nov!X14+(L14)</f>
        <v>0</v>
      </c>
      <c r="Y14" s="156">
        <f>Nov!Y14+N14</f>
        <v>0</v>
      </c>
      <c r="Z14" s="157">
        <f>SUM((O14:S14),Nov!Z14)</f>
        <v>0</v>
      </c>
      <c r="AA14" s="158">
        <f>Nov!AA14+(T14)</f>
        <v>0</v>
      </c>
      <c r="AB14" s="141">
        <f t="shared" si="2"/>
        <v>0</v>
      </c>
    </row>
    <row r="15" spans="1:28" ht="21" customHeight="1" thickBot="1">
      <c r="A15" s="92">
        <v>7</v>
      </c>
      <c r="B15" s="53"/>
      <c r="C15" s="53"/>
      <c r="D15" s="33"/>
      <c r="E15" s="32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30"/>
      <c r="O15" s="131"/>
      <c r="P15" s="131"/>
      <c r="Q15" s="131"/>
      <c r="R15" s="131"/>
      <c r="S15" s="131"/>
      <c r="T15" s="133"/>
      <c r="U15" s="134">
        <f t="shared" si="1"/>
        <v>0</v>
      </c>
      <c r="V15" s="12">
        <f>Nov!V15+F15</f>
        <v>0</v>
      </c>
      <c r="W15" s="37">
        <f>Nov!W15+(G15+H15+I15+J15+K15)</f>
        <v>0</v>
      </c>
      <c r="X15" s="47">
        <f>Nov!X15+(L15)</f>
        <v>0</v>
      </c>
      <c r="Y15" s="156">
        <f>Nov!Y15+N15</f>
        <v>0</v>
      </c>
      <c r="Z15" s="157">
        <f>SUM((O15:S15),Nov!Z15)</f>
        <v>0</v>
      </c>
      <c r="AA15" s="158">
        <f>Nov!AA15+(T15)</f>
        <v>0</v>
      </c>
      <c r="AB15" s="141">
        <f t="shared" si="2"/>
        <v>0</v>
      </c>
    </row>
    <row r="16" spans="1:28" ht="21" customHeight="1" thickBot="1">
      <c r="A16" s="92">
        <v>8</v>
      </c>
      <c r="B16" s="53"/>
      <c r="C16" s="53"/>
      <c r="D16" s="33"/>
      <c r="E16" s="32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30"/>
      <c r="O16" s="131"/>
      <c r="P16" s="131"/>
      <c r="Q16" s="131"/>
      <c r="R16" s="131"/>
      <c r="S16" s="131"/>
      <c r="T16" s="133"/>
      <c r="U16" s="134">
        <f t="shared" si="1"/>
        <v>0</v>
      </c>
      <c r="V16" s="12">
        <f>Nov!V16+F16</f>
        <v>0</v>
      </c>
      <c r="W16" s="37">
        <f>Nov!W16+(G16+H16+I16+J16+K16)</f>
        <v>0</v>
      </c>
      <c r="X16" s="47">
        <f>Nov!X16+(L16)</f>
        <v>0</v>
      </c>
      <c r="Y16" s="156">
        <f>Nov!Y16+N16</f>
        <v>0</v>
      </c>
      <c r="Z16" s="157">
        <f>SUM((O16:S16),Nov!Z16)</f>
        <v>0</v>
      </c>
      <c r="AA16" s="158">
        <f>Nov!AA16+(T16)</f>
        <v>0</v>
      </c>
      <c r="AB16" s="141">
        <f t="shared" si="2"/>
        <v>0</v>
      </c>
    </row>
    <row r="17" spans="1:28" ht="21" customHeight="1" thickBot="1">
      <c r="A17" s="92">
        <v>9</v>
      </c>
      <c r="B17" s="53"/>
      <c r="C17" s="53"/>
      <c r="D17" s="33"/>
      <c r="E17" s="32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30"/>
      <c r="O17" s="131"/>
      <c r="P17" s="131"/>
      <c r="Q17" s="131"/>
      <c r="R17" s="131"/>
      <c r="S17" s="131"/>
      <c r="T17" s="133"/>
      <c r="U17" s="134">
        <f t="shared" si="1"/>
        <v>0</v>
      </c>
      <c r="V17" s="12">
        <f>Nov!V17+F17</f>
        <v>0</v>
      </c>
      <c r="W17" s="37">
        <f>Nov!W17+(G17+H17+I17+J17+K17)</f>
        <v>0</v>
      </c>
      <c r="X17" s="47">
        <f>Nov!X17+(L17)</f>
        <v>0</v>
      </c>
      <c r="Y17" s="156">
        <f>Nov!Y17+N17</f>
        <v>0</v>
      </c>
      <c r="Z17" s="157">
        <f>SUM((O17:S17),Nov!Z17)</f>
        <v>0</v>
      </c>
      <c r="AA17" s="158">
        <f>Nov!AA17+(T17)</f>
        <v>0</v>
      </c>
      <c r="AB17" s="141">
        <f t="shared" si="2"/>
        <v>0</v>
      </c>
    </row>
    <row r="18" spans="1:28" ht="21" customHeight="1" thickBot="1">
      <c r="A18" s="92">
        <v>10</v>
      </c>
      <c r="B18" s="53"/>
      <c r="C18" s="53"/>
      <c r="D18" s="33"/>
      <c r="E18" s="32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30"/>
      <c r="O18" s="131"/>
      <c r="P18" s="131"/>
      <c r="Q18" s="131"/>
      <c r="R18" s="131"/>
      <c r="S18" s="131"/>
      <c r="T18" s="133"/>
      <c r="U18" s="134">
        <f t="shared" si="1"/>
        <v>0</v>
      </c>
      <c r="V18" s="12">
        <f>Nov!V18+F18</f>
        <v>0</v>
      </c>
      <c r="W18" s="37">
        <f>Nov!W18+(G18+H18+I18+J18+K18)</f>
        <v>0</v>
      </c>
      <c r="X18" s="47">
        <f>Nov!X18+(L18)</f>
        <v>0</v>
      </c>
      <c r="Y18" s="156">
        <f>Nov!Y18+N18</f>
        <v>0</v>
      </c>
      <c r="Z18" s="157">
        <f>SUM((O18:S18),Nov!Z18)</f>
        <v>0</v>
      </c>
      <c r="AA18" s="158">
        <f>Nov!AA18+(T18)</f>
        <v>0</v>
      </c>
      <c r="AB18" s="141">
        <f t="shared" si="2"/>
        <v>0</v>
      </c>
    </row>
    <row r="19" spans="1:28" ht="21" customHeight="1" thickBot="1">
      <c r="A19" s="92">
        <v>11</v>
      </c>
      <c r="B19" s="53"/>
      <c r="C19" s="53"/>
      <c r="D19" s="33"/>
      <c r="E19" s="32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30"/>
      <c r="O19" s="131"/>
      <c r="P19" s="131"/>
      <c r="Q19" s="131"/>
      <c r="R19" s="131"/>
      <c r="S19" s="131"/>
      <c r="T19" s="133"/>
      <c r="U19" s="134">
        <f t="shared" si="1"/>
        <v>0</v>
      </c>
      <c r="V19" s="12">
        <f>Nov!V19+F19</f>
        <v>0</v>
      </c>
      <c r="W19" s="37">
        <f>Nov!W19+(G19+H19+I19+J19+K19)</f>
        <v>0</v>
      </c>
      <c r="X19" s="47">
        <f>Nov!X19+(L19)</f>
        <v>0</v>
      </c>
      <c r="Y19" s="156">
        <f>Nov!Y19+N19</f>
        <v>0</v>
      </c>
      <c r="Z19" s="157">
        <f>SUM((O19:S19),Nov!Z19)</f>
        <v>0</v>
      </c>
      <c r="AA19" s="158">
        <f>Nov!AA19+(T19)</f>
        <v>0</v>
      </c>
      <c r="AB19" s="141">
        <f t="shared" si="2"/>
        <v>0</v>
      </c>
    </row>
    <row r="20" spans="1:28" ht="21" customHeight="1" thickBot="1">
      <c r="A20" s="92">
        <v>12</v>
      </c>
      <c r="B20" s="53"/>
      <c r="C20" s="53"/>
      <c r="D20" s="33"/>
      <c r="E20" s="32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30"/>
      <c r="O20" s="131"/>
      <c r="P20" s="131"/>
      <c r="Q20" s="131"/>
      <c r="R20" s="131"/>
      <c r="S20" s="131"/>
      <c r="T20" s="133"/>
      <c r="U20" s="134">
        <f t="shared" si="1"/>
        <v>0</v>
      </c>
      <c r="V20" s="12">
        <f>Nov!V20+F20</f>
        <v>0</v>
      </c>
      <c r="W20" s="37">
        <f>Nov!W20+(G20+H20+I20+J20+K20)</f>
        <v>0</v>
      </c>
      <c r="X20" s="47">
        <f>Nov!X20+(L20)</f>
        <v>0</v>
      </c>
      <c r="Y20" s="156">
        <f>Nov!Y20+N20</f>
        <v>0</v>
      </c>
      <c r="Z20" s="157">
        <f>SUM((O20:S20),Nov!Z20)</f>
        <v>0</v>
      </c>
      <c r="AA20" s="158">
        <f>Nov!AA20+(T20)</f>
        <v>0</v>
      </c>
      <c r="AB20" s="141">
        <f t="shared" si="2"/>
        <v>0</v>
      </c>
    </row>
    <row r="21" spans="1:28" ht="21" customHeight="1" thickBot="1">
      <c r="A21" s="92">
        <v>13</v>
      </c>
      <c r="B21" s="53"/>
      <c r="C21" s="53"/>
      <c r="D21" s="33"/>
      <c r="E21" s="32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30"/>
      <c r="O21" s="131"/>
      <c r="P21" s="131"/>
      <c r="Q21" s="131"/>
      <c r="R21" s="131"/>
      <c r="S21" s="131"/>
      <c r="T21" s="133"/>
      <c r="U21" s="134">
        <f t="shared" si="1"/>
        <v>0</v>
      </c>
      <c r="V21" s="12">
        <f>Nov!V21+F21</f>
        <v>0</v>
      </c>
      <c r="W21" s="37">
        <f>Nov!W21+(G21+H21+I21+J21+K21)</f>
        <v>0</v>
      </c>
      <c r="X21" s="47">
        <f>Nov!X21+(L21)</f>
        <v>0</v>
      </c>
      <c r="Y21" s="156">
        <f>Nov!Y21+N21</f>
        <v>0</v>
      </c>
      <c r="Z21" s="157">
        <f>SUM((O21:S21),Nov!Z21)</f>
        <v>0</v>
      </c>
      <c r="AA21" s="158">
        <f>Nov!AA21+(T21)</f>
        <v>0</v>
      </c>
      <c r="AB21" s="141">
        <f t="shared" si="2"/>
        <v>0</v>
      </c>
    </row>
    <row r="22" spans="1:28" ht="21" customHeight="1" thickBot="1">
      <c r="A22" s="92">
        <v>14</v>
      </c>
      <c r="B22" s="53"/>
      <c r="C22" s="53"/>
      <c r="D22" s="33"/>
      <c r="E22" s="32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30"/>
      <c r="O22" s="131"/>
      <c r="P22" s="131"/>
      <c r="Q22" s="131"/>
      <c r="R22" s="131"/>
      <c r="S22" s="131"/>
      <c r="T22" s="133"/>
      <c r="U22" s="134">
        <f t="shared" si="1"/>
        <v>0</v>
      </c>
      <c r="V22" s="12">
        <f>Nov!V22+F22</f>
        <v>0</v>
      </c>
      <c r="W22" s="37">
        <f>Nov!W22+(G22+H22+I22+J22+K22)</f>
        <v>0</v>
      </c>
      <c r="X22" s="47">
        <f>Nov!X22+(L22)</f>
        <v>0</v>
      </c>
      <c r="Y22" s="156">
        <f>Nov!Y22+N22</f>
        <v>0</v>
      </c>
      <c r="Z22" s="157">
        <f>SUM((O22:S22),Nov!Z22)</f>
        <v>0</v>
      </c>
      <c r="AA22" s="158">
        <f>Nov!AA22+(T22)</f>
        <v>0</v>
      </c>
      <c r="AB22" s="141">
        <f t="shared" si="2"/>
        <v>0</v>
      </c>
    </row>
    <row r="23" spans="1:28" ht="21" customHeight="1" thickBot="1">
      <c r="A23" s="92">
        <v>15</v>
      </c>
      <c r="B23" s="53"/>
      <c r="C23" s="53"/>
      <c r="D23" s="33"/>
      <c r="E23" s="32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30"/>
      <c r="O23" s="131"/>
      <c r="P23" s="131"/>
      <c r="Q23" s="131"/>
      <c r="R23" s="131"/>
      <c r="S23" s="131"/>
      <c r="T23" s="133"/>
      <c r="U23" s="134">
        <f t="shared" si="1"/>
        <v>0</v>
      </c>
      <c r="V23" s="12">
        <f>Nov!V23+F23</f>
        <v>0</v>
      </c>
      <c r="W23" s="37">
        <f>Nov!W23+(G23+H23+I23+J23+K23)</f>
        <v>0</v>
      </c>
      <c r="X23" s="47">
        <f>Nov!X23+(L23)</f>
        <v>0</v>
      </c>
      <c r="Y23" s="156">
        <f>Nov!Y23+N23</f>
        <v>0</v>
      </c>
      <c r="Z23" s="157">
        <f>SUM((O23:S23),Nov!Z23)</f>
        <v>0</v>
      </c>
      <c r="AA23" s="158">
        <f>Nov!AA23+(T23)</f>
        <v>0</v>
      </c>
      <c r="AB23" s="141">
        <f t="shared" si="2"/>
        <v>0</v>
      </c>
    </row>
    <row r="24" spans="1:28" ht="21" customHeight="1" thickBot="1">
      <c r="A24" s="92">
        <v>16</v>
      </c>
      <c r="B24" s="53"/>
      <c r="C24" s="53"/>
      <c r="D24" s="33"/>
      <c r="E24" s="32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35"/>
      <c r="O24" s="136"/>
      <c r="P24" s="131"/>
      <c r="Q24" s="131"/>
      <c r="R24" s="131"/>
      <c r="S24" s="131"/>
      <c r="T24" s="133"/>
      <c r="U24" s="134">
        <f t="shared" si="1"/>
        <v>0</v>
      </c>
      <c r="V24" s="12">
        <f>Nov!V24+F24</f>
        <v>0</v>
      </c>
      <c r="W24" s="37">
        <f>Nov!W24+(G24+H24+I24+J24+K24)</f>
        <v>0</v>
      </c>
      <c r="X24" s="47">
        <f>Nov!X24+(L24)</f>
        <v>0</v>
      </c>
      <c r="Y24" s="156">
        <f>Nov!Y24+N24</f>
        <v>0</v>
      </c>
      <c r="Z24" s="157">
        <f>SUM((O24:S24),Nov!Z24)</f>
        <v>0</v>
      </c>
      <c r="AA24" s="158">
        <f>Nov!AA24+(T24)</f>
        <v>0</v>
      </c>
      <c r="AB24" s="141">
        <f t="shared" si="2"/>
        <v>0</v>
      </c>
    </row>
    <row r="25" spans="1:28" ht="21" customHeight="1" thickBot="1">
      <c r="A25" s="92">
        <v>17</v>
      </c>
      <c r="B25" s="53"/>
      <c r="C25" s="53"/>
      <c r="D25" s="33"/>
      <c r="E25" s="32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35"/>
      <c r="O25" s="136"/>
      <c r="P25" s="131"/>
      <c r="Q25" s="131"/>
      <c r="R25" s="131"/>
      <c r="S25" s="131"/>
      <c r="T25" s="133"/>
      <c r="U25" s="134">
        <f t="shared" si="1"/>
        <v>0</v>
      </c>
      <c r="V25" s="12">
        <f>Nov!V25+F25</f>
        <v>0</v>
      </c>
      <c r="W25" s="37">
        <f>Nov!W25+(G25+H25+I25+J25+K25)</f>
        <v>0</v>
      </c>
      <c r="X25" s="47">
        <f>Nov!X25+(L25)</f>
        <v>0</v>
      </c>
      <c r="Y25" s="156">
        <f>Nov!Y25+N25</f>
        <v>0</v>
      </c>
      <c r="Z25" s="157">
        <f>SUM((O25:S25),Nov!Z25)</f>
        <v>0</v>
      </c>
      <c r="AA25" s="158">
        <f>Nov!AA25+(T25)</f>
        <v>0</v>
      </c>
      <c r="AB25" s="141">
        <f t="shared" si="2"/>
        <v>0</v>
      </c>
    </row>
    <row r="26" spans="1:28" ht="21" customHeight="1" thickBot="1">
      <c r="A26" s="92">
        <v>18</v>
      </c>
      <c r="B26" s="53"/>
      <c r="C26" s="53"/>
      <c r="D26" s="33"/>
      <c r="E26" s="32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35"/>
      <c r="O26" s="136"/>
      <c r="P26" s="131"/>
      <c r="Q26" s="131"/>
      <c r="R26" s="131"/>
      <c r="S26" s="131"/>
      <c r="T26" s="133"/>
      <c r="U26" s="134">
        <f t="shared" si="1"/>
        <v>0</v>
      </c>
      <c r="V26" s="12">
        <f>Nov!V26+F26</f>
        <v>0</v>
      </c>
      <c r="W26" s="37">
        <f>Nov!W26+(G26+H26+I26+J26+K26)</f>
        <v>0</v>
      </c>
      <c r="X26" s="47">
        <f>Nov!X26+(L26)</f>
        <v>0</v>
      </c>
      <c r="Y26" s="156">
        <f>Nov!Y26+N26</f>
        <v>0</v>
      </c>
      <c r="Z26" s="157">
        <f>SUM((O26:S26),Nov!Z26)</f>
        <v>0</v>
      </c>
      <c r="AA26" s="158">
        <f>Nov!AA26+(T26)</f>
        <v>0</v>
      </c>
      <c r="AB26" s="141">
        <f t="shared" si="2"/>
        <v>0</v>
      </c>
    </row>
    <row r="27" spans="1:28" ht="21" customHeight="1" thickBot="1">
      <c r="A27" s="92">
        <v>19</v>
      </c>
      <c r="B27" s="53"/>
      <c r="C27" s="53"/>
      <c r="D27" s="33"/>
      <c r="E27" s="32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35"/>
      <c r="O27" s="136"/>
      <c r="P27" s="131"/>
      <c r="Q27" s="131"/>
      <c r="R27" s="131"/>
      <c r="S27" s="131"/>
      <c r="T27" s="133"/>
      <c r="U27" s="134">
        <f t="shared" si="1"/>
        <v>0</v>
      </c>
      <c r="V27" s="12">
        <f>Nov!V27+F27</f>
        <v>0</v>
      </c>
      <c r="W27" s="37">
        <f>Nov!W27+(G27+H27+I27+J27+K27)</f>
        <v>0</v>
      </c>
      <c r="X27" s="47">
        <f>Nov!X27+(L27)</f>
        <v>0</v>
      </c>
      <c r="Y27" s="156">
        <f>Nov!Y27+N27</f>
        <v>0</v>
      </c>
      <c r="Z27" s="157">
        <f>SUM((O27:S27),Nov!Z27)</f>
        <v>0</v>
      </c>
      <c r="AA27" s="158">
        <f>Nov!AA27+(T27)</f>
        <v>0</v>
      </c>
      <c r="AB27" s="141">
        <f t="shared" si="2"/>
        <v>0</v>
      </c>
    </row>
    <row r="28" spans="1:28" ht="21" customHeight="1" thickBot="1">
      <c r="A28" s="92">
        <v>20</v>
      </c>
      <c r="B28" s="53"/>
      <c r="C28" s="53"/>
      <c r="D28" s="33"/>
      <c r="E28" s="32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35"/>
      <c r="O28" s="136"/>
      <c r="P28" s="131"/>
      <c r="Q28" s="131"/>
      <c r="R28" s="131"/>
      <c r="S28" s="131"/>
      <c r="T28" s="133"/>
      <c r="U28" s="134">
        <f t="shared" si="1"/>
        <v>0</v>
      </c>
      <c r="V28" s="12">
        <f>Nov!V28+F28</f>
        <v>0</v>
      </c>
      <c r="W28" s="37">
        <f>Nov!W28+(G28+H28+I28+J28+K28)</f>
        <v>0</v>
      </c>
      <c r="X28" s="47">
        <f>Nov!X28+(L28)</f>
        <v>0</v>
      </c>
      <c r="Y28" s="156">
        <f>Nov!Y28+N28</f>
        <v>0</v>
      </c>
      <c r="Z28" s="157">
        <f>SUM((O28:S28),Nov!Z28)</f>
        <v>0</v>
      </c>
      <c r="AA28" s="158">
        <f>Nov!AA28+(T28)</f>
        <v>0</v>
      </c>
      <c r="AB28" s="141">
        <f t="shared" si="2"/>
        <v>0</v>
      </c>
    </row>
    <row r="29" spans="1:28" ht="21" customHeight="1" thickBot="1">
      <c r="A29" s="92">
        <v>21</v>
      </c>
      <c r="B29" s="53"/>
      <c r="C29" s="53"/>
      <c r="D29" s="33"/>
      <c r="E29" s="32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35"/>
      <c r="O29" s="136"/>
      <c r="P29" s="131"/>
      <c r="Q29" s="131"/>
      <c r="R29" s="131"/>
      <c r="S29" s="131"/>
      <c r="T29" s="133"/>
      <c r="U29" s="134">
        <f t="shared" si="1"/>
        <v>0</v>
      </c>
      <c r="V29" s="12">
        <f>Nov!V29+F29</f>
        <v>0</v>
      </c>
      <c r="W29" s="37">
        <f>Nov!W29+(G29+H29+I29+J29+K29)</f>
        <v>0</v>
      </c>
      <c r="X29" s="47">
        <f>Nov!X29+(L29)</f>
        <v>0</v>
      </c>
      <c r="Y29" s="156">
        <f>Nov!Y29+N29</f>
        <v>0</v>
      </c>
      <c r="Z29" s="157">
        <f>SUM((O29:S29),Nov!Z29)</f>
        <v>0</v>
      </c>
      <c r="AA29" s="158">
        <f>Nov!AA29+(T29)</f>
        <v>0</v>
      </c>
      <c r="AB29" s="141">
        <f t="shared" si="2"/>
        <v>0</v>
      </c>
    </row>
    <row r="30" spans="1:28" ht="21" customHeight="1" thickBot="1">
      <c r="A30" s="92">
        <v>22</v>
      </c>
      <c r="B30" s="53"/>
      <c r="C30" s="53"/>
      <c r="D30" s="33"/>
      <c r="E30" s="32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35"/>
      <c r="O30" s="136"/>
      <c r="P30" s="131"/>
      <c r="Q30" s="131"/>
      <c r="R30" s="131"/>
      <c r="S30" s="131"/>
      <c r="T30" s="133"/>
      <c r="U30" s="134">
        <f t="shared" si="1"/>
        <v>0</v>
      </c>
      <c r="V30" s="12">
        <f>Nov!V30+F30</f>
        <v>0</v>
      </c>
      <c r="W30" s="37">
        <f>Nov!W30+(G30+H30+I30+J30+K30)</f>
        <v>0</v>
      </c>
      <c r="X30" s="47">
        <f>Nov!X30+(L30)</f>
        <v>0</v>
      </c>
      <c r="Y30" s="156">
        <f>Nov!Y30+N30</f>
        <v>0</v>
      </c>
      <c r="Z30" s="157">
        <f>SUM((O30:S30),Nov!Z30)</f>
        <v>0</v>
      </c>
      <c r="AA30" s="158">
        <f>Nov!AA30+(T30)</f>
        <v>0</v>
      </c>
      <c r="AB30" s="141">
        <f t="shared" si="2"/>
        <v>0</v>
      </c>
    </row>
    <row r="31" spans="1:28" ht="21" customHeight="1" thickBot="1">
      <c r="A31" s="92">
        <v>23</v>
      </c>
      <c r="B31" s="53"/>
      <c r="C31" s="53"/>
      <c r="D31" s="33"/>
      <c r="E31" s="32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35"/>
      <c r="O31" s="136"/>
      <c r="P31" s="131"/>
      <c r="Q31" s="131"/>
      <c r="R31" s="131"/>
      <c r="S31" s="131"/>
      <c r="T31" s="133"/>
      <c r="U31" s="134">
        <f t="shared" si="1"/>
        <v>0</v>
      </c>
      <c r="V31" s="12">
        <f>Nov!V31+F31</f>
        <v>0</v>
      </c>
      <c r="W31" s="37">
        <f>Nov!W31+(G31+H31+I31+J31+K31)</f>
        <v>0</v>
      </c>
      <c r="X31" s="47">
        <f>Nov!X31+(L31)</f>
        <v>0</v>
      </c>
      <c r="Y31" s="156">
        <f>Nov!Y31+N31</f>
        <v>0</v>
      </c>
      <c r="Z31" s="157">
        <f>SUM((O31:S31),Nov!Z31)</f>
        <v>0</v>
      </c>
      <c r="AA31" s="158">
        <f>Nov!AA31+(T31)</f>
        <v>0</v>
      </c>
      <c r="AB31" s="141">
        <f t="shared" si="2"/>
        <v>0</v>
      </c>
    </row>
    <row r="32" spans="1:28" ht="21" customHeight="1" thickBot="1">
      <c r="A32" s="92">
        <v>24</v>
      </c>
      <c r="B32" s="53"/>
      <c r="C32" s="53"/>
      <c r="D32" s="33"/>
      <c r="E32" s="32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35"/>
      <c r="O32" s="136"/>
      <c r="P32" s="131"/>
      <c r="Q32" s="131"/>
      <c r="R32" s="131"/>
      <c r="S32" s="131"/>
      <c r="T32" s="133"/>
      <c r="U32" s="134">
        <f t="shared" si="1"/>
        <v>0</v>
      </c>
      <c r="V32" s="12">
        <f>Nov!V32+F32</f>
        <v>0</v>
      </c>
      <c r="W32" s="37">
        <f>Nov!W32+(G32+H32+I32+J32+K32)</f>
        <v>0</v>
      </c>
      <c r="X32" s="47">
        <f>Nov!X32+(L32)</f>
        <v>0</v>
      </c>
      <c r="Y32" s="156">
        <f>Nov!Y32+N32</f>
        <v>0</v>
      </c>
      <c r="Z32" s="157">
        <f>SUM((O32:S32),Nov!Z32)</f>
        <v>0</v>
      </c>
      <c r="AA32" s="158">
        <f>Nov!AA32+(T32)</f>
        <v>0</v>
      </c>
      <c r="AB32" s="141">
        <f t="shared" si="2"/>
        <v>0</v>
      </c>
    </row>
    <row r="33" spans="1:28" ht="21" customHeight="1" thickBot="1">
      <c r="A33" s="92">
        <v>25</v>
      </c>
      <c r="B33" s="53"/>
      <c r="C33" s="53"/>
      <c r="D33" s="33"/>
      <c r="E33" s="32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35"/>
      <c r="O33" s="136"/>
      <c r="P33" s="131"/>
      <c r="Q33" s="131"/>
      <c r="R33" s="131"/>
      <c r="S33" s="131"/>
      <c r="T33" s="133"/>
      <c r="U33" s="134">
        <f t="shared" si="1"/>
        <v>0</v>
      </c>
      <c r="V33" s="12">
        <f>Nov!V33+F33</f>
        <v>0</v>
      </c>
      <c r="W33" s="37">
        <f>Nov!W33+(G33+H33+I33+J33+K33)</f>
        <v>0</v>
      </c>
      <c r="X33" s="47">
        <f>Nov!X33+(L33)</f>
        <v>0</v>
      </c>
      <c r="Y33" s="156">
        <f>Nov!Y33+N33</f>
        <v>0</v>
      </c>
      <c r="Z33" s="157">
        <f>SUM((O33:S33),Nov!Z33)</f>
        <v>0</v>
      </c>
      <c r="AA33" s="158">
        <f>Nov!AA33+(T33)</f>
        <v>0</v>
      </c>
      <c r="AB33" s="141">
        <f t="shared" si="2"/>
        <v>0</v>
      </c>
    </row>
    <row r="34" spans="1:28" ht="21" customHeight="1" thickBot="1">
      <c r="A34" s="92">
        <v>26</v>
      </c>
      <c r="B34" s="53"/>
      <c r="C34" s="53"/>
      <c r="D34" s="33"/>
      <c r="E34" s="32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35"/>
      <c r="O34" s="136"/>
      <c r="P34" s="131"/>
      <c r="Q34" s="131"/>
      <c r="R34" s="131"/>
      <c r="S34" s="131"/>
      <c r="T34" s="133"/>
      <c r="U34" s="134">
        <f t="shared" si="1"/>
        <v>0</v>
      </c>
      <c r="V34" s="12">
        <f>Nov!V34+F34</f>
        <v>0</v>
      </c>
      <c r="W34" s="37">
        <f>Nov!W34+(G34+H34+I34+J34+K34)</f>
        <v>0</v>
      </c>
      <c r="X34" s="47">
        <f>Nov!X34+(L34)</f>
        <v>0</v>
      </c>
      <c r="Y34" s="156">
        <f>Nov!Y34+N34</f>
        <v>0</v>
      </c>
      <c r="Z34" s="157">
        <f>SUM((O34:S34),Nov!Z34)</f>
        <v>0</v>
      </c>
      <c r="AA34" s="158">
        <f>Nov!AA34+(T34)</f>
        <v>0</v>
      </c>
      <c r="AB34" s="141">
        <f t="shared" si="2"/>
        <v>0</v>
      </c>
    </row>
    <row r="35" spans="1:28" ht="21" customHeight="1" thickBot="1">
      <c r="A35" s="92">
        <v>27</v>
      </c>
      <c r="B35" s="53"/>
      <c r="C35" s="53"/>
      <c r="D35" s="33"/>
      <c r="E35" s="32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35"/>
      <c r="O35" s="136"/>
      <c r="P35" s="131"/>
      <c r="Q35" s="131"/>
      <c r="R35" s="131"/>
      <c r="S35" s="131"/>
      <c r="T35" s="133"/>
      <c r="U35" s="134">
        <f t="shared" si="1"/>
        <v>0</v>
      </c>
      <c r="V35" s="12">
        <f>Nov!V35+F35</f>
        <v>0</v>
      </c>
      <c r="W35" s="37">
        <f>Nov!W35+(G35+H35+I35+J35+K35)</f>
        <v>0</v>
      </c>
      <c r="X35" s="47">
        <f>Nov!X35+(L35)</f>
        <v>0</v>
      </c>
      <c r="Y35" s="156">
        <f>Nov!Y35+N35</f>
        <v>0</v>
      </c>
      <c r="Z35" s="157">
        <f>SUM((O35:S35),Nov!Z35)</f>
        <v>0</v>
      </c>
      <c r="AA35" s="158">
        <f>Nov!AA35+(T35)</f>
        <v>0</v>
      </c>
      <c r="AB35" s="141">
        <f t="shared" si="2"/>
        <v>0</v>
      </c>
    </row>
    <row r="36" spans="1:28" ht="21" customHeight="1" thickBot="1">
      <c r="A36" s="92">
        <v>28</v>
      </c>
      <c r="B36" s="53"/>
      <c r="C36" s="53"/>
      <c r="D36" s="33"/>
      <c r="E36" s="32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35"/>
      <c r="O36" s="136"/>
      <c r="P36" s="131"/>
      <c r="Q36" s="131"/>
      <c r="R36" s="131"/>
      <c r="S36" s="131"/>
      <c r="T36" s="133"/>
      <c r="U36" s="134">
        <f t="shared" si="1"/>
        <v>0</v>
      </c>
      <c r="V36" s="12">
        <f>Nov!V36+F36</f>
        <v>0</v>
      </c>
      <c r="W36" s="37">
        <f>Nov!W36+(G36+H36+I36+J36+K36)</f>
        <v>0</v>
      </c>
      <c r="X36" s="47">
        <f>Nov!X36+(L36)</f>
        <v>0</v>
      </c>
      <c r="Y36" s="156">
        <f>Nov!Y36+N36</f>
        <v>0</v>
      </c>
      <c r="Z36" s="157">
        <f>SUM((O36:S36),Nov!Z36)</f>
        <v>0</v>
      </c>
      <c r="AA36" s="158">
        <f>Nov!AA36+(T36)</f>
        <v>0</v>
      </c>
      <c r="AB36" s="141">
        <f t="shared" si="2"/>
        <v>0</v>
      </c>
    </row>
    <row r="37" spans="1:28" ht="21" customHeight="1" thickBot="1">
      <c r="A37" s="92">
        <v>29</v>
      </c>
      <c r="B37" s="53"/>
      <c r="C37" s="53"/>
      <c r="D37" s="33"/>
      <c r="E37" s="32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35"/>
      <c r="O37" s="136"/>
      <c r="P37" s="131"/>
      <c r="Q37" s="131"/>
      <c r="R37" s="131"/>
      <c r="S37" s="131"/>
      <c r="T37" s="133"/>
      <c r="U37" s="134">
        <f t="shared" si="1"/>
        <v>0</v>
      </c>
      <c r="V37" s="12">
        <f>Nov!V37+F37</f>
        <v>0</v>
      </c>
      <c r="W37" s="37">
        <f>Nov!W37+(G37+H37+I37+J37+K37)</f>
        <v>0</v>
      </c>
      <c r="X37" s="47">
        <f>Nov!X37+(L37)</f>
        <v>0</v>
      </c>
      <c r="Y37" s="156">
        <f>Nov!Y37+N37</f>
        <v>0</v>
      </c>
      <c r="Z37" s="157">
        <f>SUM((O37:S37),Nov!Z37)</f>
        <v>0</v>
      </c>
      <c r="AA37" s="158">
        <f>Nov!AA37+(T37)</f>
        <v>0</v>
      </c>
      <c r="AB37" s="141">
        <f t="shared" si="2"/>
        <v>0</v>
      </c>
    </row>
    <row r="38" spans="1:28" ht="21" customHeight="1" thickBot="1">
      <c r="A38" s="94">
        <v>30</v>
      </c>
      <c r="B38" s="54"/>
      <c r="C38" s="54"/>
      <c r="D38" s="34"/>
      <c r="E38" s="32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35"/>
      <c r="O38" s="136"/>
      <c r="P38" s="131"/>
      <c r="Q38" s="131"/>
      <c r="R38" s="131"/>
      <c r="S38" s="131"/>
      <c r="T38" s="133"/>
      <c r="U38" s="134">
        <f t="shared" si="1"/>
        <v>0</v>
      </c>
      <c r="V38" s="12">
        <f>Nov!V38+F38</f>
        <v>0</v>
      </c>
      <c r="W38" s="37">
        <f>Nov!W38+(G38+H38+I38+J38+K38)</f>
        <v>0</v>
      </c>
      <c r="X38" s="47">
        <f>Nov!X38+(L38)</f>
        <v>0</v>
      </c>
      <c r="Y38" s="156">
        <f>Nov!Y38+N38</f>
        <v>0</v>
      </c>
      <c r="Z38" s="157">
        <f>SUM((O38:S38),Nov!Z38)</f>
        <v>0</v>
      </c>
      <c r="AA38" s="158">
        <f>Nov!AA38+(T38)</f>
        <v>0</v>
      </c>
      <c r="AB38" s="141">
        <f t="shared" si="2"/>
        <v>0</v>
      </c>
    </row>
    <row r="39" spans="1:28" ht="24.75" customHeight="1" thickBot="1" thickTop="1">
      <c r="A39" s="95"/>
      <c r="B39" s="96"/>
      <c r="C39" s="96"/>
      <c r="D39" s="97"/>
      <c r="E39" s="98" t="s">
        <v>14</v>
      </c>
      <c r="F39" s="36">
        <f aca="true" t="shared" si="3" ref="F39:AB39">SUM(F9:F38)</f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5">
        <f t="shared" si="3"/>
        <v>0</v>
      </c>
      <c r="L39" s="70">
        <f t="shared" si="3"/>
        <v>0</v>
      </c>
      <c r="M39" s="50">
        <f>SUM(M9:M38)</f>
        <v>0</v>
      </c>
      <c r="N39" s="151">
        <f t="shared" si="3"/>
        <v>0</v>
      </c>
      <c r="O39" s="152">
        <f t="shared" si="3"/>
        <v>0</v>
      </c>
      <c r="P39" s="152">
        <f t="shared" si="3"/>
        <v>0</v>
      </c>
      <c r="Q39" s="152">
        <f t="shared" si="3"/>
        <v>0</v>
      </c>
      <c r="R39" s="152">
        <f t="shared" si="3"/>
        <v>0</v>
      </c>
      <c r="S39" s="152">
        <f t="shared" si="3"/>
        <v>0</v>
      </c>
      <c r="T39" s="153">
        <f t="shared" si="3"/>
        <v>0</v>
      </c>
      <c r="U39" s="139">
        <f aca="true" t="shared" si="4" ref="U39:AA39">SUM(U9:U38)</f>
        <v>0</v>
      </c>
      <c r="V39" s="36">
        <f t="shared" si="4"/>
        <v>0</v>
      </c>
      <c r="W39" s="38">
        <f t="shared" si="4"/>
        <v>0</v>
      </c>
      <c r="X39" s="48">
        <f t="shared" si="4"/>
        <v>0</v>
      </c>
      <c r="Y39" s="151">
        <f t="shared" si="4"/>
        <v>0</v>
      </c>
      <c r="Z39" s="165">
        <f t="shared" si="4"/>
        <v>0</v>
      </c>
      <c r="AA39" s="166">
        <f t="shared" si="4"/>
        <v>0</v>
      </c>
      <c r="AB39" s="142">
        <f t="shared" si="3"/>
        <v>0</v>
      </c>
    </row>
    <row r="40" spans="1:28" ht="11.25" customHeight="1" thickBot="1" thickTop="1">
      <c r="A40" s="99"/>
      <c r="B40" s="100"/>
      <c r="C40" s="100"/>
      <c r="D40" s="99"/>
      <c r="E40" s="99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99"/>
      <c r="AA40" s="99"/>
      <c r="AB40" s="101"/>
    </row>
    <row r="41" spans="2:28" s="116" customFormat="1" ht="21" customHeight="1" thickBot="1">
      <c r="B41" s="287"/>
      <c r="C41" s="287"/>
      <c r="D41" s="287"/>
      <c r="E41" s="287"/>
      <c r="F41" s="83" t="s">
        <v>5</v>
      </c>
      <c r="G41" s="83" t="s">
        <v>6</v>
      </c>
      <c r="H41" s="83" t="s">
        <v>7</v>
      </c>
      <c r="I41" s="83" t="s">
        <v>8</v>
      </c>
      <c r="J41" s="83" t="s">
        <v>9</v>
      </c>
      <c r="K41" s="83" t="s">
        <v>10</v>
      </c>
      <c r="L41" s="84" t="s">
        <v>11</v>
      </c>
      <c r="M41" s="83" t="s">
        <v>20</v>
      </c>
      <c r="V41" s="180" t="s">
        <v>55</v>
      </c>
      <c r="W41" s="180"/>
      <c r="X41" s="180"/>
      <c r="AB41" s="117" t="s">
        <v>52</v>
      </c>
    </row>
    <row r="42" spans="1:28" s="116" customFormat="1" ht="21" customHeight="1" thickBot="1">
      <c r="A42" s="256" t="s">
        <v>51</v>
      </c>
      <c r="B42" s="256"/>
      <c r="C42" s="256"/>
      <c r="D42" s="256"/>
      <c r="E42" s="257"/>
      <c r="F42" s="118"/>
      <c r="G42" s="118"/>
      <c r="H42" s="118"/>
      <c r="I42" s="118"/>
      <c r="J42" s="118"/>
      <c r="K42" s="118"/>
      <c r="L42" s="84"/>
      <c r="M42" s="115">
        <f>SUM(F42:L42)</f>
        <v>0</v>
      </c>
      <c r="V42" s="115">
        <f>F42+Nov!V42</f>
        <v>0</v>
      </c>
      <c r="W42" s="115">
        <f>SUM(G42:K42,Nov!W42)</f>
        <v>0</v>
      </c>
      <c r="X42" s="120">
        <f>L42+Nov!X42</f>
        <v>0</v>
      </c>
      <c r="AB42" s="117">
        <f>SUM(V42:X42)</f>
        <v>0</v>
      </c>
    </row>
  </sheetData>
  <sheetProtection password="CDCC" sheet="1" objects="1" scenarios="1"/>
  <mergeCells count="29">
    <mergeCell ref="A7:A8"/>
    <mergeCell ref="N6:T7"/>
    <mergeCell ref="B6:C7"/>
    <mergeCell ref="D6:D8"/>
    <mergeCell ref="AB6:AB7"/>
    <mergeCell ref="E6:E7"/>
    <mergeCell ref="F6:L7"/>
    <mergeCell ref="V7:X7"/>
    <mergeCell ref="V6:X6"/>
    <mergeCell ref="Y6:AA6"/>
    <mergeCell ref="Y7:AA7"/>
    <mergeCell ref="X4:Z4"/>
    <mergeCell ref="C1:AB1"/>
    <mergeCell ref="E3:Q3"/>
    <mergeCell ref="R3:T3"/>
    <mergeCell ref="U3:AB3"/>
    <mergeCell ref="AA4:AB4"/>
    <mergeCell ref="E4:I4"/>
    <mergeCell ref="J4:U4"/>
    <mergeCell ref="A42:E42"/>
    <mergeCell ref="V41:X41"/>
    <mergeCell ref="B41:E41"/>
    <mergeCell ref="C2:AB2"/>
    <mergeCell ref="C3:D3"/>
    <mergeCell ref="D5:AB5"/>
    <mergeCell ref="A4:B4"/>
    <mergeCell ref="C4:D4"/>
    <mergeCell ref="A1:B3"/>
    <mergeCell ref="V4:W4"/>
  </mergeCells>
  <printOptions/>
  <pageMargins left="0.3937007874015748" right="0.75" top="0.5905511811023623" bottom="1" header="0" footer="0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workbookViewId="0" topLeftCell="A1">
      <pane xSplit="3" ySplit="8" topLeftCell="D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11.421875" defaultRowHeight="12.75"/>
  <cols>
    <col min="1" max="1" width="7.140625" style="73" customWidth="1"/>
    <col min="2" max="2" width="34.421875" style="73" customWidth="1"/>
    <col min="3" max="3" width="21.140625" style="73" customWidth="1"/>
    <col min="4" max="4" width="8.140625" style="73" customWidth="1"/>
    <col min="5" max="5" width="24.28125" style="73" customWidth="1"/>
    <col min="6" max="12" width="5.7109375" style="73" customWidth="1"/>
    <col min="13" max="13" width="7.7109375" style="102" customWidth="1"/>
    <col min="14" max="20" width="5.7109375" style="73" customWidth="1"/>
    <col min="21" max="21" width="7.7109375" style="102" customWidth="1"/>
    <col min="22" max="27" width="5.7109375" style="73" customWidth="1"/>
    <col min="28" max="28" width="9.7109375" style="102" customWidth="1"/>
    <col min="29" max="16384" width="11.421875" style="73" customWidth="1"/>
  </cols>
  <sheetData>
    <row r="1" spans="1:28" ht="31.5" customHeight="1" thickTop="1">
      <c r="A1" s="215"/>
      <c r="B1" s="216"/>
      <c r="C1" s="260" t="s">
        <v>29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262"/>
      <c r="V1" s="262"/>
      <c r="W1" s="262"/>
      <c r="X1" s="262"/>
      <c r="Y1" s="262"/>
      <c r="Z1" s="262"/>
      <c r="AA1" s="262"/>
      <c r="AB1" s="263"/>
    </row>
    <row r="2" spans="1:28" ht="24" customHeight="1">
      <c r="A2" s="217"/>
      <c r="B2" s="218"/>
      <c r="C2" s="264" t="s">
        <v>30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</row>
    <row r="3" spans="1:28" ht="25.5" customHeight="1" thickBot="1">
      <c r="A3" s="217"/>
      <c r="B3" s="218"/>
      <c r="C3" s="227" t="s">
        <v>31</v>
      </c>
      <c r="D3" s="228"/>
      <c r="E3" s="358">
        <f>Set!E3</f>
        <v>0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227" t="s">
        <v>33</v>
      </c>
      <c r="S3" s="268"/>
      <c r="T3" s="269"/>
      <c r="U3" s="361">
        <f>Set!U3</f>
        <v>0</v>
      </c>
      <c r="V3" s="362"/>
      <c r="W3" s="362"/>
      <c r="X3" s="362"/>
      <c r="Y3" s="362"/>
      <c r="Z3" s="362"/>
      <c r="AA3" s="362"/>
      <c r="AB3" s="363"/>
    </row>
    <row r="4" spans="1:28" ht="22.5" customHeight="1" thickBot="1">
      <c r="A4" s="258" t="s">
        <v>0</v>
      </c>
      <c r="B4" s="259"/>
      <c r="C4" s="221" t="s">
        <v>32</v>
      </c>
      <c r="D4" s="222"/>
      <c r="E4" s="355">
        <f>Set!E4</f>
        <v>0</v>
      </c>
      <c r="F4" s="356"/>
      <c r="G4" s="356"/>
      <c r="H4" s="356"/>
      <c r="I4" s="357"/>
      <c r="J4" s="305" t="s">
        <v>46</v>
      </c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7"/>
      <c r="V4" s="248"/>
      <c r="W4" s="249"/>
      <c r="X4" s="245" t="s">
        <v>53</v>
      </c>
      <c r="Y4" s="246"/>
      <c r="Z4" s="247"/>
      <c r="AA4" s="243">
        <f>Des!AA4+V4</f>
        <v>0</v>
      </c>
      <c r="AB4" s="244"/>
    </row>
    <row r="5" spans="1:28" ht="19.5" customHeight="1" thickBot="1">
      <c r="A5" s="171" t="str">
        <f>Set!A5</f>
        <v>CURS:</v>
      </c>
      <c r="B5" s="176">
        <f>Set!B5</f>
        <v>0</v>
      </c>
      <c r="C5" s="75" t="s">
        <v>28</v>
      </c>
      <c r="D5" s="197" t="s">
        <v>37</v>
      </c>
      <c r="E5" s="198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</row>
    <row r="6" spans="1:28" ht="19.5" customHeight="1">
      <c r="A6" s="76"/>
      <c r="B6" s="290" t="s">
        <v>23</v>
      </c>
      <c r="C6" s="291"/>
      <c r="D6" s="294" t="s">
        <v>27</v>
      </c>
      <c r="E6" s="297" t="s">
        <v>2</v>
      </c>
      <c r="F6" s="275" t="s">
        <v>48</v>
      </c>
      <c r="G6" s="276"/>
      <c r="H6" s="276"/>
      <c r="I6" s="276"/>
      <c r="J6" s="276"/>
      <c r="K6" s="276"/>
      <c r="L6" s="277"/>
      <c r="M6" s="77" t="s">
        <v>18</v>
      </c>
      <c r="N6" s="299" t="s">
        <v>15</v>
      </c>
      <c r="O6" s="300"/>
      <c r="P6" s="300"/>
      <c r="Q6" s="300"/>
      <c r="R6" s="300"/>
      <c r="S6" s="300"/>
      <c r="T6" s="301"/>
      <c r="U6" s="78" t="s">
        <v>18</v>
      </c>
      <c r="V6" s="281" t="s">
        <v>1</v>
      </c>
      <c r="W6" s="282"/>
      <c r="X6" s="283"/>
      <c r="Y6" s="281" t="s">
        <v>1</v>
      </c>
      <c r="Z6" s="282"/>
      <c r="AA6" s="283"/>
      <c r="AB6" s="270" t="s">
        <v>1</v>
      </c>
    </row>
    <row r="7" spans="1:28" ht="40.5" customHeight="1" thickBot="1">
      <c r="A7" s="288" t="s">
        <v>3</v>
      </c>
      <c r="B7" s="292"/>
      <c r="C7" s="293"/>
      <c r="D7" s="295"/>
      <c r="E7" s="298"/>
      <c r="F7" s="278"/>
      <c r="G7" s="279"/>
      <c r="H7" s="279"/>
      <c r="I7" s="279"/>
      <c r="J7" s="279"/>
      <c r="K7" s="279"/>
      <c r="L7" s="280"/>
      <c r="M7" s="79" t="s">
        <v>22</v>
      </c>
      <c r="N7" s="302"/>
      <c r="O7" s="303"/>
      <c r="P7" s="303"/>
      <c r="Q7" s="303"/>
      <c r="R7" s="303"/>
      <c r="S7" s="303"/>
      <c r="T7" s="304"/>
      <c r="U7" s="80" t="s">
        <v>22</v>
      </c>
      <c r="V7" s="284" t="s">
        <v>26</v>
      </c>
      <c r="W7" s="285"/>
      <c r="X7" s="286"/>
      <c r="Y7" s="284" t="s">
        <v>49</v>
      </c>
      <c r="Z7" s="285"/>
      <c r="AA7" s="286"/>
      <c r="AB7" s="271"/>
    </row>
    <row r="8" spans="1:28" ht="19.5" customHeight="1" thickBot="1">
      <c r="A8" s="289"/>
      <c r="B8" s="81" t="s">
        <v>24</v>
      </c>
      <c r="C8" s="81" t="s">
        <v>25</v>
      </c>
      <c r="D8" s="296"/>
      <c r="E8" s="77" t="s">
        <v>4</v>
      </c>
      <c r="F8" s="82" t="s">
        <v>5</v>
      </c>
      <c r="G8" s="83" t="s">
        <v>6</v>
      </c>
      <c r="H8" s="83" t="s">
        <v>7</v>
      </c>
      <c r="I8" s="83" t="s">
        <v>8</v>
      </c>
      <c r="J8" s="83" t="s">
        <v>9</v>
      </c>
      <c r="K8" s="83" t="s">
        <v>10</v>
      </c>
      <c r="L8" s="84" t="s">
        <v>11</v>
      </c>
      <c r="M8" s="85" t="s">
        <v>20</v>
      </c>
      <c r="N8" s="82" t="s">
        <v>5</v>
      </c>
      <c r="O8" s="83" t="s">
        <v>6</v>
      </c>
      <c r="P8" s="83" t="s">
        <v>7</v>
      </c>
      <c r="Q8" s="83" t="s">
        <v>8</v>
      </c>
      <c r="R8" s="83" t="s">
        <v>9</v>
      </c>
      <c r="S8" s="83" t="s">
        <v>10</v>
      </c>
      <c r="T8" s="86" t="s">
        <v>11</v>
      </c>
      <c r="U8" s="87" t="s">
        <v>19</v>
      </c>
      <c r="V8" s="88" t="s">
        <v>5</v>
      </c>
      <c r="W8" s="85" t="s">
        <v>12</v>
      </c>
      <c r="X8" s="86" t="s">
        <v>11</v>
      </c>
      <c r="Y8" s="90" t="s">
        <v>5</v>
      </c>
      <c r="Z8" s="85" t="s">
        <v>12</v>
      </c>
      <c r="AA8" s="86" t="s">
        <v>11</v>
      </c>
      <c r="AB8" s="91" t="s">
        <v>16</v>
      </c>
    </row>
    <row r="9" spans="1:28" ht="21" customHeight="1" thickBot="1">
      <c r="A9" s="92">
        <v>1</v>
      </c>
      <c r="B9" s="53"/>
      <c r="C9" s="53"/>
      <c r="D9" s="33"/>
      <c r="E9" s="32"/>
      <c r="F9" s="9"/>
      <c r="G9" s="3"/>
      <c r="H9" s="3"/>
      <c r="I9" s="3"/>
      <c r="J9" s="3"/>
      <c r="K9" s="3"/>
      <c r="L9" s="6"/>
      <c r="M9" s="40">
        <f>SUM(F9:L9)</f>
        <v>0</v>
      </c>
      <c r="N9" s="130"/>
      <c r="O9" s="131"/>
      <c r="P9" s="131"/>
      <c r="Q9" s="131"/>
      <c r="R9" s="131"/>
      <c r="S9" s="131"/>
      <c r="T9" s="133"/>
      <c r="U9" s="134">
        <f>SUM(M9,N9:T9)</f>
        <v>0</v>
      </c>
      <c r="V9" s="12">
        <f>Des!V9+F9</f>
        <v>0</v>
      </c>
      <c r="W9" s="37">
        <f>Des!W9+(G9+H9+I9+J9+K9)</f>
        <v>0</v>
      </c>
      <c r="X9" s="47">
        <f>Des!X9+(L9)</f>
        <v>0</v>
      </c>
      <c r="Y9" s="156">
        <f>Des!Y9+N9</f>
        <v>0</v>
      </c>
      <c r="Z9" s="157">
        <f>SUM((O9:S9),Des!Z9)</f>
        <v>0</v>
      </c>
      <c r="AA9" s="158">
        <f>Des!AA9+(T9)</f>
        <v>0</v>
      </c>
      <c r="AB9" s="141">
        <f>SUM(V9:AA9)</f>
        <v>0</v>
      </c>
    </row>
    <row r="10" spans="1:28" ht="21" customHeight="1" thickBot="1">
      <c r="A10" s="92">
        <v>2</v>
      </c>
      <c r="B10" s="53"/>
      <c r="C10" s="53"/>
      <c r="D10" s="33"/>
      <c r="E10" s="32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30"/>
      <c r="O10" s="131"/>
      <c r="P10" s="131"/>
      <c r="Q10" s="131"/>
      <c r="R10" s="131"/>
      <c r="S10" s="131"/>
      <c r="T10" s="133"/>
      <c r="U10" s="134">
        <f aca="true" t="shared" si="1" ref="U10:U38">SUM(M10,N10:T10)</f>
        <v>0</v>
      </c>
      <c r="V10" s="12">
        <f>Des!V10+F10</f>
        <v>0</v>
      </c>
      <c r="W10" s="37">
        <f>Des!W10+(G10+H10+I10+J10+K10)</f>
        <v>0</v>
      </c>
      <c r="X10" s="47">
        <f>Des!X10+(L10)</f>
        <v>0</v>
      </c>
      <c r="Y10" s="156">
        <f>Des!Y10+N10</f>
        <v>0</v>
      </c>
      <c r="Z10" s="157">
        <f>SUM((O10:S10),Des!Z10)</f>
        <v>0</v>
      </c>
      <c r="AA10" s="158">
        <f>Des!AA10+(T10)</f>
        <v>0</v>
      </c>
      <c r="AB10" s="141">
        <f aca="true" t="shared" si="2" ref="AB10:AB38">SUM(V10:AA10)</f>
        <v>0</v>
      </c>
    </row>
    <row r="11" spans="1:29" ht="21" customHeight="1" thickBot="1">
      <c r="A11" s="92">
        <v>3</v>
      </c>
      <c r="B11" s="53"/>
      <c r="C11" s="53"/>
      <c r="D11" s="33"/>
      <c r="E11" s="32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30"/>
      <c r="O11" s="131"/>
      <c r="P11" s="131"/>
      <c r="Q11" s="131"/>
      <c r="R11" s="131"/>
      <c r="S11" s="131"/>
      <c r="T11" s="133"/>
      <c r="U11" s="134">
        <f t="shared" si="1"/>
        <v>0</v>
      </c>
      <c r="V11" s="12">
        <f>Des!V11+F11</f>
        <v>0</v>
      </c>
      <c r="W11" s="37">
        <f>Des!W11+(G11+H11+I11+J11+K11)</f>
        <v>0</v>
      </c>
      <c r="X11" s="47">
        <f>Des!X11+(L11)</f>
        <v>0</v>
      </c>
      <c r="Y11" s="156">
        <f>Des!Y11+N11</f>
        <v>0</v>
      </c>
      <c r="Z11" s="157">
        <f>SUM((O11:S11),Des!Z11)</f>
        <v>0</v>
      </c>
      <c r="AA11" s="158">
        <f>Des!AA11+(T11)</f>
        <v>0</v>
      </c>
      <c r="AB11" s="141">
        <f t="shared" si="2"/>
        <v>0</v>
      </c>
      <c r="AC11" s="93"/>
    </row>
    <row r="12" spans="1:28" ht="21" customHeight="1" thickBot="1">
      <c r="A12" s="92">
        <v>4</v>
      </c>
      <c r="B12" s="53"/>
      <c r="C12" s="53"/>
      <c r="D12" s="33"/>
      <c r="E12" s="32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30"/>
      <c r="O12" s="131"/>
      <c r="P12" s="131"/>
      <c r="Q12" s="131"/>
      <c r="R12" s="131"/>
      <c r="S12" s="131"/>
      <c r="T12" s="133"/>
      <c r="U12" s="134">
        <f t="shared" si="1"/>
        <v>0</v>
      </c>
      <c r="V12" s="12">
        <f>Des!V12+F12</f>
        <v>0</v>
      </c>
      <c r="W12" s="37">
        <f>Des!W12+(G12+H12+I12+J12+K12)</f>
        <v>0</v>
      </c>
      <c r="X12" s="47">
        <f>Des!X12+(L12)</f>
        <v>0</v>
      </c>
      <c r="Y12" s="156">
        <f>Des!Y12+N12</f>
        <v>0</v>
      </c>
      <c r="Z12" s="157">
        <f>SUM((O12:S12),Des!Z12)</f>
        <v>0</v>
      </c>
      <c r="AA12" s="158">
        <f>Des!AA12+(T12)</f>
        <v>0</v>
      </c>
      <c r="AB12" s="141">
        <f t="shared" si="2"/>
        <v>0</v>
      </c>
    </row>
    <row r="13" spans="1:28" ht="21" customHeight="1" thickBot="1">
      <c r="A13" s="92">
        <v>5</v>
      </c>
      <c r="B13" s="53"/>
      <c r="C13" s="53"/>
      <c r="D13" s="33"/>
      <c r="E13" s="32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30"/>
      <c r="O13" s="131"/>
      <c r="P13" s="131"/>
      <c r="Q13" s="131"/>
      <c r="R13" s="131"/>
      <c r="S13" s="131"/>
      <c r="T13" s="133"/>
      <c r="U13" s="134">
        <f t="shared" si="1"/>
        <v>0</v>
      </c>
      <c r="V13" s="12">
        <f>Des!V13+F13</f>
        <v>0</v>
      </c>
      <c r="W13" s="37">
        <f>Des!W13+(G13+H13+I13+J13+K13)</f>
        <v>0</v>
      </c>
      <c r="X13" s="47">
        <f>Des!X13+(L13)</f>
        <v>0</v>
      </c>
      <c r="Y13" s="156">
        <f>Des!Y13+N13</f>
        <v>0</v>
      </c>
      <c r="Z13" s="157">
        <f>SUM((O13:S13),Des!Z13)</f>
        <v>0</v>
      </c>
      <c r="AA13" s="158">
        <f>Des!AA13+(T13)</f>
        <v>0</v>
      </c>
      <c r="AB13" s="141">
        <f t="shared" si="2"/>
        <v>0</v>
      </c>
    </row>
    <row r="14" spans="1:28" ht="21" customHeight="1" thickBot="1">
      <c r="A14" s="92">
        <v>6</v>
      </c>
      <c r="B14" s="53"/>
      <c r="C14" s="53"/>
      <c r="D14" s="33"/>
      <c r="E14" s="129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30"/>
      <c r="O14" s="131"/>
      <c r="P14" s="131"/>
      <c r="Q14" s="131"/>
      <c r="R14" s="131"/>
      <c r="S14" s="131"/>
      <c r="T14" s="133"/>
      <c r="U14" s="134">
        <f t="shared" si="1"/>
        <v>0</v>
      </c>
      <c r="V14" s="12">
        <f>Des!V14+F14</f>
        <v>0</v>
      </c>
      <c r="W14" s="37">
        <f>Des!W14+(G14+H14+I14+J14+K14)</f>
        <v>0</v>
      </c>
      <c r="X14" s="47">
        <f>Des!X14+(L14)</f>
        <v>0</v>
      </c>
      <c r="Y14" s="156">
        <f>Des!Y14+N14</f>
        <v>0</v>
      </c>
      <c r="Z14" s="157">
        <f>SUM((O14:S14),Des!Z14)</f>
        <v>0</v>
      </c>
      <c r="AA14" s="158">
        <f>Des!AA14+(T14)</f>
        <v>0</v>
      </c>
      <c r="AB14" s="141">
        <f t="shared" si="2"/>
        <v>0</v>
      </c>
    </row>
    <row r="15" spans="1:28" ht="21" customHeight="1" thickBot="1">
      <c r="A15" s="92">
        <v>7</v>
      </c>
      <c r="B15" s="53"/>
      <c r="C15" s="53"/>
      <c r="D15" s="33"/>
      <c r="E15" s="32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30"/>
      <c r="O15" s="131"/>
      <c r="P15" s="131"/>
      <c r="Q15" s="131"/>
      <c r="R15" s="131"/>
      <c r="S15" s="131"/>
      <c r="T15" s="133"/>
      <c r="U15" s="134">
        <f t="shared" si="1"/>
        <v>0</v>
      </c>
      <c r="V15" s="12">
        <f>Des!V15+F15</f>
        <v>0</v>
      </c>
      <c r="W15" s="37">
        <f>Des!W15+(G15+H15+I15+J15+K15)</f>
        <v>0</v>
      </c>
      <c r="X15" s="47">
        <f>Des!X15+(L15)</f>
        <v>0</v>
      </c>
      <c r="Y15" s="156">
        <f>Des!Y15+N15</f>
        <v>0</v>
      </c>
      <c r="Z15" s="157">
        <f>SUM((O15:S15),Des!Z15)</f>
        <v>0</v>
      </c>
      <c r="AA15" s="158">
        <f>Des!AA15+(T15)</f>
        <v>0</v>
      </c>
      <c r="AB15" s="141">
        <f t="shared" si="2"/>
        <v>0</v>
      </c>
    </row>
    <row r="16" spans="1:28" ht="21" customHeight="1" thickBot="1">
      <c r="A16" s="92">
        <v>8</v>
      </c>
      <c r="B16" s="53"/>
      <c r="C16" s="53"/>
      <c r="D16" s="33"/>
      <c r="E16" s="32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30"/>
      <c r="O16" s="131"/>
      <c r="P16" s="131"/>
      <c r="Q16" s="131"/>
      <c r="R16" s="131"/>
      <c r="S16" s="131"/>
      <c r="T16" s="133"/>
      <c r="U16" s="134">
        <f t="shared" si="1"/>
        <v>0</v>
      </c>
      <c r="V16" s="12">
        <f>Des!V16+F16</f>
        <v>0</v>
      </c>
      <c r="W16" s="37">
        <f>Des!W16+(G16+H16+I16+J16+K16)</f>
        <v>0</v>
      </c>
      <c r="X16" s="47">
        <f>Des!X16+(L16)</f>
        <v>0</v>
      </c>
      <c r="Y16" s="156">
        <f>Des!Y16+N16</f>
        <v>0</v>
      </c>
      <c r="Z16" s="157">
        <f>SUM((O16:S16),Des!Z16)</f>
        <v>0</v>
      </c>
      <c r="AA16" s="158">
        <f>Des!AA16+(T16)</f>
        <v>0</v>
      </c>
      <c r="AB16" s="141">
        <f t="shared" si="2"/>
        <v>0</v>
      </c>
    </row>
    <row r="17" spans="1:28" ht="21" customHeight="1" thickBot="1">
      <c r="A17" s="92">
        <v>9</v>
      </c>
      <c r="B17" s="53"/>
      <c r="C17" s="53"/>
      <c r="D17" s="33"/>
      <c r="E17" s="32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30"/>
      <c r="O17" s="131"/>
      <c r="P17" s="131"/>
      <c r="Q17" s="131"/>
      <c r="R17" s="131"/>
      <c r="S17" s="131"/>
      <c r="T17" s="133"/>
      <c r="U17" s="134">
        <f t="shared" si="1"/>
        <v>0</v>
      </c>
      <c r="V17" s="12">
        <f>Des!V17+F17</f>
        <v>0</v>
      </c>
      <c r="W17" s="37">
        <f>Des!W17+(G17+H17+I17+J17+K17)</f>
        <v>0</v>
      </c>
      <c r="X17" s="47">
        <f>Des!X17+(L17)</f>
        <v>0</v>
      </c>
      <c r="Y17" s="156">
        <f>Des!Y17+N17</f>
        <v>0</v>
      </c>
      <c r="Z17" s="157">
        <f>SUM((O17:S17),Des!Z17)</f>
        <v>0</v>
      </c>
      <c r="AA17" s="158">
        <f>Des!AA17+(T17)</f>
        <v>0</v>
      </c>
      <c r="AB17" s="141">
        <f t="shared" si="2"/>
        <v>0</v>
      </c>
    </row>
    <row r="18" spans="1:28" ht="21" customHeight="1" thickBot="1">
      <c r="A18" s="92">
        <v>10</v>
      </c>
      <c r="B18" s="53"/>
      <c r="C18" s="53"/>
      <c r="D18" s="33"/>
      <c r="E18" s="32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30"/>
      <c r="O18" s="131"/>
      <c r="P18" s="131"/>
      <c r="Q18" s="131"/>
      <c r="R18" s="131"/>
      <c r="S18" s="131"/>
      <c r="T18" s="133"/>
      <c r="U18" s="134">
        <f t="shared" si="1"/>
        <v>0</v>
      </c>
      <c r="V18" s="12">
        <f>Des!V18+F18</f>
        <v>0</v>
      </c>
      <c r="W18" s="37">
        <f>Des!W18+(G18+H18+I18+J18+K18)</f>
        <v>0</v>
      </c>
      <c r="X18" s="47">
        <f>Des!X18+(L18)</f>
        <v>0</v>
      </c>
      <c r="Y18" s="156">
        <f>Des!Y18+N18</f>
        <v>0</v>
      </c>
      <c r="Z18" s="157">
        <f>SUM((O18:S18),Des!Z18)</f>
        <v>0</v>
      </c>
      <c r="AA18" s="158">
        <f>Des!AA18+(T18)</f>
        <v>0</v>
      </c>
      <c r="AB18" s="141">
        <f t="shared" si="2"/>
        <v>0</v>
      </c>
    </row>
    <row r="19" spans="1:28" ht="21" customHeight="1" thickBot="1">
      <c r="A19" s="92">
        <v>11</v>
      </c>
      <c r="B19" s="53"/>
      <c r="C19" s="53"/>
      <c r="D19" s="33"/>
      <c r="E19" s="32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30"/>
      <c r="O19" s="131"/>
      <c r="P19" s="131"/>
      <c r="Q19" s="131"/>
      <c r="R19" s="131"/>
      <c r="S19" s="131"/>
      <c r="T19" s="133"/>
      <c r="U19" s="134">
        <f t="shared" si="1"/>
        <v>0</v>
      </c>
      <c r="V19" s="12">
        <f>Des!V19+F19</f>
        <v>0</v>
      </c>
      <c r="W19" s="37">
        <f>Des!W19+(G19+H19+I19+J19+K19)</f>
        <v>0</v>
      </c>
      <c r="X19" s="47">
        <f>Des!X19+(L19)</f>
        <v>0</v>
      </c>
      <c r="Y19" s="156">
        <f>Des!Y19+N19</f>
        <v>0</v>
      </c>
      <c r="Z19" s="157">
        <f>SUM((O19:S19),Des!Z19)</f>
        <v>0</v>
      </c>
      <c r="AA19" s="158">
        <f>Des!AA19+(T19)</f>
        <v>0</v>
      </c>
      <c r="AB19" s="141">
        <f t="shared" si="2"/>
        <v>0</v>
      </c>
    </row>
    <row r="20" spans="1:28" ht="21" customHeight="1" thickBot="1">
      <c r="A20" s="92">
        <v>12</v>
      </c>
      <c r="B20" s="53"/>
      <c r="C20" s="53"/>
      <c r="D20" s="33"/>
      <c r="E20" s="32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30"/>
      <c r="O20" s="131"/>
      <c r="P20" s="131"/>
      <c r="Q20" s="131"/>
      <c r="R20" s="131"/>
      <c r="S20" s="131"/>
      <c r="T20" s="133"/>
      <c r="U20" s="134">
        <f t="shared" si="1"/>
        <v>0</v>
      </c>
      <c r="V20" s="12">
        <f>Des!V20+F20</f>
        <v>0</v>
      </c>
      <c r="W20" s="37">
        <f>Des!W20+(G20+H20+I20+J20+K20)</f>
        <v>0</v>
      </c>
      <c r="X20" s="47">
        <f>Des!X20+(L20)</f>
        <v>0</v>
      </c>
      <c r="Y20" s="156">
        <f>Des!Y20+N20</f>
        <v>0</v>
      </c>
      <c r="Z20" s="157">
        <f>SUM((O20:S20),Des!Z20)</f>
        <v>0</v>
      </c>
      <c r="AA20" s="158">
        <f>Des!AA20+(T20)</f>
        <v>0</v>
      </c>
      <c r="AB20" s="141">
        <f t="shared" si="2"/>
        <v>0</v>
      </c>
    </row>
    <row r="21" spans="1:28" ht="21" customHeight="1" thickBot="1">
      <c r="A21" s="92">
        <v>13</v>
      </c>
      <c r="B21" s="53"/>
      <c r="C21" s="53"/>
      <c r="D21" s="33"/>
      <c r="E21" s="32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30"/>
      <c r="O21" s="131"/>
      <c r="P21" s="131"/>
      <c r="Q21" s="131"/>
      <c r="R21" s="131"/>
      <c r="S21" s="131"/>
      <c r="T21" s="133"/>
      <c r="U21" s="134">
        <f t="shared" si="1"/>
        <v>0</v>
      </c>
      <c r="V21" s="12">
        <f>Des!V21+F21</f>
        <v>0</v>
      </c>
      <c r="W21" s="37">
        <f>Des!W21+(G21+H21+I21+J21+K21)</f>
        <v>0</v>
      </c>
      <c r="X21" s="47">
        <f>Des!X21+(L21)</f>
        <v>0</v>
      </c>
      <c r="Y21" s="156">
        <f>Des!Y21+N21</f>
        <v>0</v>
      </c>
      <c r="Z21" s="157">
        <f>SUM((O21:S21),Des!Z21)</f>
        <v>0</v>
      </c>
      <c r="AA21" s="158">
        <f>Des!AA21+(T21)</f>
        <v>0</v>
      </c>
      <c r="AB21" s="141">
        <f t="shared" si="2"/>
        <v>0</v>
      </c>
    </row>
    <row r="22" spans="1:28" ht="21" customHeight="1" thickBot="1">
      <c r="A22" s="92">
        <v>14</v>
      </c>
      <c r="B22" s="53"/>
      <c r="C22" s="53"/>
      <c r="D22" s="33"/>
      <c r="E22" s="32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30"/>
      <c r="O22" s="131"/>
      <c r="P22" s="131"/>
      <c r="Q22" s="131"/>
      <c r="R22" s="131"/>
      <c r="S22" s="131"/>
      <c r="T22" s="133"/>
      <c r="U22" s="134">
        <f t="shared" si="1"/>
        <v>0</v>
      </c>
      <c r="V22" s="12">
        <f>Des!V22+F22</f>
        <v>0</v>
      </c>
      <c r="W22" s="37">
        <f>Des!W22+(G22+H22+I22+J22+K22)</f>
        <v>0</v>
      </c>
      <c r="X22" s="47">
        <f>Des!X22+(L22)</f>
        <v>0</v>
      </c>
      <c r="Y22" s="156">
        <f>Des!Y22+N22</f>
        <v>0</v>
      </c>
      <c r="Z22" s="157">
        <f>SUM((O22:S22),Des!Z22)</f>
        <v>0</v>
      </c>
      <c r="AA22" s="158">
        <f>Des!AA22+(T22)</f>
        <v>0</v>
      </c>
      <c r="AB22" s="141">
        <f t="shared" si="2"/>
        <v>0</v>
      </c>
    </row>
    <row r="23" spans="1:28" ht="21" customHeight="1" thickBot="1">
      <c r="A23" s="92">
        <v>15</v>
      </c>
      <c r="B23" s="53"/>
      <c r="C23" s="53"/>
      <c r="D23" s="33"/>
      <c r="E23" s="32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30"/>
      <c r="O23" s="131"/>
      <c r="P23" s="131"/>
      <c r="Q23" s="131"/>
      <c r="R23" s="131"/>
      <c r="S23" s="131"/>
      <c r="T23" s="133"/>
      <c r="U23" s="134">
        <f t="shared" si="1"/>
        <v>0</v>
      </c>
      <c r="V23" s="12">
        <f>Des!V23+F23</f>
        <v>0</v>
      </c>
      <c r="W23" s="37">
        <f>Des!W23+(G23+H23+I23+J23+K23)</f>
        <v>0</v>
      </c>
      <c r="X23" s="47">
        <f>Des!X23+(L23)</f>
        <v>0</v>
      </c>
      <c r="Y23" s="156">
        <f>Des!Y23+N23</f>
        <v>0</v>
      </c>
      <c r="Z23" s="157">
        <f>SUM((O23:S23),Des!Z23)</f>
        <v>0</v>
      </c>
      <c r="AA23" s="158">
        <f>Des!AA23+(T23)</f>
        <v>0</v>
      </c>
      <c r="AB23" s="141">
        <f t="shared" si="2"/>
        <v>0</v>
      </c>
    </row>
    <row r="24" spans="1:28" ht="21" customHeight="1" thickBot="1">
      <c r="A24" s="92">
        <v>16</v>
      </c>
      <c r="B24" s="53"/>
      <c r="C24" s="53"/>
      <c r="D24" s="33"/>
      <c r="E24" s="32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35"/>
      <c r="O24" s="136"/>
      <c r="P24" s="131"/>
      <c r="Q24" s="131"/>
      <c r="R24" s="131"/>
      <c r="S24" s="131"/>
      <c r="T24" s="133"/>
      <c r="U24" s="134">
        <f t="shared" si="1"/>
        <v>0</v>
      </c>
      <c r="V24" s="12">
        <f>Des!V24+F24</f>
        <v>0</v>
      </c>
      <c r="W24" s="37">
        <f>Des!W24+(G24+H24+I24+J24+K24)</f>
        <v>0</v>
      </c>
      <c r="X24" s="47">
        <f>Des!X24+(L24)</f>
        <v>0</v>
      </c>
      <c r="Y24" s="156">
        <f>Des!Y24+N24</f>
        <v>0</v>
      </c>
      <c r="Z24" s="157">
        <f>SUM((O24:S24),Des!Z24)</f>
        <v>0</v>
      </c>
      <c r="AA24" s="158">
        <f>Des!AA24+(T24)</f>
        <v>0</v>
      </c>
      <c r="AB24" s="141">
        <f t="shared" si="2"/>
        <v>0</v>
      </c>
    </row>
    <row r="25" spans="1:28" ht="21" customHeight="1" thickBot="1">
      <c r="A25" s="92">
        <v>17</v>
      </c>
      <c r="B25" s="53"/>
      <c r="C25" s="53"/>
      <c r="D25" s="33"/>
      <c r="E25" s="32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35"/>
      <c r="O25" s="136"/>
      <c r="P25" s="131"/>
      <c r="Q25" s="131"/>
      <c r="R25" s="131"/>
      <c r="S25" s="131"/>
      <c r="T25" s="133"/>
      <c r="U25" s="134">
        <f t="shared" si="1"/>
        <v>0</v>
      </c>
      <c r="V25" s="12">
        <f>Des!V25+F25</f>
        <v>0</v>
      </c>
      <c r="W25" s="37">
        <f>Des!W25+(G25+H25+I25+J25+K25)</f>
        <v>0</v>
      </c>
      <c r="X25" s="47">
        <f>Des!X25+(L25)</f>
        <v>0</v>
      </c>
      <c r="Y25" s="156">
        <f>Des!Y25+N25</f>
        <v>0</v>
      </c>
      <c r="Z25" s="157">
        <f>SUM((O25:S25),Des!Z25)</f>
        <v>0</v>
      </c>
      <c r="AA25" s="158">
        <f>Des!AA25+(T25)</f>
        <v>0</v>
      </c>
      <c r="AB25" s="141">
        <f t="shared" si="2"/>
        <v>0</v>
      </c>
    </row>
    <row r="26" spans="1:28" ht="21" customHeight="1" thickBot="1">
      <c r="A26" s="92">
        <v>18</v>
      </c>
      <c r="B26" s="53"/>
      <c r="C26" s="53"/>
      <c r="D26" s="33"/>
      <c r="E26" s="32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35"/>
      <c r="O26" s="136"/>
      <c r="P26" s="131"/>
      <c r="Q26" s="131"/>
      <c r="R26" s="131"/>
      <c r="S26" s="131"/>
      <c r="T26" s="133"/>
      <c r="U26" s="134">
        <f t="shared" si="1"/>
        <v>0</v>
      </c>
      <c r="V26" s="12">
        <f>Des!V26+F26</f>
        <v>0</v>
      </c>
      <c r="W26" s="37">
        <f>Des!W26+(G26+H26+I26+J26+K26)</f>
        <v>0</v>
      </c>
      <c r="X26" s="47">
        <f>Des!X26+(L26)</f>
        <v>0</v>
      </c>
      <c r="Y26" s="156">
        <f>Des!Y26+N26</f>
        <v>0</v>
      </c>
      <c r="Z26" s="157">
        <f>SUM((O26:S26),Des!Z26)</f>
        <v>0</v>
      </c>
      <c r="AA26" s="158">
        <f>Des!AA26+(T26)</f>
        <v>0</v>
      </c>
      <c r="AB26" s="141">
        <f t="shared" si="2"/>
        <v>0</v>
      </c>
    </row>
    <row r="27" spans="1:28" ht="21" customHeight="1" thickBot="1">
      <c r="A27" s="92">
        <v>19</v>
      </c>
      <c r="B27" s="53"/>
      <c r="C27" s="53"/>
      <c r="D27" s="33"/>
      <c r="E27" s="32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35"/>
      <c r="O27" s="136"/>
      <c r="P27" s="131"/>
      <c r="Q27" s="131"/>
      <c r="R27" s="131"/>
      <c r="S27" s="131"/>
      <c r="T27" s="133"/>
      <c r="U27" s="134">
        <f t="shared" si="1"/>
        <v>0</v>
      </c>
      <c r="V27" s="12">
        <f>Des!V27+F27</f>
        <v>0</v>
      </c>
      <c r="W27" s="37">
        <f>Des!W27+(G27+H27+I27+J27+K27)</f>
        <v>0</v>
      </c>
      <c r="X27" s="47">
        <f>Des!X27+(L27)</f>
        <v>0</v>
      </c>
      <c r="Y27" s="156">
        <f>Des!Y27+N27</f>
        <v>0</v>
      </c>
      <c r="Z27" s="157">
        <f>SUM((O27:S27),Des!Z27)</f>
        <v>0</v>
      </c>
      <c r="AA27" s="158">
        <f>Des!AA27+(T27)</f>
        <v>0</v>
      </c>
      <c r="AB27" s="141">
        <f t="shared" si="2"/>
        <v>0</v>
      </c>
    </row>
    <row r="28" spans="1:28" ht="21" customHeight="1" thickBot="1">
      <c r="A28" s="92">
        <v>20</v>
      </c>
      <c r="B28" s="53"/>
      <c r="C28" s="53"/>
      <c r="D28" s="33"/>
      <c r="E28" s="32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35"/>
      <c r="O28" s="136"/>
      <c r="P28" s="131"/>
      <c r="Q28" s="131"/>
      <c r="R28" s="131"/>
      <c r="S28" s="131"/>
      <c r="T28" s="133"/>
      <c r="U28" s="134">
        <f t="shared" si="1"/>
        <v>0</v>
      </c>
      <c r="V28" s="12">
        <f>Des!V28+F28</f>
        <v>0</v>
      </c>
      <c r="W28" s="37">
        <f>Des!W28+(G28+H28+I28+J28+K28)</f>
        <v>0</v>
      </c>
      <c r="X28" s="47">
        <f>Des!X28+(L28)</f>
        <v>0</v>
      </c>
      <c r="Y28" s="156">
        <f>Des!Y28+N28</f>
        <v>0</v>
      </c>
      <c r="Z28" s="157">
        <f>SUM((O28:S28),Des!Z28)</f>
        <v>0</v>
      </c>
      <c r="AA28" s="158">
        <f>Des!AA28+(T28)</f>
        <v>0</v>
      </c>
      <c r="AB28" s="141">
        <f t="shared" si="2"/>
        <v>0</v>
      </c>
    </row>
    <row r="29" spans="1:28" ht="21" customHeight="1" thickBot="1">
      <c r="A29" s="92">
        <v>21</v>
      </c>
      <c r="B29" s="53"/>
      <c r="C29" s="53"/>
      <c r="D29" s="33"/>
      <c r="E29" s="32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35"/>
      <c r="O29" s="136"/>
      <c r="P29" s="131"/>
      <c r="Q29" s="131"/>
      <c r="R29" s="131"/>
      <c r="S29" s="131"/>
      <c r="T29" s="133"/>
      <c r="U29" s="134">
        <f t="shared" si="1"/>
        <v>0</v>
      </c>
      <c r="V29" s="12">
        <f>Des!V29+F29</f>
        <v>0</v>
      </c>
      <c r="W29" s="37">
        <f>Des!W29+(G29+H29+I29+J29+K29)</f>
        <v>0</v>
      </c>
      <c r="X29" s="47">
        <f>Des!X29+(L29)</f>
        <v>0</v>
      </c>
      <c r="Y29" s="156">
        <f>Des!Y29+N29</f>
        <v>0</v>
      </c>
      <c r="Z29" s="157">
        <f>SUM((O29:S29),Des!Z29)</f>
        <v>0</v>
      </c>
      <c r="AA29" s="158">
        <f>Des!AA29+(T29)</f>
        <v>0</v>
      </c>
      <c r="AB29" s="141">
        <f t="shared" si="2"/>
        <v>0</v>
      </c>
    </row>
    <row r="30" spans="1:28" ht="21" customHeight="1" thickBot="1">
      <c r="A30" s="92">
        <v>22</v>
      </c>
      <c r="B30" s="53"/>
      <c r="C30" s="53"/>
      <c r="D30" s="33"/>
      <c r="E30" s="32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35"/>
      <c r="O30" s="136"/>
      <c r="P30" s="131"/>
      <c r="Q30" s="131"/>
      <c r="R30" s="131"/>
      <c r="S30" s="131"/>
      <c r="T30" s="133"/>
      <c r="U30" s="134">
        <f t="shared" si="1"/>
        <v>0</v>
      </c>
      <c r="V30" s="12">
        <f>Des!V30+F30</f>
        <v>0</v>
      </c>
      <c r="W30" s="37">
        <f>Des!W30+(G30+H30+I30+J30+K30)</f>
        <v>0</v>
      </c>
      <c r="X30" s="47">
        <f>Des!X30+(L30)</f>
        <v>0</v>
      </c>
      <c r="Y30" s="156">
        <f>Des!Y30+N30</f>
        <v>0</v>
      </c>
      <c r="Z30" s="157">
        <f>SUM((O30:S30),Des!Z30)</f>
        <v>0</v>
      </c>
      <c r="AA30" s="158">
        <f>Des!AA30+(T30)</f>
        <v>0</v>
      </c>
      <c r="AB30" s="141">
        <f t="shared" si="2"/>
        <v>0</v>
      </c>
    </row>
    <row r="31" spans="1:28" ht="21" customHeight="1" thickBot="1">
      <c r="A31" s="92">
        <v>23</v>
      </c>
      <c r="B31" s="53"/>
      <c r="C31" s="53"/>
      <c r="D31" s="33"/>
      <c r="E31" s="32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35"/>
      <c r="O31" s="136"/>
      <c r="P31" s="131"/>
      <c r="Q31" s="131"/>
      <c r="R31" s="131"/>
      <c r="S31" s="131"/>
      <c r="T31" s="133"/>
      <c r="U31" s="134">
        <f t="shared" si="1"/>
        <v>0</v>
      </c>
      <c r="V31" s="12">
        <f>Des!V31+F31</f>
        <v>0</v>
      </c>
      <c r="W31" s="37">
        <f>Des!W31+(G31+H31+I31+J31+K31)</f>
        <v>0</v>
      </c>
      <c r="X31" s="47">
        <f>Des!X31+(L31)</f>
        <v>0</v>
      </c>
      <c r="Y31" s="156">
        <f>Des!Y31+N31</f>
        <v>0</v>
      </c>
      <c r="Z31" s="157">
        <f>SUM((O31:S31),Des!Z31)</f>
        <v>0</v>
      </c>
      <c r="AA31" s="158">
        <f>Des!AA31+(T31)</f>
        <v>0</v>
      </c>
      <c r="AB31" s="141">
        <f t="shared" si="2"/>
        <v>0</v>
      </c>
    </row>
    <row r="32" spans="1:28" ht="21" customHeight="1" thickBot="1">
      <c r="A32" s="92">
        <v>24</v>
      </c>
      <c r="B32" s="53"/>
      <c r="C32" s="53"/>
      <c r="D32" s="33"/>
      <c r="E32" s="32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35"/>
      <c r="O32" s="136"/>
      <c r="P32" s="131"/>
      <c r="Q32" s="131"/>
      <c r="R32" s="131"/>
      <c r="S32" s="131"/>
      <c r="T32" s="133"/>
      <c r="U32" s="134">
        <f t="shared" si="1"/>
        <v>0</v>
      </c>
      <c r="V32" s="12">
        <f>Des!V32+F32</f>
        <v>0</v>
      </c>
      <c r="W32" s="37">
        <f>Des!W32+(G32+H32+I32+J32+K32)</f>
        <v>0</v>
      </c>
      <c r="X32" s="47">
        <f>Des!X32+(L32)</f>
        <v>0</v>
      </c>
      <c r="Y32" s="156">
        <f>Des!Y32+N32</f>
        <v>0</v>
      </c>
      <c r="Z32" s="157">
        <f>SUM((O32:S32),Des!Z32)</f>
        <v>0</v>
      </c>
      <c r="AA32" s="158">
        <f>Des!AA32+(T32)</f>
        <v>0</v>
      </c>
      <c r="AB32" s="141">
        <f t="shared" si="2"/>
        <v>0</v>
      </c>
    </row>
    <row r="33" spans="1:28" ht="21" customHeight="1" thickBot="1">
      <c r="A33" s="92">
        <v>25</v>
      </c>
      <c r="B33" s="53"/>
      <c r="C33" s="53"/>
      <c r="D33" s="33"/>
      <c r="E33" s="32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35"/>
      <c r="O33" s="136"/>
      <c r="P33" s="131"/>
      <c r="Q33" s="131"/>
      <c r="R33" s="131"/>
      <c r="S33" s="131"/>
      <c r="T33" s="133"/>
      <c r="U33" s="134">
        <f t="shared" si="1"/>
        <v>0</v>
      </c>
      <c r="V33" s="12">
        <f>Des!V33+F33</f>
        <v>0</v>
      </c>
      <c r="W33" s="37">
        <f>Des!W33+(G33+H33+I33+J33+K33)</f>
        <v>0</v>
      </c>
      <c r="X33" s="47">
        <f>Des!X33+(L33)</f>
        <v>0</v>
      </c>
      <c r="Y33" s="156">
        <f>Des!Y33+N33</f>
        <v>0</v>
      </c>
      <c r="Z33" s="157">
        <f>SUM((O33:S33),Des!Z33)</f>
        <v>0</v>
      </c>
      <c r="AA33" s="158">
        <f>Des!AA33+(T33)</f>
        <v>0</v>
      </c>
      <c r="AB33" s="141">
        <f t="shared" si="2"/>
        <v>0</v>
      </c>
    </row>
    <row r="34" spans="1:28" ht="21" customHeight="1" thickBot="1">
      <c r="A34" s="92">
        <v>26</v>
      </c>
      <c r="B34" s="53"/>
      <c r="C34" s="53"/>
      <c r="D34" s="33"/>
      <c r="E34" s="32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35"/>
      <c r="O34" s="136"/>
      <c r="P34" s="131"/>
      <c r="Q34" s="131"/>
      <c r="R34" s="131"/>
      <c r="S34" s="131"/>
      <c r="T34" s="133"/>
      <c r="U34" s="134">
        <f t="shared" si="1"/>
        <v>0</v>
      </c>
      <c r="V34" s="12">
        <f>Des!V34+F34</f>
        <v>0</v>
      </c>
      <c r="W34" s="37">
        <f>Des!W34+(G34+H34+I34+J34+K34)</f>
        <v>0</v>
      </c>
      <c r="X34" s="47">
        <f>Des!X34+(L34)</f>
        <v>0</v>
      </c>
      <c r="Y34" s="156">
        <f>Des!Y34+N34</f>
        <v>0</v>
      </c>
      <c r="Z34" s="157">
        <f>SUM((O34:S34),Des!Z34)</f>
        <v>0</v>
      </c>
      <c r="AA34" s="158">
        <f>Des!AA34+(T34)</f>
        <v>0</v>
      </c>
      <c r="AB34" s="141">
        <f t="shared" si="2"/>
        <v>0</v>
      </c>
    </row>
    <row r="35" spans="1:28" ht="21" customHeight="1" thickBot="1">
      <c r="A35" s="92">
        <v>27</v>
      </c>
      <c r="B35" s="53"/>
      <c r="C35" s="53"/>
      <c r="D35" s="33"/>
      <c r="E35" s="32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35"/>
      <c r="O35" s="136"/>
      <c r="P35" s="131"/>
      <c r="Q35" s="131"/>
      <c r="R35" s="131"/>
      <c r="S35" s="131"/>
      <c r="T35" s="133"/>
      <c r="U35" s="134">
        <f t="shared" si="1"/>
        <v>0</v>
      </c>
      <c r="V35" s="12">
        <f>Des!V35+F35</f>
        <v>0</v>
      </c>
      <c r="W35" s="37">
        <f>Des!W35+(G35+H35+I35+J35+K35)</f>
        <v>0</v>
      </c>
      <c r="X35" s="47">
        <f>Des!X35+(L35)</f>
        <v>0</v>
      </c>
      <c r="Y35" s="156">
        <f>Des!Y35+N35</f>
        <v>0</v>
      </c>
      <c r="Z35" s="157">
        <f>SUM((O35:S35),Des!Z35)</f>
        <v>0</v>
      </c>
      <c r="AA35" s="158">
        <f>Des!AA35+(T35)</f>
        <v>0</v>
      </c>
      <c r="AB35" s="141">
        <f t="shared" si="2"/>
        <v>0</v>
      </c>
    </row>
    <row r="36" spans="1:28" ht="21" customHeight="1" thickBot="1">
      <c r="A36" s="92">
        <v>28</v>
      </c>
      <c r="B36" s="53"/>
      <c r="C36" s="53"/>
      <c r="D36" s="33"/>
      <c r="E36" s="32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35"/>
      <c r="O36" s="136"/>
      <c r="P36" s="131"/>
      <c r="Q36" s="131"/>
      <c r="R36" s="131"/>
      <c r="S36" s="131"/>
      <c r="T36" s="133"/>
      <c r="U36" s="134">
        <f t="shared" si="1"/>
        <v>0</v>
      </c>
      <c r="V36" s="12">
        <f>Des!V36+F36</f>
        <v>0</v>
      </c>
      <c r="W36" s="37">
        <f>Des!W36+(G36+H36+I36+J36+K36)</f>
        <v>0</v>
      </c>
      <c r="X36" s="47">
        <f>Des!X36+(L36)</f>
        <v>0</v>
      </c>
      <c r="Y36" s="156">
        <f>Des!Y36+N36</f>
        <v>0</v>
      </c>
      <c r="Z36" s="157">
        <f>SUM((O36:S36),Des!Z36)</f>
        <v>0</v>
      </c>
      <c r="AA36" s="158">
        <f>Des!AA36+(T36)</f>
        <v>0</v>
      </c>
      <c r="AB36" s="141">
        <f t="shared" si="2"/>
        <v>0</v>
      </c>
    </row>
    <row r="37" spans="1:28" ht="21" customHeight="1" thickBot="1">
      <c r="A37" s="92">
        <v>29</v>
      </c>
      <c r="B37" s="53"/>
      <c r="C37" s="53"/>
      <c r="D37" s="33"/>
      <c r="E37" s="32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35"/>
      <c r="O37" s="136"/>
      <c r="P37" s="131"/>
      <c r="Q37" s="131"/>
      <c r="R37" s="131"/>
      <c r="S37" s="131"/>
      <c r="T37" s="133"/>
      <c r="U37" s="134">
        <f t="shared" si="1"/>
        <v>0</v>
      </c>
      <c r="V37" s="12">
        <f>Des!V37+F37</f>
        <v>0</v>
      </c>
      <c r="W37" s="37">
        <f>Des!W37+(G37+H37+I37+J37+K37)</f>
        <v>0</v>
      </c>
      <c r="X37" s="47">
        <f>Des!X37+(L37)</f>
        <v>0</v>
      </c>
      <c r="Y37" s="156">
        <f>Des!Y37+N37</f>
        <v>0</v>
      </c>
      <c r="Z37" s="157">
        <f>SUM((O37:S37),Des!Z37)</f>
        <v>0</v>
      </c>
      <c r="AA37" s="158">
        <f>Des!AA37+(T37)</f>
        <v>0</v>
      </c>
      <c r="AB37" s="141">
        <f t="shared" si="2"/>
        <v>0</v>
      </c>
    </row>
    <row r="38" spans="1:28" ht="21" customHeight="1" thickBot="1">
      <c r="A38" s="94">
        <v>30</v>
      </c>
      <c r="B38" s="54"/>
      <c r="C38" s="54"/>
      <c r="D38" s="34"/>
      <c r="E38" s="32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35"/>
      <c r="O38" s="136"/>
      <c r="P38" s="131"/>
      <c r="Q38" s="131"/>
      <c r="R38" s="131"/>
      <c r="S38" s="131"/>
      <c r="T38" s="133"/>
      <c r="U38" s="134">
        <f t="shared" si="1"/>
        <v>0</v>
      </c>
      <c r="V38" s="12">
        <f>Des!V38+F38</f>
        <v>0</v>
      </c>
      <c r="W38" s="37">
        <f>Des!W38+(G38+H38+I38+J38+K38)</f>
        <v>0</v>
      </c>
      <c r="X38" s="47">
        <f>Des!X38+(L38)</f>
        <v>0</v>
      </c>
      <c r="Y38" s="156">
        <f>Des!Y38+N38</f>
        <v>0</v>
      </c>
      <c r="Z38" s="157">
        <f>SUM((O38:S38),Des!Z38)</f>
        <v>0</v>
      </c>
      <c r="AA38" s="158">
        <f>Des!AA38+(T38)</f>
        <v>0</v>
      </c>
      <c r="AB38" s="141">
        <f t="shared" si="2"/>
        <v>0</v>
      </c>
    </row>
    <row r="39" spans="1:28" ht="24.75" customHeight="1" thickBot="1" thickTop="1">
      <c r="A39" s="95"/>
      <c r="B39" s="96"/>
      <c r="C39" s="96"/>
      <c r="D39" s="97"/>
      <c r="E39" s="98" t="s">
        <v>14</v>
      </c>
      <c r="F39" s="36">
        <f aca="true" t="shared" si="3" ref="F39:AB39">SUM(F9:F38)</f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5">
        <f t="shared" si="3"/>
        <v>0</v>
      </c>
      <c r="L39" s="70">
        <f t="shared" si="3"/>
        <v>0</v>
      </c>
      <c r="M39" s="50">
        <f>SUM(M9:M38)</f>
        <v>0</v>
      </c>
      <c r="N39" s="151">
        <f t="shared" si="3"/>
        <v>0</v>
      </c>
      <c r="O39" s="152">
        <f t="shared" si="3"/>
        <v>0</v>
      </c>
      <c r="P39" s="152">
        <f t="shared" si="3"/>
        <v>0</v>
      </c>
      <c r="Q39" s="152">
        <f t="shared" si="3"/>
        <v>0</v>
      </c>
      <c r="R39" s="152">
        <f t="shared" si="3"/>
        <v>0</v>
      </c>
      <c r="S39" s="152">
        <f t="shared" si="3"/>
        <v>0</v>
      </c>
      <c r="T39" s="153">
        <f t="shared" si="3"/>
        <v>0</v>
      </c>
      <c r="U39" s="139">
        <f aca="true" t="shared" si="4" ref="U39:AA39">SUM(U9:U38)</f>
        <v>0</v>
      </c>
      <c r="V39" s="36">
        <f t="shared" si="4"/>
        <v>0</v>
      </c>
      <c r="W39" s="38">
        <f t="shared" si="4"/>
        <v>0</v>
      </c>
      <c r="X39" s="46">
        <f t="shared" si="4"/>
        <v>0</v>
      </c>
      <c r="Y39" s="151">
        <f t="shared" si="4"/>
        <v>0</v>
      </c>
      <c r="Z39" s="163">
        <f t="shared" si="4"/>
        <v>0</v>
      </c>
      <c r="AA39" s="164">
        <f t="shared" si="4"/>
        <v>0</v>
      </c>
      <c r="AB39" s="142">
        <f t="shared" si="3"/>
        <v>0</v>
      </c>
    </row>
    <row r="40" spans="1:28" ht="10.5" customHeight="1" thickBot="1" thickTop="1">
      <c r="A40" s="99"/>
      <c r="B40" s="100"/>
      <c r="C40" s="100"/>
      <c r="D40" s="99"/>
      <c r="E40" s="99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99"/>
      <c r="AA40" s="99"/>
      <c r="AB40" s="101"/>
    </row>
    <row r="41" spans="2:28" s="116" customFormat="1" ht="21" customHeight="1" thickBot="1">
      <c r="B41" s="287"/>
      <c r="C41" s="287"/>
      <c r="D41" s="287"/>
      <c r="E41" s="287"/>
      <c r="F41" s="83" t="s">
        <v>5</v>
      </c>
      <c r="G41" s="83" t="s">
        <v>6</v>
      </c>
      <c r="H41" s="83" t="s">
        <v>7</v>
      </c>
      <c r="I41" s="83" t="s">
        <v>8</v>
      </c>
      <c r="J41" s="83" t="s">
        <v>9</v>
      </c>
      <c r="K41" s="83" t="s">
        <v>10</v>
      </c>
      <c r="L41" s="84" t="s">
        <v>11</v>
      </c>
      <c r="M41" s="83" t="s">
        <v>20</v>
      </c>
      <c r="V41" s="180" t="s">
        <v>55</v>
      </c>
      <c r="W41" s="180"/>
      <c r="X41" s="180"/>
      <c r="AB41" s="117" t="s">
        <v>52</v>
      </c>
    </row>
    <row r="42" spans="1:28" s="116" customFormat="1" ht="21" customHeight="1" thickBot="1">
      <c r="A42" s="256" t="s">
        <v>51</v>
      </c>
      <c r="B42" s="256"/>
      <c r="C42" s="256"/>
      <c r="D42" s="256"/>
      <c r="E42" s="257"/>
      <c r="F42" s="118"/>
      <c r="G42" s="118"/>
      <c r="H42" s="118"/>
      <c r="I42" s="118"/>
      <c r="J42" s="118"/>
      <c r="K42" s="118"/>
      <c r="L42" s="84"/>
      <c r="M42" s="115">
        <f>SUM(F42:L42)</f>
        <v>0</v>
      </c>
      <c r="V42" s="115">
        <f>F42+Des!V42</f>
        <v>0</v>
      </c>
      <c r="W42" s="115">
        <f>SUM(G42:K42,Des!W42)</f>
        <v>0</v>
      </c>
      <c r="X42" s="120">
        <f>L42+Des!X42</f>
        <v>0</v>
      </c>
      <c r="AB42" s="117">
        <f>SUM(V42:X42)</f>
        <v>0</v>
      </c>
    </row>
  </sheetData>
  <sheetProtection password="CDCC" sheet="1" objects="1" scenarios="1"/>
  <mergeCells count="29">
    <mergeCell ref="A7:A8"/>
    <mergeCell ref="N6:T7"/>
    <mergeCell ref="B6:C7"/>
    <mergeCell ref="D6:D8"/>
    <mergeCell ref="AB6:AB7"/>
    <mergeCell ref="E6:E7"/>
    <mergeCell ref="F6:L7"/>
    <mergeCell ref="V6:X6"/>
    <mergeCell ref="V7:X7"/>
    <mergeCell ref="Y6:AA6"/>
    <mergeCell ref="Y7:AA7"/>
    <mergeCell ref="X4:Z4"/>
    <mergeCell ref="C1:AB1"/>
    <mergeCell ref="E3:Q3"/>
    <mergeCell ref="R3:T3"/>
    <mergeCell ref="U3:AB3"/>
    <mergeCell ref="AA4:AB4"/>
    <mergeCell ref="E4:I4"/>
    <mergeCell ref="J4:U4"/>
    <mergeCell ref="A42:E42"/>
    <mergeCell ref="V41:X41"/>
    <mergeCell ref="B41:E41"/>
    <mergeCell ref="C2:AB2"/>
    <mergeCell ref="C3:D3"/>
    <mergeCell ref="D5:AB5"/>
    <mergeCell ref="A4:B4"/>
    <mergeCell ref="C4:D4"/>
    <mergeCell ref="A1:B3"/>
    <mergeCell ref="V4:W4"/>
  </mergeCells>
  <printOptions/>
  <pageMargins left="0.3937007874015748" right="0.75" top="0.5905511811023623" bottom="1" header="0" footer="0"/>
  <pageSetup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workbookViewId="0" topLeftCell="A1">
      <pane xSplit="3" ySplit="8" topLeftCell="O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11.421875" defaultRowHeight="12.75"/>
  <cols>
    <col min="1" max="1" width="7.8515625" style="73" customWidth="1"/>
    <col min="2" max="2" width="34.421875" style="73" customWidth="1"/>
    <col min="3" max="3" width="21.140625" style="73" customWidth="1"/>
    <col min="4" max="4" width="8.140625" style="73" customWidth="1"/>
    <col min="5" max="5" width="24.28125" style="73" customWidth="1"/>
    <col min="6" max="12" width="5.7109375" style="73" customWidth="1"/>
    <col min="13" max="13" width="7.7109375" style="102" customWidth="1"/>
    <col min="14" max="20" width="5.7109375" style="73" customWidth="1"/>
    <col min="21" max="21" width="7.7109375" style="102" customWidth="1"/>
    <col min="22" max="27" width="5.7109375" style="73" customWidth="1"/>
    <col min="28" max="28" width="9.7109375" style="102" customWidth="1"/>
    <col min="29" max="16384" width="11.421875" style="73" customWidth="1"/>
  </cols>
  <sheetData>
    <row r="1" spans="1:28" ht="31.5" customHeight="1" thickTop="1">
      <c r="A1" s="215"/>
      <c r="B1" s="216"/>
      <c r="C1" s="260" t="s">
        <v>29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262"/>
      <c r="V1" s="262"/>
      <c r="W1" s="262"/>
      <c r="X1" s="262"/>
      <c r="Y1" s="262"/>
      <c r="Z1" s="262"/>
      <c r="AA1" s="262"/>
      <c r="AB1" s="263"/>
    </row>
    <row r="2" spans="1:28" ht="24" customHeight="1">
      <c r="A2" s="217"/>
      <c r="B2" s="218"/>
      <c r="C2" s="264" t="s">
        <v>30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</row>
    <row r="3" spans="1:28" ht="25.5" customHeight="1" thickBot="1">
      <c r="A3" s="217"/>
      <c r="B3" s="218"/>
      <c r="C3" s="227" t="s">
        <v>31</v>
      </c>
      <c r="D3" s="228"/>
      <c r="E3" s="358">
        <f>Set!E3</f>
        <v>0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227" t="s">
        <v>33</v>
      </c>
      <c r="S3" s="268"/>
      <c r="T3" s="269"/>
      <c r="U3" s="361">
        <f>Set!U3</f>
        <v>0</v>
      </c>
      <c r="V3" s="362"/>
      <c r="W3" s="362"/>
      <c r="X3" s="362"/>
      <c r="Y3" s="362"/>
      <c r="Z3" s="362"/>
      <c r="AA3" s="362"/>
      <c r="AB3" s="363"/>
    </row>
    <row r="4" spans="1:28" ht="22.5" customHeight="1" thickBot="1">
      <c r="A4" s="258" t="s">
        <v>0</v>
      </c>
      <c r="B4" s="259"/>
      <c r="C4" s="221" t="s">
        <v>32</v>
      </c>
      <c r="D4" s="222"/>
      <c r="E4" s="355">
        <f>Set!E4</f>
        <v>0</v>
      </c>
      <c r="F4" s="356"/>
      <c r="G4" s="356"/>
      <c r="H4" s="356"/>
      <c r="I4" s="357"/>
      <c r="J4" s="305" t="s">
        <v>46</v>
      </c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7"/>
      <c r="V4" s="248"/>
      <c r="W4" s="249"/>
      <c r="X4" s="245" t="s">
        <v>53</v>
      </c>
      <c r="Y4" s="246"/>
      <c r="Z4" s="247"/>
      <c r="AA4" s="243">
        <f>Gen!AA4+V4</f>
        <v>0</v>
      </c>
      <c r="AB4" s="244"/>
    </row>
    <row r="5" spans="1:28" ht="19.5" customHeight="1" thickBot="1">
      <c r="A5" s="173" t="s">
        <v>57</v>
      </c>
      <c r="B5" s="176">
        <f>Set!B5</f>
        <v>0</v>
      </c>
      <c r="C5" s="75" t="s">
        <v>28</v>
      </c>
      <c r="D5" s="197" t="s">
        <v>38</v>
      </c>
      <c r="E5" s="198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</row>
    <row r="6" spans="1:28" ht="19.5" customHeight="1">
      <c r="A6" s="76"/>
      <c r="B6" s="290" t="s">
        <v>23</v>
      </c>
      <c r="C6" s="291"/>
      <c r="D6" s="294" t="s">
        <v>27</v>
      </c>
      <c r="E6" s="297" t="s">
        <v>2</v>
      </c>
      <c r="F6" s="275" t="s">
        <v>48</v>
      </c>
      <c r="G6" s="276"/>
      <c r="H6" s="276"/>
      <c r="I6" s="276"/>
      <c r="J6" s="276"/>
      <c r="K6" s="276"/>
      <c r="L6" s="277"/>
      <c r="M6" s="77" t="s">
        <v>18</v>
      </c>
      <c r="N6" s="299" t="s">
        <v>15</v>
      </c>
      <c r="O6" s="300"/>
      <c r="P6" s="300"/>
      <c r="Q6" s="300"/>
      <c r="R6" s="300"/>
      <c r="S6" s="300"/>
      <c r="T6" s="301"/>
      <c r="U6" s="78" t="s">
        <v>18</v>
      </c>
      <c r="V6" s="281" t="s">
        <v>1</v>
      </c>
      <c r="W6" s="282"/>
      <c r="X6" s="310"/>
      <c r="Y6" s="281" t="s">
        <v>1</v>
      </c>
      <c r="Z6" s="282"/>
      <c r="AA6" s="283"/>
      <c r="AB6" s="270" t="s">
        <v>1</v>
      </c>
    </row>
    <row r="7" spans="1:28" ht="40.5" customHeight="1" thickBot="1">
      <c r="A7" s="288" t="s">
        <v>3</v>
      </c>
      <c r="B7" s="292"/>
      <c r="C7" s="293"/>
      <c r="D7" s="295"/>
      <c r="E7" s="298"/>
      <c r="F7" s="278"/>
      <c r="G7" s="279"/>
      <c r="H7" s="279"/>
      <c r="I7" s="279"/>
      <c r="J7" s="279"/>
      <c r="K7" s="279"/>
      <c r="L7" s="280"/>
      <c r="M7" s="79" t="s">
        <v>22</v>
      </c>
      <c r="N7" s="302"/>
      <c r="O7" s="303"/>
      <c r="P7" s="303"/>
      <c r="Q7" s="303"/>
      <c r="R7" s="303"/>
      <c r="S7" s="303"/>
      <c r="T7" s="304"/>
      <c r="U7" s="80" t="s">
        <v>22</v>
      </c>
      <c r="V7" s="284" t="s">
        <v>26</v>
      </c>
      <c r="W7" s="285"/>
      <c r="X7" s="286"/>
      <c r="Y7" s="284" t="s">
        <v>49</v>
      </c>
      <c r="Z7" s="285"/>
      <c r="AA7" s="286"/>
      <c r="AB7" s="271"/>
    </row>
    <row r="8" spans="1:28" ht="19.5" customHeight="1" thickBot="1">
      <c r="A8" s="289"/>
      <c r="B8" s="81" t="s">
        <v>24</v>
      </c>
      <c r="C8" s="81" t="s">
        <v>25</v>
      </c>
      <c r="D8" s="296"/>
      <c r="E8" s="77" t="s">
        <v>4</v>
      </c>
      <c r="F8" s="82" t="s">
        <v>5</v>
      </c>
      <c r="G8" s="83" t="s">
        <v>6</v>
      </c>
      <c r="H8" s="83" t="s">
        <v>7</v>
      </c>
      <c r="I8" s="83" t="s">
        <v>8</v>
      </c>
      <c r="J8" s="83" t="s">
        <v>9</v>
      </c>
      <c r="K8" s="83" t="s">
        <v>10</v>
      </c>
      <c r="L8" s="84" t="s">
        <v>11</v>
      </c>
      <c r="M8" s="85" t="s">
        <v>20</v>
      </c>
      <c r="N8" s="82" t="s">
        <v>5</v>
      </c>
      <c r="O8" s="83" t="s">
        <v>6</v>
      </c>
      <c r="P8" s="83" t="s">
        <v>7</v>
      </c>
      <c r="Q8" s="83" t="s">
        <v>8</v>
      </c>
      <c r="R8" s="83" t="s">
        <v>9</v>
      </c>
      <c r="S8" s="83" t="s">
        <v>10</v>
      </c>
      <c r="T8" s="86" t="s">
        <v>11</v>
      </c>
      <c r="U8" s="87" t="s">
        <v>19</v>
      </c>
      <c r="V8" s="88" t="s">
        <v>5</v>
      </c>
      <c r="W8" s="85" t="s">
        <v>12</v>
      </c>
      <c r="X8" s="86" t="s">
        <v>11</v>
      </c>
      <c r="Y8" s="90" t="s">
        <v>5</v>
      </c>
      <c r="Z8" s="85" t="s">
        <v>12</v>
      </c>
      <c r="AA8" s="86" t="s">
        <v>11</v>
      </c>
      <c r="AB8" s="91" t="s">
        <v>16</v>
      </c>
    </row>
    <row r="9" spans="1:28" ht="21" customHeight="1" thickBot="1">
      <c r="A9" s="92">
        <v>1</v>
      </c>
      <c r="B9" s="53"/>
      <c r="C9" s="53"/>
      <c r="D9" s="33"/>
      <c r="E9" s="32"/>
      <c r="F9" s="9"/>
      <c r="G9" s="3"/>
      <c r="H9" s="3"/>
      <c r="I9" s="3"/>
      <c r="J9" s="3"/>
      <c r="K9" s="3"/>
      <c r="L9" s="6"/>
      <c r="M9" s="40">
        <f>SUM(F9:L9)</f>
        <v>0</v>
      </c>
      <c r="N9" s="130"/>
      <c r="O9" s="131"/>
      <c r="P9" s="131"/>
      <c r="Q9" s="131"/>
      <c r="R9" s="131"/>
      <c r="S9" s="131"/>
      <c r="T9" s="133"/>
      <c r="U9" s="134">
        <f>SUM(M9,N9:T9)</f>
        <v>0</v>
      </c>
      <c r="V9" s="12">
        <f>Gen!V9+F9</f>
        <v>0</v>
      </c>
      <c r="W9" s="37">
        <f>Gen!W9+(G9+H9+I9+J9+K9)</f>
        <v>0</v>
      </c>
      <c r="X9" s="47">
        <f>Gen!X9+(L9)</f>
        <v>0</v>
      </c>
      <c r="Y9" s="156">
        <f>Gen!Y9+N9</f>
        <v>0</v>
      </c>
      <c r="Z9" s="157">
        <f>SUM((O9:S9),Gen!Z9)</f>
        <v>0</v>
      </c>
      <c r="AA9" s="158">
        <f>Gen!AA9+(T9)</f>
        <v>0</v>
      </c>
      <c r="AB9" s="141">
        <f>SUM(V9:AA9)</f>
        <v>0</v>
      </c>
    </row>
    <row r="10" spans="1:28" ht="21" customHeight="1" thickBot="1">
      <c r="A10" s="92">
        <v>2</v>
      </c>
      <c r="B10" s="53"/>
      <c r="C10" s="53"/>
      <c r="D10" s="33"/>
      <c r="E10" s="32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30"/>
      <c r="O10" s="131"/>
      <c r="P10" s="131"/>
      <c r="Q10" s="131"/>
      <c r="R10" s="131"/>
      <c r="S10" s="131"/>
      <c r="T10" s="133"/>
      <c r="U10" s="134">
        <f aca="true" t="shared" si="1" ref="U10:U38">SUM(M10,N10:T10)</f>
        <v>0</v>
      </c>
      <c r="V10" s="12">
        <f>Gen!V10+F10</f>
        <v>0</v>
      </c>
      <c r="W10" s="37">
        <f>Gen!W10+(G10+H10+I10+J10+K10)</f>
        <v>0</v>
      </c>
      <c r="X10" s="47">
        <f>Gen!X10+(L10)</f>
        <v>0</v>
      </c>
      <c r="Y10" s="156">
        <f>Gen!Y10+N10</f>
        <v>0</v>
      </c>
      <c r="Z10" s="157">
        <f>SUM((O10:S10),Gen!Z10)</f>
        <v>0</v>
      </c>
      <c r="AA10" s="158">
        <f>Gen!AA10+(T10)</f>
        <v>0</v>
      </c>
      <c r="AB10" s="141">
        <f aca="true" t="shared" si="2" ref="AB10:AB38">SUM(V10:AA10)</f>
        <v>0</v>
      </c>
    </row>
    <row r="11" spans="1:29" ht="21" customHeight="1" thickBot="1">
      <c r="A11" s="92">
        <v>3</v>
      </c>
      <c r="B11" s="53"/>
      <c r="C11" s="53"/>
      <c r="D11" s="33"/>
      <c r="E11" s="32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30"/>
      <c r="O11" s="131"/>
      <c r="P11" s="131"/>
      <c r="Q11" s="131"/>
      <c r="R11" s="131"/>
      <c r="S11" s="131"/>
      <c r="T11" s="133"/>
      <c r="U11" s="134">
        <f t="shared" si="1"/>
        <v>0</v>
      </c>
      <c r="V11" s="12">
        <f>Gen!V11+F11</f>
        <v>0</v>
      </c>
      <c r="W11" s="37">
        <f>Gen!W11+(G11+H11+I11+J11+K11)</f>
        <v>0</v>
      </c>
      <c r="X11" s="47">
        <f>Gen!X11+(L11)</f>
        <v>0</v>
      </c>
      <c r="Y11" s="156">
        <f>Gen!Y11+N11</f>
        <v>0</v>
      </c>
      <c r="Z11" s="157">
        <f>SUM((O11:S11),Gen!Z11)</f>
        <v>0</v>
      </c>
      <c r="AA11" s="158">
        <f>Gen!AA11+(T11)</f>
        <v>0</v>
      </c>
      <c r="AB11" s="141">
        <f t="shared" si="2"/>
        <v>0</v>
      </c>
      <c r="AC11" s="93"/>
    </row>
    <row r="12" spans="1:28" ht="21" customHeight="1" thickBot="1">
      <c r="A12" s="92">
        <v>4</v>
      </c>
      <c r="B12" s="53"/>
      <c r="C12" s="53"/>
      <c r="D12" s="33"/>
      <c r="E12" s="32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30"/>
      <c r="O12" s="131"/>
      <c r="P12" s="131"/>
      <c r="Q12" s="131"/>
      <c r="R12" s="131"/>
      <c r="S12" s="131"/>
      <c r="T12" s="133"/>
      <c r="U12" s="134">
        <f t="shared" si="1"/>
        <v>0</v>
      </c>
      <c r="V12" s="12">
        <f>Gen!V12+F12</f>
        <v>0</v>
      </c>
      <c r="W12" s="37">
        <f>Gen!W12+(G12+H12+I12+J12+K12)</f>
        <v>0</v>
      </c>
      <c r="X12" s="47">
        <f>Gen!X12+(L12)</f>
        <v>0</v>
      </c>
      <c r="Y12" s="156">
        <f>Gen!Y12+N12</f>
        <v>0</v>
      </c>
      <c r="Z12" s="157">
        <f>SUM((O12:S12),Gen!Z12)</f>
        <v>0</v>
      </c>
      <c r="AA12" s="158">
        <f>Gen!AA12+(T12)</f>
        <v>0</v>
      </c>
      <c r="AB12" s="141">
        <f t="shared" si="2"/>
        <v>0</v>
      </c>
    </row>
    <row r="13" spans="1:28" ht="21" customHeight="1" thickBot="1">
      <c r="A13" s="92">
        <v>5</v>
      </c>
      <c r="B13" s="53"/>
      <c r="C13" s="53"/>
      <c r="D13" s="33"/>
      <c r="E13" s="32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30"/>
      <c r="O13" s="131"/>
      <c r="P13" s="131"/>
      <c r="Q13" s="131"/>
      <c r="R13" s="131"/>
      <c r="S13" s="131"/>
      <c r="T13" s="133"/>
      <c r="U13" s="134">
        <f t="shared" si="1"/>
        <v>0</v>
      </c>
      <c r="V13" s="12">
        <f>Gen!V13+F13</f>
        <v>0</v>
      </c>
      <c r="W13" s="37">
        <f>Gen!W13+(G13+H13+I13+J13+K13)</f>
        <v>0</v>
      </c>
      <c r="X13" s="47">
        <f>Gen!X13+(L13)</f>
        <v>0</v>
      </c>
      <c r="Y13" s="156">
        <f>Gen!Y13+N13</f>
        <v>0</v>
      </c>
      <c r="Z13" s="157">
        <f>SUM((O13:S13),Gen!Z13)</f>
        <v>0</v>
      </c>
      <c r="AA13" s="158">
        <f>Gen!AA13+(T13)</f>
        <v>0</v>
      </c>
      <c r="AB13" s="141">
        <f t="shared" si="2"/>
        <v>0</v>
      </c>
    </row>
    <row r="14" spans="1:28" ht="21" customHeight="1" thickBot="1">
      <c r="A14" s="92">
        <v>6</v>
      </c>
      <c r="B14" s="53"/>
      <c r="C14" s="53"/>
      <c r="D14" s="33"/>
      <c r="E14" s="129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30"/>
      <c r="O14" s="131"/>
      <c r="P14" s="131"/>
      <c r="Q14" s="131"/>
      <c r="R14" s="131"/>
      <c r="S14" s="131"/>
      <c r="T14" s="133"/>
      <c r="U14" s="134">
        <f t="shared" si="1"/>
        <v>0</v>
      </c>
      <c r="V14" s="12">
        <f>Gen!V14+F14</f>
        <v>0</v>
      </c>
      <c r="W14" s="37">
        <f>Gen!W14+(G14+H14+I14+J14+K14)</f>
        <v>0</v>
      </c>
      <c r="X14" s="47">
        <f>Gen!X14+(L14)</f>
        <v>0</v>
      </c>
      <c r="Y14" s="156">
        <f>Gen!Y14+N14</f>
        <v>0</v>
      </c>
      <c r="Z14" s="157">
        <f>SUM((O14:S14),Gen!Z14)</f>
        <v>0</v>
      </c>
      <c r="AA14" s="158">
        <f>Gen!AA14+(T14)</f>
        <v>0</v>
      </c>
      <c r="AB14" s="141">
        <f t="shared" si="2"/>
        <v>0</v>
      </c>
    </row>
    <row r="15" spans="1:28" ht="21" customHeight="1" thickBot="1">
      <c r="A15" s="92">
        <v>7</v>
      </c>
      <c r="B15" s="53"/>
      <c r="C15" s="53"/>
      <c r="D15" s="33"/>
      <c r="E15" s="32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30"/>
      <c r="O15" s="131"/>
      <c r="P15" s="131"/>
      <c r="Q15" s="131"/>
      <c r="R15" s="131"/>
      <c r="S15" s="131"/>
      <c r="T15" s="133"/>
      <c r="U15" s="134">
        <f t="shared" si="1"/>
        <v>0</v>
      </c>
      <c r="V15" s="12">
        <f>Gen!V15+F15</f>
        <v>0</v>
      </c>
      <c r="W15" s="37">
        <f>Gen!W15+(G15+H15+I15+J15+K15)</f>
        <v>0</v>
      </c>
      <c r="X15" s="47">
        <f>Gen!X15+(L15)</f>
        <v>0</v>
      </c>
      <c r="Y15" s="156">
        <f>Gen!Y15+N15</f>
        <v>0</v>
      </c>
      <c r="Z15" s="157">
        <f>SUM((O15:S15),Gen!Z15)</f>
        <v>0</v>
      </c>
      <c r="AA15" s="158">
        <f>Gen!AA15+(T15)</f>
        <v>0</v>
      </c>
      <c r="AB15" s="141">
        <f t="shared" si="2"/>
        <v>0</v>
      </c>
    </row>
    <row r="16" spans="1:28" ht="21" customHeight="1" thickBot="1">
      <c r="A16" s="92">
        <v>8</v>
      </c>
      <c r="B16" s="53"/>
      <c r="C16" s="53"/>
      <c r="D16" s="33"/>
      <c r="E16" s="32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30"/>
      <c r="O16" s="131"/>
      <c r="P16" s="131"/>
      <c r="Q16" s="131"/>
      <c r="R16" s="131"/>
      <c r="S16" s="131"/>
      <c r="T16" s="133"/>
      <c r="U16" s="134">
        <f t="shared" si="1"/>
        <v>0</v>
      </c>
      <c r="V16" s="12">
        <f>Gen!V16+F16</f>
        <v>0</v>
      </c>
      <c r="W16" s="37">
        <f>Gen!W16+(G16+H16+I16+J16+K16)</f>
        <v>0</v>
      </c>
      <c r="X16" s="47">
        <f>Gen!X16+(L16)</f>
        <v>0</v>
      </c>
      <c r="Y16" s="156">
        <f>Gen!Y16+N16</f>
        <v>0</v>
      </c>
      <c r="Z16" s="157">
        <f>SUM((O16:S16),Gen!Z16)</f>
        <v>0</v>
      </c>
      <c r="AA16" s="158">
        <f>Gen!AA16+(T16)</f>
        <v>0</v>
      </c>
      <c r="AB16" s="141">
        <f t="shared" si="2"/>
        <v>0</v>
      </c>
    </row>
    <row r="17" spans="1:28" ht="21" customHeight="1" thickBot="1">
      <c r="A17" s="92">
        <v>9</v>
      </c>
      <c r="B17" s="53"/>
      <c r="C17" s="53"/>
      <c r="D17" s="33"/>
      <c r="E17" s="32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30"/>
      <c r="O17" s="131"/>
      <c r="P17" s="131"/>
      <c r="Q17" s="131"/>
      <c r="R17" s="131"/>
      <c r="S17" s="131"/>
      <c r="T17" s="133"/>
      <c r="U17" s="134">
        <f t="shared" si="1"/>
        <v>0</v>
      </c>
      <c r="V17" s="12">
        <f>Gen!V17+F17</f>
        <v>0</v>
      </c>
      <c r="W17" s="37">
        <f>Gen!W17+(G17+H17+I17+J17+K17)</f>
        <v>0</v>
      </c>
      <c r="X17" s="47">
        <f>Gen!X17+(L17)</f>
        <v>0</v>
      </c>
      <c r="Y17" s="156">
        <f>Gen!Y17+N17</f>
        <v>0</v>
      </c>
      <c r="Z17" s="157">
        <f>SUM((O17:S17),Gen!Z17)</f>
        <v>0</v>
      </c>
      <c r="AA17" s="158">
        <f>Gen!AA17+(T17)</f>
        <v>0</v>
      </c>
      <c r="AB17" s="141">
        <f t="shared" si="2"/>
        <v>0</v>
      </c>
    </row>
    <row r="18" spans="1:28" ht="21" customHeight="1" thickBot="1">
      <c r="A18" s="92">
        <v>10</v>
      </c>
      <c r="B18" s="53"/>
      <c r="C18" s="53"/>
      <c r="D18" s="33"/>
      <c r="E18" s="32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30"/>
      <c r="O18" s="131"/>
      <c r="P18" s="131"/>
      <c r="Q18" s="131"/>
      <c r="R18" s="131"/>
      <c r="S18" s="131"/>
      <c r="T18" s="133"/>
      <c r="U18" s="134">
        <f t="shared" si="1"/>
        <v>0</v>
      </c>
      <c r="V18" s="12">
        <f>Gen!V18+F18</f>
        <v>0</v>
      </c>
      <c r="W18" s="37">
        <f>Gen!W18+(G18+H18+I18+J18+K18)</f>
        <v>0</v>
      </c>
      <c r="X18" s="47">
        <f>Gen!X18+(L18)</f>
        <v>0</v>
      </c>
      <c r="Y18" s="156">
        <f>Gen!Y18+N18</f>
        <v>0</v>
      </c>
      <c r="Z18" s="157">
        <f>SUM((O18:S18),Gen!Z18)</f>
        <v>0</v>
      </c>
      <c r="AA18" s="158">
        <f>Gen!AA18+(T18)</f>
        <v>0</v>
      </c>
      <c r="AB18" s="141">
        <f t="shared" si="2"/>
        <v>0</v>
      </c>
    </row>
    <row r="19" spans="1:28" ht="21" customHeight="1" thickBot="1">
      <c r="A19" s="92">
        <v>11</v>
      </c>
      <c r="B19" s="53"/>
      <c r="C19" s="53"/>
      <c r="D19" s="33"/>
      <c r="E19" s="32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30"/>
      <c r="O19" s="131"/>
      <c r="P19" s="131"/>
      <c r="Q19" s="131"/>
      <c r="R19" s="131"/>
      <c r="S19" s="131"/>
      <c r="T19" s="133"/>
      <c r="U19" s="134">
        <f t="shared" si="1"/>
        <v>0</v>
      </c>
      <c r="V19" s="12">
        <f>Gen!V19+F19</f>
        <v>0</v>
      </c>
      <c r="W19" s="37">
        <f>Gen!W19+(G19+H19+I19+J19+K19)</f>
        <v>0</v>
      </c>
      <c r="X19" s="47">
        <f>Gen!X19+(L19)</f>
        <v>0</v>
      </c>
      <c r="Y19" s="156">
        <f>Gen!Y19+N19</f>
        <v>0</v>
      </c>
      <c r="Z19" s="157">
        <f>SUM((O19:S19),Gen!Z19)</f>
        <v>0</v>
      </c>
      <c r="AA19" s="158">
        <f>Gen!AA19+(T19)</f>
        <v>0</v>
      </c>
      <c r="AB19" s="141">
        <f t="shared" si="2"/>
        <v>0</v>
      </c>
    </row>
    <row r="20" spans="1:28" ht="21" customHeight="1" thickBot="1">
      <c r="A20" s="92">
        <v>12</v>
      </c>
      <c r="B20" s="53"/>
      <c r="C20" s="53"/>
      <c r="D20" s="33"/>
      <c r="E20" s="32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30"/>
      <c r="O20" s="131"/>
      <c r="P20" s="131"/>
      <c r="Q20" s="131"/>
      <c r="R20" s="131"/>
      <c r="S20" s="131"/>
      <c r="T20" s="133"/>
      <c r="U20" s="134">
        <f t="shared" si="1"/>
        <v>0</v>
      </c>
      <c r="V20" s="12">
        <f>Gen!V20+F20</f>
        <v>0</v>
      </c>
      <c r="W20" s="37">
        <f>Gen!W20+(G20+H20+I20+J20+K20)</f>
        <v>0</v>
      </c>
      <c r="X20" s="47">
        <f>Gen!X20+(L20)</f>
        <v>0</v>
      </c>
      <c r="Y20" s="156">
        <f>Gen!Y20+N20</f>
        <v>0</v>
      </c>
      <c r="Z20" s="157">
        <f>SUM((O20:S20),Gen!Z20)</f>
        <v>0</v>
      </c>
      <c r="AA20" s="158">
        <f>Gen!AA20+(T20)</f>
        <v>0</v>
      </c>
      <c r="AB20" s="141">
        <f t="shared" si="2"/>
        <v>0</v>
      </c>
    </row>
    <row r="21" spans="1:28" ht="21" customHeight="1" thickBot="1">
      <c r="A21" s="92">
        <v>13</v>
      </c>
      <c r="B21" s="53"/>
      <c r="C21" s="53"/>
      <c r="D21" s="33"/>
      <c r="E21" s="32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30"/>
      <c r="O21" s="131"/>
      <c r="P21" s="131"/>
      <c r="Q21" s="131"/>
      <c r="R21" s="131"/>
      <c r="S21" s="131"/>
      <c r="T21" s="133"/>
      <c r="U21" s="134">
        <f t="shared" si="1"/>
        <v>0</v>
      </c>
      <c r="V21" s="12">
        <f>Gen!V21+F21</f>
        <v>0</v>
      </c>
      <c r="W21" s="37">
        <f>Gen!W21+(G21+H21+I21+J21+K21)</f>
        <v>0</v>
      </c>
      <c r="X21" s="47">
        <f>Gen!X21+(L21)</f>
        <v>0</v>
      </c>
      <c r="Y21" s="156">
        <f>Gen!Y21+N21</f>
        <v>0</v>
      </c>
      <c r="Z21" s="157">
        <f>SUM((O21:S21),Gen!Z21)</f>
        <v>0</v>
      </c>
      <c r="AA21" s="158">
        <f>Gen!AA21+(T21)</f>
        <v>0</v>
      </c>
      <c r="AB21" s="141">
        <f t="shared" si="2"/>
        <v>0</v>
      </c>
    </row>
    <row r="22" spans="1:28" ht="21" customHeight="1" thickBot="1">
      <c r="A22" s="92">
        <v>14</v>
      </c>
      <c r="B22" s="53"/>
      <c r="C22" s="53"/>
      <c r="D22" s="33"/>
      <c r="E22" s="32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30"/>
      <c r="O22" s="131"/>
      <c r="P22" s="131"/>
      <c r="Q22" s="131"/>
      <c r="R22" s="131"/>
      <c r="S22" s="131"/>
      <c r="T22" s="133"/>
      <c r="U22" s="134">
        <f t="shared" si="1"/>
        <v>0</v>
      </c>
      <c r="V22" s="12">
        <f>Gen!V22+F22</f>
        <v>0</v>
      </c>
      <c r="W22" s="37">
        <f>Gen!W22+(G22+H22+I22+J22+K22)</f>
        <v>0</v>
      </c>
      <c r="X22" s="47">
        <f>Gen!X22+(L22)</f>
        <v>0</v>
      </c>
      <c r="Y22" s="156">
        <f>Gen!Y22+N22</f>
        <v>0</v>
      </c>
      <c r="Z22" s="157">
        <f>SUM((O22:S22),Gen!Z22)</f>
        <v>0</v>
      </c>
      <c r="AA22" s="158">
        <f>Gen!AA22+(T22)</f>
        <v>0</v>
      </c>
      <c r="AB22" s="141">
        <f t="shared" si="2"/>
        <v>0</v>
      </c>
    </row>
    <row r="23" spans="1:28" ht="21" customHeight="1" thickBot="1">
      <c r="A23" s="92">
        <v>15</v>
      </c>
      <c r="B23" s="53"/>
      <c r="C23" s="53"/>
      <c r="D23" s="33"/>
      <c r="E23" s="32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30"/>
      <c r="O23" s="131"/>
      <c r="P23" s="131"/>
      <c r="Q23" s="131"/>
      <c r="R23" s="131"/>
      <c r="S23" s="131"/>
      <c r="T23" s="133"/>
      <c r="U23" s="134">
        <f t="shared" si="1"/>
        <v>0</v>
      </c>
      <c r="V23" s="12">
        <f>Gen!V23+F23</f>
        <v>0</v>
      </c>
      <c r="W23" s="37">
        <f>Gen!W23+(G23+H23+I23+J23+K23)</f>
        <v>0</v>
      </c>
      <c r="X23" s="47">
        <f>Gen!X23+(L23)</f>
        <v>0</v>
      </c>
      <c r="Y23" s="156">
        <f>Gen!Y23+N23</f>
        <v>0</v>
      </c>
      <c r="Z23" s="157">
        <f>SUM((O23:S23),Gen!Z23)</f>
        <v>0</v>
      </c>
      <c r="AA23" s="158">
        <f>Gen!AA23+(T23)</f>
        <v>0</v>
      </c>
      <c r="AB23" s="141">
        <f t="shared" si="2"/>
        <v>0</v>
      </c>
    </row>
    <row r="24" spans="1:28" ht="21" customHeight="1" thickBot="1">
      <c r="A24" s="92">
        <v>16</v>
      </c>
      <c r="B24" s="53"/>
      <c r="C24" s="53"/>
      <c r="D24" s="33"/>
      <c r="E24" s="32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35"/>
      <c r="O24" s="136"/>
      <c r="P24" s="131"/>
      <c r="Q24" s="131"/>
      <c r="R24" s="131"/>
      <c r="S24" s="131"/>
      <c r="T24" s="133"/>
      <c r="U24" s="134">
        <f t="shared" si="1"/>
        <v>0</v>
      </c>
      <c r="V24" s="12">
        <f>Gen!V24+F24</f>
        <v>0</v>
      </c>
      <c r="W24" s="37">
        <f>Gen!W24+(G24+H24+I24+J24+K24)</f>
        <v>0</v>
      </c>
      <c r="X24" s="47">
        <f>Gen!X24+(L24)</f>
        <v>0</v>
      </c>
      <c r="Y24" s="156">
        <f>Gen!Y24+N24</f>
        <v>0</v>
      </c>
      <c r="Z24" s="157">
        <f>SUM((O24:S24),Gen!Z24)</f>
        <v>0</v>
      </c>
      <c r="AA24" s="158">
        <f>Gen!AA24+(T24)</f>
        <v>0</v>
      </c>
      <c r="AB24" s="141">
        <f t="shared" si="2"/>
        <v>0</v>
      </c>
    </row>
    <row r="25" spans="1:28" ht="21" customHeight="1" thickBot="1">
      <c r="A25" s="92">
        <v>17</v>
      </c>
      <c r="B25" s="53"/>
      <c r="C25" s="53"/>
      <c r="D25" s="33"/>
      <c r="E25" s="32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35"/>
      <c r="O25" s="136"/>
      <c r="P25" s="131"/>
      <c r="Q25" s="131"/>
      <c r="R25" s="131"/>
      <c r="S25" s="131"/>
      <c r="T25" s="133"/>
      <c r="U25" s="134">
        <f t="shared" si="1"/>
        <v>0</v>
      </c>
      <c r="V25" s="12">
        <f>Gen!V25+F25</f>
        <v>0</v>
      </c>
      <c r="W25" s="37">
        <f>Gen!W25+(G25+H25+I25+J25+K25)</f>
        <v>0</v>
      </c>
      <c r="X25" s="47">
        <f>Gen!X25+(L25)</f>
        <v>0</v>
      </c>
      <c r="Y25" s="156">
        <f>Gen!Y25+N25</f>
        <v>0</v>
      </c>
      <c r="Z25" s="157">
        <f>SUM((O25:S25),Gen!Z25)</f>
        <v>0</v>
      </c>
      <c r="AA25" s="158">
        <f>Gen!AA25+(T25)</f>
        <v>0</v>
      </c>
      <c r="AB25" s="141">
        <f t="shared" si="2"/>
        <v>0</v>
      </c>
    </row>
    <row r="26" spans="1:28" ht="21" customHeight="1" thickBot="1">
      <c r="A26" s="92">
        <v>18</v>
      </c>
      <c r="B26" s="53"/>
      <c r="C26" s="53"/>
      <c r="D26" s="33"/>
      <c r="E26" s="32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35"/>
      <c r="O26" s="136"/>
      <c r="P26" s="131"/>
      <c r="Q26" s="131"/>
      <c r="R26" s="131"/>
      <c r="S26" s="131"/>
      <c r="T26" s="133"/>
      <c r="U26" s="134">
        <f t="shared" si="1"/>
        <v>0</v>
      </c>
      <c r="V26" s="12">
        <f>Gen!V26+F26</f>
        <v>0</v>
      </c>
      <c r="W26" s="37">
        <f>Gen!W26+(G26+H26+I26+J26+K26)</f>
        <v>0</v>
      </c>
      <c r="X26" s="47">
        <f>Gen!X26+(L26)</f>
        <v>0</v>
      </c>
      <c r="Y26" s="156">
        <f>Gen!Y26+N26</f>
        <v>0</v>
      </c>
      <c r="Z26" s="157">
        <f>SUM((O26:S26),Gen!Z26)</f>
        <v>0</v>
      </c>
      <c r="AA26" s="158">
        <f>Gen!AA26+(T26)</f>
        <v>0</v>
      </c>
      <c r="AB26" s="141">
        <f t="shared" si="2"/>
        <v>0</v>
      </c>
    </row>
    <row r="27" spans="1:28" ht="21" customHeight="1" thickBot="1">
      <c r="A27" s="92">
        <v>19</v>
      </c>
      <c r="B27" s="53"/>
      <c r="C27" s="53"/>
      <c r="D27" s="33"/>
      <c r="E27" s="32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35"/>
      <c r="O27" s="136"/>
      <c r="P27" s="131"/>
      <c r="Q27" s="131"/>
      <c r="R27" s="131"/>
      <c r="S27" s="131"/>
      <c r="T27" s="133"/>
      <c r="U27" s="134">
        <f t="shared" si="1"/>
        <v>0</v>
      </c>
      <c r="V27" s="12">
        <f>Gen!V27+F27</f>
        <v>0</v>
      </c>
      <c r="W27" s="37">
        <f>Gen!W27+(G27+H27+I27+J27+K27)</f>
        <v>0</v>
      </c>
      <c r="X27" s="47">
        <f>Gen!X27+(L27)</f>
        <v>0</v>
      </c>
      <c r="Y27" s="156">
        <f>Gen!Y27+N27</f>
        <v>0</v>
      </c>
      <c r="Z27" s="157">
        <f>SUM((O27:S27),Gen!Z27)</f>
        <v>0</v>
      </c>
      <c r="AA27" s="158">
        <f>Gen!AA27+(T27)</f>
        <v>0</v>
      </c>
      <c r="AB27" s="141">
        <f t="shared" si="2"/>
        <v>0</v>
      </c>
    </row>
    <row r="28" spans="1:28" ht="21" customHeight="1" thickBot="1">
      <c r="A28" s="92">
        <v>20</v>
      </c>
      <c r="B28" s="53"/>
      <c r="C28" s="53"/>
      <c r="D28" s="33"/>
      <c r="E28" s="32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35"/>
      <c r="O28" s="136"/>
      <c r="P28" s="131"/>
      <c r="Q28" s="131"/>
      <c r="R28" s="131"/>
      <c r="S28" s="131"/>
      <c r="T28" s="133"/>
      <c r="U28" s="134">
        <f t="shared" si="1"/>
        <v>0</v>
      </c>
      <c r="V28" s="12">
        <f>Gen!V28+F28</f>
        <v>0</v>
      </c>
      <c r="W28" s="37">
        <f>Gen!W28+(G28+H28+I28+J28+K28)</f>
        <v>0</v>
      </c>
      <c r="X28" s="47">
        <f>Gen!X28+(L28)</f>
        <v>0</v>
      </c>
      <c r="Y28" s="156">
        <f>Gen!Y28+N28</f>
        <v>0</v>
      </c>
      <c r="Z28" s="157">
        <f>SUM((O28:S28),Gen!Z28)</f>
        <v>0</v>
      </c>
      <c r="AA28" s="158">
        <f>Gen!AA28+(T28)</f>
        <v>0</v>
      </c>
      <c r="AB28" s="141">
        <f t="shared" si="2"/>
        <v>0</v>
      </c>
    </row>
    <row r="29" spans="1:28" ht="21" customHeight="1" thickBot="1">
      <c r="A29" s="92">
        <v>21</v>
      </c>
      <c r="B29" s="53"/>
      <c r="C29" s="53"/>
      <c r="D29" s="33"/>
      <c r="E29" s="32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35"/>
      <c r="O29" s="136"/>
      <c r="P29" s="131"/>
      <c r="Q29" s="131"/>
      <c r="R29" s="131"/>
      <c r="S29" s="131"/>
      <c r="T29" s="133"/>
      <c r="U29" s="134">
        <f t="shared" si="1"/>
        <v>0</v>
      </c>
      <c r="V29" s="12">
        <f>Gen!V29+F29</f>
        <v>0</v>
      </c>
      <c r="W29" s="37">
        <f>Gen!W29+(G29+H29+I29+J29+K29)</f>
        <v>0</v>
      </c>
      <c r="X29" s="47">
        <f>Gen!X29+(L29)</f>
        <v>0</v>
      </c>
      <c r="Y29" s="156">
        <f>Gen!Y29+N29</f>
        <v>0</v>
      </c>
      <c r="Z29" s="157">
        <f>SUM((O29:S29),Gen!Z29)</f>
        <v>0</v>
      </c>
      <c r="AA29" s="158">
        <f>Gen!AA29+(T29)</f>
        <v>0</v>
      </c>
      <c r="AB29" s="141">
        <f t="shared" si="2"/>
        <v>0</v>
      </c>
    </row>
    <row r="30" spans="1:28" ht="21" customHeight="1" thickBot="1">
      <c r="A30" s="92">
        <v>22</v>
      </c>
      <c r="B30" s="53"/>
      <c r="C30" s="53"/>
      <c r="D30" s="33"/>
      <c r="E30" s="32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35"/>
      <c r="O30" s="136"/>
      <c r="P30" s="131"/>
      <c r="Q30" s="131"/>
      <c r="R30" s="131"/>
      <c r="S30" s="131"/>
      <c r="T30" s="133"/>
      <c r="U30" s="134">
        <f t="shared" si="1"/>
        <v>0</v>
      </c>
      <c r="V30" s="12">
        <f>Gen!V30+F30</f>
        <v>0</v>
      </c>
      <c r="W30" s="37">
        <f>Gen!W30+(G30+H30+I30+J30+K30)</f>
        <v>0</v>
      </c>
      <c r="X30" s="47">
        <f>Gen!X30+(L30)</f>
        <v>0</v>
      </c>
      <c r="Y30" s="156">
        <f>Gen!Y30+N30</f>
        <v>0</v>
      </c>
      <c r="Z30" s="157">
        <f>SUM((O30:S30),Gen!Z30)</f>
        <v>0</v>
      </c>
      <c r="AA30" s="158">
        <f>Gen!AA30+(T30)</f>
        <v>0</v>
      </c>
      <c r="AB30" s="141">
        <f t="shared" si="2"/>
        <v>0</v>
      </c>
    </row>
    <row r="31" spans="1:28" ht="21" customHeight="1" thickBot="1">
      <c r="A31" s="92">
        <v>23</v>
      </c>
      <c r="B31" s="53"/>
      <c r="C31" s="53"/>
      <c r="D31" s="33"/>
      <c r="E31" s="32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35"/>
      <c r="O31" s="136"/>
      <c r="P31" s="131"/>
      <c r="Q31" s="131"/>
      <c r="R31" s="131"/>
      <c r="S31" s="131"/>
      <c r="T31" s="133"/>
      <c r="U31" s="134">
        <f t="shared" si="1"/>
        <v>0</v>
      </c>
      <c r="V31" s="12">
        <f>Gen!V31+F31</f>
        <v>0</v>
      </c>
      <c r="W31" s="37">
        <f>Gen!W31+(G31+H31+I31+J31+K31)</f>
        <v>0</v>
      </c>
      <c r="X31" s="47">
        <f>Gen!X31+(L31)</f>
        <v>0</v>
      </c>
      <c r="Y31" s="156">
        <f>Gen!Y31+N31</f>
        <v>0</v>
      </c>
      <c r="Z31" s="157">
        <f>SUM((O31:S31),Gen!Z31)</f>
        <v>0</v>
      </c>
      <c r="AA31" s="158">
        <f>Gen!AA31+(T31)</f>
        <v>0</v>
      </c>
      <c r="AB31" s="141">
        <f t="shared" si="2"/>
        <v>0</v>
      </c>
    </row>
    <row r="32" spans="1:28" ht="21" customHeight="1" thickBot="1">
      <c r="A32" s="92">
        <v>24</v>
      </c>
      <c r="B32" s="53"/>
      <c r="C32" s="53"/>
      <c r="D32" s="33"/>
      <c r="E32" s="32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35"/>
      <c r="O32" s="136"/>
      <c r="P32" s="131"/>
      <c r="Q32" s="131"/>
      <c r="R32" s="131"/>
      <c r="S32" s="131"/>
      <c r="T32" s="133"/>
      <c r="U32" s="134">
        <f t="shared" si="1"/>
        <v>0</v>
      </c>
      <c r="V32" s="12">
        <f>Gen!V32+F32</f>
        <v>0</v>
      </c>
      <c r="W32" s="37">
        <f>Gen!W32+(G32+H32+I32+J32+K32)</f>
        <v>0</v>
      </c>
      <c r="X32" s="47">
        <f>Gen!X32+(L32)</f>
        <v>0</v>
      </c>
      <c r="Y32" s="156">
        <f>Gen!Y32+N32</f>
        <v>0</v>
      </c>
      <c r="Z32" s="157">
        <f>SUM((O32:S32),Gen!Z32)</f>
        <v>0</v>
      </c>
      <c r="AA32" s="158">
        <f>Gen!AA32+(T32)</f>
        <v>0</v>
      </c>
      <c r="AB32" s="141">
        <f t="shared" si="2"/>
        <v>0</v>
      </c>
    </row>
    <row r="33" spans="1:28" ht="21" customHeight="1" thickBot="1">
      <c r="A33" s="92">
        <v>25</v>
      </c>
      <c r="B33" s="53"/>
      <c r="C33" s="53"/>
      <c r="D33" s="33"/>
      <c r="E33" s="32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35"/>
      <c r="O33" s="136"/>
      <c r="P33" s="131"/>
      <c r="Q33" s="131"/>
      <c r="R33" s="131"/>
      <c r="S33" s="131"/>
      <c r="T33" s="133"/>
      <c r="U33" s="134">
        <f t="shared" si="1"/>
        <v>0</v>
      </c>
      <c r="V33" s="12">
        <f>Gen!V33+F33</f>
        <v>0</v>
      </c>
      <c r="W33" s="37">
        <f>Gen!W33+(G33+H33+I33+J33+K33)</f>
        <v>0</v>
      </c>
      <c r="X33" s="47">
        <f>Gen!X33+(L33)</f>
        <v>0</v>
      </c>
      <c r="Y33" s="156">
        <f>Gen!Y33+N33</f>
        <v>0</v>
      </c>
      <c r="Z33" s="157">
        <f>SUM((O33:S33),Gen!Z33)</f>
        <v>0</v>
      </c>
      <c r="AA33" s="158">
        <f>Gen!AA33+(T33)</f>
        <v>0</v>
      </c>
      <c r="AB33" s="141">
        <f t="shared" si="2"/>
        <v>0</v>
      </c>
    </row>
    <row r="34" spans="1:28" ht="21" customHeight="1" thickBot="1">
      <c r="A34" s="92">
        <v>26</v>
      </c>
      <c r="B34" s="53"/>
      <c r="C34" s="53"/>
      <c r="D34" s="33"/>
      <c r="E34" s="32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35"/>
      <c r="O34" s="136"/>
      <c r="P34" s="131"/>
      <c r="Q34" s="131"/>
      <c r="R34" s="131"/>
      <c r="S34" s="131"/>
      <c r="T34" s="133"/>
      <c r="U34" s="134">
        <f t="shared" si="1"/>
        <v>0</v>
      </c>
      <c r="V34" s="12">
        <f>Gen!V34+F34</f>
        <v>0</v>
      </c>
      <c r="W34" s="37">
        <f>Gen!W34+(G34+H34+I34+J34+K34)</f>
        <v>0</v>
      </c>
      <c r="X34" s="47">
        <f>Gen!X34+(L34)</f>
        <v>0</v>
      </c>
      <c r="Y34" s="156">
        <f>Gen!Y34+N34</f>
        <v>0</v>
      </c>
      <c r="Z34" s="157">
        <f>SUM((O34:S34),Gen!Z34)</f>
        <v>0</v>
      </c>
      <c r="AA34" s="158">
        <f>Gen!AA34+(T34)</f>
        <v>0</v>
      </c>
      <c r="AB34" s="141">
        <f t="shared" si="2"/>
        <v>0</v>
      </c>
    </row>
    <row r="35" spans="1:28" ht="21" customHeight="1" thickBot="1">
      <c r="A35" s="92">
        <v>27</v>
      </c>
      <c r="B35" s="53"/>
      <c r="C35" s="53"/>
      <c r="D35" s="33"/>
      <c r="E35" s="32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35"/>
      <c r="O35" s="136"/>
      <c r="P35" s="131"/>
      <c r="Q35" s="131"/>
      <c r="R35" s="131"/>
      <c r="S35" s="131"/>
      <c r="T35" s="133"/>
      <c r="U35" s="134">
        <f t="shared" si="1"/>
        <v>0</v>
      </c>
      <c r="V35" s="12">
        <f>Gen!V35+F35</f>
        <v>0</v>
      </c>
      <c r="W35" s="37">
        <f>Gen!W35+(G35+H35+I35+J35+K35)</f>
        <v>0</v>
      </c>
      <c r="X35" s="47">
        <f>Gen!X35+(L35)</f>
        <v>0</v>
      </c>
      <c r="Y35" s="156">
        <f>Gen!Y35+N35</f>
        <v>0</v>
      </c>
      <c r="Z35" s="157">
        <f>SUM((O35:S35),Gen!Z35)</f>
        <v>0</v>
      </c>
      <c r="AA35" s="158">
        <f>Gen!AA35+(T35)</f>
        <v>0</v>
      </c>
      <c r="AB35" s="141">
        <f t="shared" si="2"/>
        <v>0</v>
      </c>
    </row>
    <row r="36" spans="1:28" ht="21" customHeight="1" thickBot="1">
      <c r="A36" s="92">
        <v>28</v>
      </c>
      <c r="B36" s="53"/>
      <c r="C36" s="53"/>
      <c r="D36" s="33"/>
      <c r="E36" s="32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35"/>
      <c r="O36" s="136"/>
      <c r="P36" s="131"/>
      <c r="Q36" s="131"/>
      <c r="R36" s="131"/>
      <c r="S36" s="131"/>
      <c r="T36" s="133"/>
      <c r="U36" s="134">
        <f t="shared" si="1"/>
        <v>0</v>
      </c>
      <c r="V36" s="12">
        <f>Gen!V36+F36</f>
        <v>0</v>
      </c>
      <c r="W36" s="37">
        <f>Gen!W36+(G36+H36+I36+J36+K36)</f>
        <v>0</v>
      </c>
      <c r="X36" s="47">
        <f>Gen!X36+(L36)</f>
        <v>0</v>
      </c>
      <c r="Y36" s="156">
        <f>Gen!Y36+N36</f>
        <v>0</v>
      </c>
      <c r="Z36" s="157">
        <f>SUM((O36:S36),Gen!Z36)</f>
        <v>0</v>
      </c>
      <c r="AA36" s="158">
        <f>Gen!AA36+(T36)</f>
        <v>0</v>
      </c>
      <c r="AB36" s="141">
        <f t="shared" si="2"/>
        <v>0</v>
      </c>
    </row>
    <row r="37" spans="1:28" ht="21" customHeight="1" thickBot="1">
      <c r="A37" s="92">
        <v>29</v>
      </c>
      <c r="B37" s="53"/>
      <c r="C37" s="53"/>
      <c r="D37" s="33"/>
      <c r="E37" s="32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35"/>
      <c r="O37" s="136"/>
      <c r="P37" s="131"/>
      <c r="Q37" s="131"/>
      <c r="R37" s="131"/>
      <c r="S37" s="131"/>
      <c r="T37" s="133"/>
      <c r="U37" s="134">
        <f t="shared" si="1"/>
        <v>0</v>
      </c>
      <c r="V37" s="12">
        <f>Gen!V37+F37</f>
        <v>0</v>
      </c>
      <c r="W37" s="37">
        <f>Gen!W37+(G37+H37+I37+J37+K37)</f>
        <v>0</v>
      </c>
      <c r="X37" s="47">
        <f>Gen!X37+(L37)</f>
        <v>0</v>
      </c>
      <c r="Y37" s="156">
        <f>Gen!Y37+N37</f>
        <v>0</v>
      </c>
      <c r="Z37" s="157">
        <f>SUM((O37:S37),Gen!Z37)</f>
        <v>0</v>
      </c>
      <c r="AA37" s="158">
        <f>Gen!AA37+(T37)</f>
        <v>0</v>
      </c>
      <c r="AB37" s="141">
        <f t="shared" si="2"/>
        <v>0</v>
      </c>
    </row>
    <row r="38" spans="1:28" ht="21" customHeight="1" thickBot="1">
      <c r="A38" s="94">
        <v>30</v>
      </c>
      <c r="B38" s="54"/>
      <c r="C38" s="54"/>
      <c r="D38" s="34"/>
      <c r="E38" s="32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35"/>
      <c r="O38" s="136"/>
      <c r="P38" s="131"/>
      <c r="Q38" s="131"/>
      <c r="R38" s="131"/>
      <c r="S38" s="131"/>
      <c r="T38" s="133"/>
      <c r="U38" s="134">
        <f t="shared" si="1"/>
        <v>0</v>
      </c>
      <c r="V38" s="12">
        <f>Gen!V38+F38</f>
        <v>0</v>
      </c>
      <c r="W38" s="37">
        <f>Gen!W38+(G38+H38+I38+J38+K38)</f>
        <v>0</v>
      </c>
      <c r="X38" s="47">
        <f>Gen!X38+(L38)</f>
        <v>0</v>
      </c>
      <c r="Y38" s="156">
        <f>Gen!Y38+N38</f>
        <v>0</v>
      </c>
      <c r="Z38" s="157">
        <f>SUM((O38:S38),Gen!Z38)</f>
        <v>0</v>
      </c>
      <c r="AA38" s="158">
        <f>Gen!AA38+(T38)</f>
        <v>0</v>
      </c>
      <c r="AB38" s="141">
        <f t="shared" si="2"/>
        <v>0</v>
      </c>
    </row>
    <row r="39" spans="1:28" ht="24.75" customHeight="1" thickBot="1" thickTop="1">
      <c r="A39" s="95"/>
      <c r="B39" s="96"/>
      <c r="C39" s="96"/>
      <c r="D39" s="97"/>
      <c r="E39" s="98" t="s">
        <v>14</v>
      </c>
      <c r="F39" s="36">
        <f aca="true" t="shared" si="3" ref="F39:AB39">SUM(F9:F38)</f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5">
        <f t="shared" si="3"/>
        <v>0</v>
      </c>
      <c r="L39" s="70">
        <f t="shared" si="3"/>
        <v>0</v>
      </c>
      <c r="M39" s="50">
        <f>SUM(M9:M38)</f>
        <v>0</v>
      </c>
      <c r="N39" s="151">
        <f t="shared" si="3"/>
        <v>0</v>
      </c>
      <c r="O39" s="152">
        <f t="shared" si="3"/>
        <v>0</v>
      </c>
      <c r="P39" s="152">
        <f t="shared" si="3"/>
        <v>0</v>
      </c>
      <c r="Q39" s="152">
        <f t="shared" si="3"/>
        <v>0</v>
      </c>
      <c r="R39" s="152">
        <f t="shared" si="3"/>
        <v>0</v>
      </c>
      <c r="S39" s="152">
        <f t="shared" si="3"/>
        <v>0</v>
      </c>
      <c r="T39" s="153">
        <f t="shared" si="3"/>
        <v>0</v>
      </c>
      <c r="U39" s="139">
        <f aca="true" t="shared" si="4" ref="U39:AA39">SUM(U9:U38)</f>
        <v>0</v>
      </c>
      <c r="V39" s="50">
        <f t="shared" si="4"/>
        <v>0</v>
      </c>
      <c r="W39" s="45">
        <f t="shared" si="4"/>
        <v>0</v>
      </c>
      <c r="X39" s="49">
        <f t="shared" si="4"/>
        <v>0</v>
      </c>
      <c r="Y39" s="155">
        <f t="shared" si="4"/>
        <v>0</v>
      </c>
      <c r="Z39" s="152">
        <f t="shared" si="4"/>
        <v>0</v>
      </c>
      <c r="AA39" s="166">
        <f t="shared" si="4"/>
        <v>0</v>
      </c>
      <c r="AB39" s="142">
        <f t="shared" si="3"/>
        <v>0</v>
      </c>
    </row>
    <row r="40" spans="1:28" ht="10.5" customHeight="1" thickBot="1" thickTop="1">
      <c r="A40" s="99"/>
      <c r="B40" s="100"/>
      <c r="C40" s="100"/>
      <c r="D40" s="99"/>
      <c r="E40" s="99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99"/>
      <c r="AA40" s="99"/>
      <c r="AB40" s="101"/>
    </row>
    <row r="41" spans="2:28" s="116" customFormat="1" ht="21" customHeight="1" thickBot="1">
      <c r="B41" s="287"/>
      <c r="C41" s="287"/>
      <c r="D41" s="287"/>
      <c r="E41" s="287"/>
      <c r="F41" s="83" t="s">
        <v>5</v>
      </c>
      <c r="G41" s="83" t="s">
        <v>6</v>
      </c>
      <c r="H41" s="83" t="s">
        <v>7</v>
      </c>
      <c r="I41" s="83" t="s">
        <v>8</v>
      </c>
      <c r="J41" s="83" t="s">
        <v>9</v>
      </c>
      <c r="K41" s="83" t="s">
        <v>10</v>
      </c>
      <c r="L41" s="84" t="s">
        <v>11</v>
      </c>
      <c r="M41" s="83" t="s">
        <v>20</v>
      </c>
      <c r="V41" s="180" t="s">
        <v>55</v>
      </c>
      <c r="W41" s="180"/>
      <c r="X41" s="180"/>
      <c r="AB41" s="117" t="s">
        <v>52</v>
      </c>
    </row>
    <row r="42" spans="1:28" s="116" customFormat="1" ht="21" customHeight="1" thickBot="1">
      <c r="A42" s="256" t="s">
        <v>51</v>
      </c>
      <c r="B42" s="256"/>
      <c r="C42" s="256"/>
      <c r="D42" s="256"/>
      <c r="E42" s="257"/>
      <c r="F42" s="118"/>
      <c r="G42" s="118"/>
      <c r="H42" s="118"/>
      <c r="I42" s="118"/>
      <c r="J42" s="118"/>
      <c r="K42" s="118"/>
      <c r="L42" s="84"/>
      <c r="M42" s="115">
        <f>SUM(F42:L42)</f>
        <v>0</v>
      </c>
      <c r="V42" s="115">
        <f>F42+Gen!V42</f>
        <v>0</v>
      </c>
      <c r="W42" s="115">
        <f>SUM(G42:K42,Gen!W42)</f>
        <v>0</v>
      </c>
      <c r="X42" s="120">
        <f>L42+Gen!X42</f>
        <v>0</v>
      </c>
      <c r="AB42" s="117">
        <f>SUM(V42:X42)</f>
        <v>0</v>
      </c>
    </row>
  </sheetData>
  <sheetProtection password="CDCC" sheet="1" objects="1" scenarios="1"/>
  <mergeCells count="29">
    <mergeCell ref="A7:A8"/>
    <mergeCell ref="N6:T7"/>
    <mergeCell ref="B6:C7"/>
    <mergeCell ref="D6:D8"/>
    <mergeCell ref="AB6:AB7"/>
    <mergeCell ref="E6:E7"/>
    <mergeCell ref="F6:L7"/>
    <mergeCell ref="V6:X6"/>
    <mergeCell ref="Y6:AA6"/>
    <mergeCell ref="V7:X7"/>
    <mergeCell ref="Y7:AA7"/>
    <mergeCell ref="X4:Z4"/>
    <mergeCell ref="C1:AB1"/>
    <mergeCell ref="E3:Q3"/>
    <mergeCell ref="R3:T3"/>
    <mergeCell ref="U3:AB3"/>
    <mergeCell ref="AA4:AB4"/>
    <mergeCell ref="E4:I4"/>
    <mergeCell ref="J4:U4"/>
    <mergeCell ref="A42:E42"/>
    <mergeCell ref="B41:E41"/>
    <mergeCell ref="V41:X41"/>
    <mergeCell ref="C2:AB2"/>
    <mergeCell ref="C3:D3"/>
    <mergeCell ref="D5:AB5"/>
    <mergeCell ref="A4:B4"/>
    <mergeCell ref="C4:D4"/>
    <mergeCell ref="A1:B3"/>
    <mergeCell ref="V4:W4"/>
  </mergeCells>
  <printOptions/>
  <pageMargins left="0.3937007874015748" right="0.75" top="0.5905511811023623" bottom="1" header="0" footer="0"/>
  <pageSetup horizontalDpi="300" verticalDpi="3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workbookViewId="0" topLeftCell="A1">
      <pane xSplit="3" ySplit="8" topLeftCell="D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11.421875" defaultRowHeight="12.75"/>
  <cols>
    <col min="1" max="1" width="7.7109375" style="73" customWidth="1"/>
    <col min="2" max="2" width="34.421875" style="73" customWidth="1"/>
    <col min="3" max="3" width="21.140625" style="73" customWidth="1"/>
    <col min="4" max="4" width="8.140625" style="73" customWidth="1"/>
    <col min="5" max="5" width="24.28125" style="73" customWidth="1"/>
    <col min="6" max="12" width="5.7109375" style="73" customWidth="1"/>
    <col min="13" max="13" width="7.7109375" style="102" customWidth="1"/>
    <col min="14" max="20" width="5.7109375" style="73" customWidth="1"/>
    <col min="21" max="21" width="7.7109375" style="102" customWidth="1"/>
    <col min="22" max="27" width="5.7109375" style="73" customWidth="1"/>
    <col min="28" max="28" width="9.7109375" style="102" customWidth="1"/>
    <col min="29" max="16384" width="11.421875" style="73" customWidth="1"/>
  </cols>
  <sheetData>
    <row r="1" spans="1:28" ht="31.5" customHeight="1" thickTop="1">
      <c r="A1" s="215"/>
      <c r="B1" s="216"/>
      <c r="C1" s="260" t="s">
        <v>29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262"/>
      <c r="V1" s="262"/>
      <c r="W1" s="262"/>
      <c r="X1" s="262"/>
      <c r="Y1" s="262"/>
      <c r="Z1" s="262"/>
      <c r="AA1" s="262"/>
      <c r="AB1" s="263"/>
    </row>
    <row r="2" spans="1:28" ht="24" customHeight="1">
      <c r="A2" s="217"/>
      <c r="B2" s="218"/>
      <c r="C2" s="264" t="s">
        <v>30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</row>
    <row r="3" spans="1:28" ht="25.5" customHeight="1" thickBot="1">
      <c r="A3" s="217"/>
      <c r="B3" s="218"/>
      <c r="C3" s="227" t="s">
        <v>31</v>
      </c>
      <c r="D3" s="228"/>
      <c r="E3" s="358">
        <f>Set!E3</f>
        <v>0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227" t="s">
        <v>33</v>
      </c>
      <c r="S3" s="268"/>
      <c r="T3" s="269"/>
      <c r="U3" s="361">
        <f>Set!U3</f>
        <v>0</v>
      </c>
      <c r="V3" s="362"/>
      <c r="W3" s="362"/>
      <c r="X3" s="362"/>
      <c r="Y3" s="362"/>
      <c r="Z3" s="362"/>
      <c r="AA3" s="362"/>
      <c r="AB3" s="363"/>
    </row>
    <row r="4" spans="1:28" ht="22.5" customHeight="1" thickBot="1">
      <c r="A4" s="258" t="s">
        <v>0</v>
      </c>
      <c r="B4" s="259"/>
      <c r="C4" s="221" t="s">
        <v>32</v>
      </c>
      <c r="D4" s="222"/>
      <c r="E4" s="355">
        <f>Set!E4</f>
        <v>0</v>
      </c>
      <c r="F4" s="356"/>
      <c r="G4" s="356"/>
      <c r="H4" s="356"/>
      <c r="I4" s="357"/>
      <c r="J4" s="305" t="s">
        <v>46</v>
      </c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7"/>
      <c r="V4" s="248"/>
      <c r="W4" s="249"/>
      <c r="X4" s="245" t="s">
        <v>53</v>
      </c>
      <c r="Y4" s="246"/>
      <c r="Z4" s="247"/>
      <c r="AA4" s="243">
        <f>Feb!AA4+V4</f>
        <v>0</v>
      </c>
      <c r="AB4" s="244"/>
    </row>
    <row r="5" spans="1:28" ht="19.5" customHeight="1" thickBot="1">
      <c r="A5" s="171" t="str">
        <f>Set!A5</f>
        <v>CURS:</v>
      </c>
      <c r="B5" s="176">
        <f>Set!B5</f>
        <v>0</v>
      </c>
      <c r="C5" s="75" t="s">
        <v>28</v>
      </c>
      <c r="D5" s="197" t="s">
        <v>39</v>
      </c>
      <c r="E5" s="198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</row>
    <row r="6" spans="1:28" ht="19.5" customHeight="1">
      <c r="A6" s="76"/>
      <c r="B6" s="290" t="s">
        <v>23</v>
      </c>
      <c r="C6" s="291"/>
      <c r="D6" s="294" t="s">
        <v>27</v>
      </c>
      <c r="E6" s="297" t="s">
        <v>2</v>
      </c>
      <c r="F6" s="275" t="s">
        <v>48</v>
      </c>
      <c r="G6" s="276"/>
      <c r="H6" s="276"/>
      <c r="I6" s="276"/>
      <c r="J6" s="276"/>
      <c r="K6" s="276"/>
      <c r="L6" s="277"/>
      <c r="M6" s="77" t="s">
        <v>18</v>
      </c>
      <c r="N6" s="299" t="s">
        <v>15</v>
      </c>
      <c r="O6" s="300"/>
      <c r="P6" s="300"/>
      <c r="Q6" s="300"/>
      <c r="R6" s="300"/>
      <c r="S6" s="300"/>
      <c r="T6" s="301"/>
      <c r="U6" s="78" t="s">
        <v>18</v>
      </c>
      <c r="V6" s="281" t="s">
        <v>1</v>
      </c>
      <c r="W6" s="282"/>
      <c r="X6" s="310"/>
      <c r="Y6" s="281" t="s">
        <v>1</v>
      </c>
      <c r="Z6" s="282"/>
      <c r="AA6" s="283"/>
      <c r="AB6" s="270" t="s">
        <v>1</v>
      </c>
    </row>
    <row r="7" spans="1:28" ht="40.5" customHeight="1" thickBot="1">
      <c r="A7" s="288" t="s">
        <v>3</v>
      </c>
      <c r="B7" s="292"/>
      <c r="C7" s="293"/>
      <c r="D7" s="295"/>
      <c r="E7" s="298"/>
      <c r="F7" s="278"/>
      <c r="G7" s="279"/>
      <c r="H7" s="279"/>
      <c r="I7" s="279"/>
      <c r="J7" s="279"/>
      <c r="K7" s="279"/>
      <c r="L7" s="280"/>
      <c r="M7" s="79" t="s">
        <v>22</v>
      </c>
      <c r="N7" s="302"/>
      <c r="O7" s="303"/>
      <c r="P7" s="303"/>
      <c r="Q7" s="303"/>
      <c r="R7" s="303"/>
      <c r="S7" s="303"/>
      <c r="T7" s="304"/>
      <c r="U7" s="80" t="s">
        <v>22</v>
      </c>
      <c r="V7" s="284" t="s">
        <v>26</v>
      </c>
      <c r="W7" s="285"/>
      <c r="X7" s="286"/>
      <c r="Y7" s="284" t="s">
        <v>49</v>
      </c>
      <c r="Z7" s="285"/>
      <c r="AA7" s="286"/>
      <c r="AB7" s="271"/>
    </row>
    <row r="8" spans="1:28" ht="19.5" customHeight="1" thickBot="1">
      <c r="A8" s="289"/>
      <c r="B8" s="81" t="s">
        <v>24</v>
      </c>
      <c r="C8" s="81" t="s">
        <v>25</v>
      </c>
      <c r="D8" s="296"/>
      <c r="E8" s="77" t="s">
        <v>4</v>
      </c>
      <c r="F8" s="82" t="s">
        <v>5</v>
      </c>
      <c r="G8" s="83" t="s">
        <v>6</v>
      </c>
      <c r="H8" s="83" t="s">
        <v>7</v>
      </c>
      <c r="I8" s="83" t="s">
        <v>8</v>
      </c>
      <c r="J8" s="83" t="s">
        <v>9</v>
      </c>
      <c r="K8" s="83" t="s">
        <v>10</v>
      </c>
      <c r="L8" s="84" t="s">
        <v>11</v>
      </c>
      <c r="M8" s="85" t="s">
        <v>20</v>
      </c>
      <c r="N8" s="82" t="s">
        <v>5</v>
      </c>
      <c r="O8" s="83" t="s">
        <v>6</v>
      </c>
      <c r="P8" s="83" t="s">
        <v>7</v>
      </c>
      <c r="Q8" s="83" t="s">
        <v>8</v>
      </c>
      <c r="R8" s="83" t="s">
        <v>9</v>
      </c>
      <c r="S8" s="83" t="s">
        <v>10</v>
      </c>
      <c r="T8" s="86" t="s">
        <v>11</v>
      </c>
      <c r="U8" s="87" t="s">
        <v>19</v>
      </c>
      <c r="V8" s="88" t="s">
        <v>5</v>
      </c>
      <c r="W8" s="85" t="s">
        <v>12</v>
      </c>
      <c r="X8" s="86" t="s">
        <v>11</v>
      </c>
      <c r="Y8" s="90" t="s">
        <v>5</v>
      </c>
      <c r="Z8" s="85" t="s">
        <v>12</v>
      </c>
      <c r="AA8" s="86" t="s">
        <v>11</v>
      </c>
      <c r="AB8" s="91" t="s">
        <v>16</v>
      </c>
    </row>
    <row r="9" spans="1:28" ht="21" customHeight="1" thickBot="1">
      <c r="A9" s="92">
        <v>1</v>
      </c>
      <c r="B9" s="53"/>
      <c r="C9" s="53"/>
      <c r="D9" s="33"/>
      <c r="E9" s="32"/>
      <c r="F9" s="9"/>
      <c r="G9" s="3"/>
      <c r="H9" s="3"/>
      <c r="I9" s="3"/>
      <c r="J9" s="3"/>
      <c r="K9" s="3"/>
      <c r="L9" s="6"/>
      <c r="M9" s="40">
        <f>SUM(F9:L9)</f>
        <v>0</v>
      </c>
      <c r="N9" s="130"/>
      <c r="O9" s="131"/>
      <c r="P9" s="131"/>
      <c r="Q9" s="131"/>
      <c r="R9" s="131"/>
      <c r="S9" s="131"/>
      <c r="T9" s="133"/>
      <c r="U9" s="134">
        <f>SUM(M9,N9:T9)</f>
        <v>0</v>
      </c>
      <c r="V9" s="12">
        <f>Feb!V9+F9</f>
        <v>0</v>
      </c>
      <c r="W9" s="37">
        <f>Feb!W9+(G9+H9+I9+J9+K9)</f>
        <v>0</v>
      </c>
      <c r="X9" s="47">
        <f>Feb!X9+(L9)</f>
        <v>0</v>
      </c>
      <c r="Y9" s="156">
        <f>Feb!Y9+N9</f>
        <v>0</v>
      </c>
      <c r="Z9" s="157">
        <f>SUM((O9:S9),Feb!Z9)</f>
        <v>0</v>
      </c>
      <c r="AA9" s="158">
        <f>Feb!AA9+(T9)</f>
        <v>0</v>
      </c>
      <c r="AB9" s="141">
        <f>SUM(V9:AA9)</f>
        <v>0</v>
      </c>
    </row>
    <row r="10" spans="1:28" ht="21" customHeight="1" thickBot="1">
      <c r="A10" s="92">
        <v>2</v>
      </c>
      <c r="B10" s="53"/>
      <c r="C10" s="53"/>
      <c r="D10" s="33"/>
      <c r="E10" s="32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30"/>
      <c r="O10" s="131"/>
      <c r="P10" s="131"/>
      <c r="Q10" s="131"/>
      <c r="R10" s="131"/>
      <c r="S10" s="131"/>
      <c r="T10" s="133"/>
      <c r="U10" s="134">
        <f aca="true" t="shared" si="1" ref="U10:U38">SUM(M10,N10:T10)</f>
        <v>0</v>
      </c>
      <c r="V10" s="12">
        <f>Feb!V10+F10</f>
        <v>0</v>
      </c>
      <c r="W10" s="37">
        <f>Feb!W10+(G10+H10+I10+J10+K10)</f>
        <v>0</v>
      </c>
      <c r="X10" s="47">
        <f>Feb!X10+(L10)</f>
        <v>0</v>
      </c>
      <c r="Y10" s="156">
        <f>Feb!Y10+N10</f>
        <v>0</v>
      </c>
      <c r="Z10" s="157">
        <f>SUM((O10:S10),Feb!Z10)</f>
        <v>0</v>
      </c>
      <c r="AA10" s="158">
        <f>Feb!AA10+(T10)</f>
        <v>0</v>
      </c>
      <c r="AB10" s="141">
        <f aca="true" t="shared" si="2" ref="AB10:AB38">SUM(V10:AA10)</f>
        <v>0</v>
      </c>
    </row>
    <row r="11" spans="1:29" ht="21" customHeight="1" thickBot="1">
      <c r="A11" s="92">
        <v>3</v>
      </c>
      <c r="B11" s="53"/>
      <c r="C11" s="53"/>
      <c r="D11" s="33"/>
      <c r="E11" s="32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30"/>
      <c r="O11" s="131"/>
      <c r="P11" s="131"/>
      <c r="Q11" s="131"/>
      <c r="R11" s="131"/>
      <c r="S11" s="131"/>
      <c r="T11" s="133"/>
      <c r="U11" s="134">
        <f t="shared" si="1"/>
        <v>0</v>
      </c>
      <c r="V11" s="12">
        <f>Feb!V11+F11</f>
        <v>0</v>
      </c>
      <c r="W11" s="37">
        <f>Feb!W11+(G11+H11+I11+J11+K11)</f>
        <v>0</v>
      </c>
      <c r="X11" s="47">
        <f>Feb!X11+(L11)</f>
        <v>0</v>
      </c>
      <c r="Y11" s="156">
        <f>Feb!Y11+N11</f>
        <v>0</v>
      </c>
      <c r="Z11" s="157">
        <f>SUM((O11:S11),Feb!Z11)</f>
        <v>0</v>
      </c>
      <c r="AA11" s="158">
        <f>Feb!AA11+(T11)</f>
        <v>0</v>
      </c>
      <c r="AB11" s="141">
        <f t="shared" si="2"/>
        <v>0</v>
      </c>
      <c r="AC11" s="93"/>
    </row>
    <row r="12" spans="1:28" ht="21" customHeight="1" thickBot="1">
      <c r="A12" s="92">
        <v>4</v>
      </c>
      <c r="B12" s="53"/>
      <c r="C12" s="53"/>
      <c r="D12" s="33"/>
      <c r="E12" s="32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30"/>
      <c r="O12" s="131"/>
      <c r="P12" s="131"/>
      <c r="Q12" s="131"/>
      <c r="R12" s="131"/>
      <c r="S12" s="131"/>
      <c r="T12" s="133"/>
      <c r="U12" s="134">
        <f t="shared" si="1"/>
        <v>0</v>
      </c>
      <c r="V12" s="12">
        <f>Feb!V12+F12</f>
        <v>0</v>
      </c>
      <c r="W12" s="37">
        <f>Feb!W12+(G12+H12+I12+J12+K12)</f>
        <v>0</v>
      </c>
      <c r="X12" s="47">
        <f>Feb!X12+(L12)</f>
        <v>0</v>
      </c>
      <c r="Y12" s="156">
        <f>Feb!Y12+N12</f>
        <v>0</v>
      </c>
      <c r="Z12" s="157">
        <f>SUM((O12:S12),Feb!Z12)</f>
        <v>0</v>
      </c>
      <c r="AA12" s="158">
        <f>Feb!AA12+(T12)</f>
        <v>0</v>
      </c>
      <c r="AB12" s="141">
        <f t="shared" si="2"/>
        <v>0</v>
      </c>
    </row>
    <row r="13" spans="1:28" ht="21" customHeight="1" thickBot="1">
      <c r="A13" s="92">
        <v>5</v>
      </c>
      <c r="B13" s="53"/>
      <c r="C13" s="53"/>
      <c r="D13" s="33"/>
      <c r="E13" s="32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30"/>
      <c r="O13" s="131"/>
      <c r="P13" s="131"/>
      <c r="Q13" s="131"/>
      <c r="R13" s="131"/>
      <c r="S13" s="131"/>
      <c r="T13" s="133"/>
      <c r="U13" s="134">
        <f t="shared" si="1"/>
        <v>0</v>
      </c>
      <c r="V13" s="12">
        <f>Feb!V13+F13</f>
        <v>0</v>
      </c>
      <c r="W13" s="37">
        <f>Feb!W13+(G13+H13+I13+J13+K13)</f>
        <v>0</v>
      </c>
      <c r="X13" s="47">
        <f>Feb!X13+(L13)</f>
        <v>0</v>
      </c>
      <c r="Y13" s="156">
        <f>Feb!Y13+N13</f>
        <v>0</v>
      </c>
      <c r="Z13" s="157">
        <f>SUM((O13:S13),Feb!Z13)</f>
        <v>0</v>
      </c>
      <c r="AA13" s="158">
        <f>Feb!AA13+(T13)</f>
        <v>0</v>
      </c>
      <c r="AB13" s="141">
        <f t="shared" si="2"/>
        <v>0</v>
      </c>
    </row>
    <row r="14" spans="1:28" ht="21" customHeight="1" thickBot="1">
      <c r="A14" s="92">
        <v>6</v>
      </c>
      <c r="B14" s="53"/>
      <c r="C14" s="53"/>
      <c r="D14" s="33"/>
      <c r="E14" s="129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30"/>
      <c r="O14" s="131"/>
      <c r="P14" s="131"/>
      <c r="Q14" s="131"/>
      <c r="R14" s="131"/>
      <c r="S14" s="131"/>
      <c r="T14" s="133"/>
      <c r="U14" s="134">
        <f t="shared" si="1"/>
        <v>0</v>
      </c>
      <c r="V14" s="12">
        <f>Feb!V14+F14</f>
        <v>0</v>
      </c>
      <c r="W14" s="37">
        <f>Feb!W14+(G14+H14+I14+J14+K14)</f>
        <v>0</v>
      </c>
      <c r="X14" s="47">
        <f>Feb!X14+(L14)</f>
        <v>0</v>
      </c>
      <c r="Y14" s="156">
        <f>Feb!Y14+N14</f>
        <v>0</v>
      </c>
      <c r="Z14" s="157">
        <f>SUM((O14:S14),Feb!Z14)</f>
        <v>0</v>
      </c>
      <c r="AA14" s="158">
        <f>Feb!AA14+(T14)</f>
        <v>0</v>
      </c>
      <c r="AB14" s="141">
        <f t="shared" si="2"/>
        <v>0</v>
      </c>
    </row>
    <row r="15" spans="1:28" ht="21" customHeight="1" thickBot="1">
      <c r="A15" s="92">
        <v>7</v>
      </c>
      <c r="B15" s="53"/>
      <c r="C15" s="53"/>
      <c r="D15" s="33"/>
      <c r="E15" s="32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30"/>
      <c r="O15" s="131"/>
      <c r="P15" s="131"/>
      <c r="Q15" s="131"/>
      <c r="R15" s="131"/>
      <c r="S15" s="131"/>
      <c r="T15" s="133"/>
      <c r="U15" s="134">
        <f t="shared" si="1"/>
        <v>0</v>
      </c>
      <c r="V15" s="12">
        <f>Feb!V15+F15</f>
        <v>0</v>
      </c>
      <c r="W15" s="37">
        <f>Feb!W15+(G15+H15+I15+J15+K15)</f>
        <v>0</v>
      </c>
      <c r="X15" s="47">
        <f>Feb!X15+(L15)</f>
        <v>0</v>
      </c>
      <c r="Y15" s="156">
        <f>Feb!Y15+N15</f>
        <v>0</v>
      </c>
      <c r="Z15" s="157">
        <f>SUM((O15:S15),Feb!Z15)</f>
        <v>0</v>
      </c>
      <c r="AA15" s="158">
        <f>Feb!AA15+(T15)</f>
        <v>0</v>
      </c>
      <c r="AB15" s="141">
        <f t="shared" si="2"/>
        <v>0</v>
      </c>
    </row>
    <row r="16" spans="1:28" ht="21" customHeight="1" thickBot="1">
      <c r="A16" s="92">
        <v>8</v>
      </c>
      <c r="B16" s="53"/>
      <c r="C16" s="53"/>
      <c r="D16" s="33"/>
      <c r="E16" s="32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30"/>
      <c r="O16" s="131"/>
      <c r="P16" s="131"/>
      <c r="Q16" s="131"/>
      <c r="R16" s="131"/>
      <c r="S16" s="131"/>
      <c r="T16" s="133"/>
      <c r="U16" s="134">
        <f t="shared" si="1"/>
        <v>0</v>
      </c>
      <c r="V16" s="12">
        <f>Feb!V16+F16</f>
        <v>0</v>
      </c>
      <c r="W16" s="37">
        <f>Feb!W16+(G16+H16+I16+J16+K16)</f>
        <v>0</v>
      </c>
      <c r="X16" s="47">
        <f>Feb!X16+(L16)</f>
        <v>0</v>
      </c>
      <c r="Y16" s="156">
        <f>Feb!Y16+N16</f>
        <v>0</v>
      </c>
      <c r="Z16" s="157">
        <f>SUM((O16:S16),Feb!Z16)</f>
        <v>0</v>
      </c>
      <c r="AA16" s="158">
        <f>Feb!AA16+(T16)</f>
        <v>0</v>
      </c>
      <c r="AB16" s="141">
        <f t="shared" si="2"/>
        <v>0</v>
      </c>
    </row>
    <row r="17" spans="1:28" ht="21" customHeight="1" thickBot="1">
      <c r="A17" s="92">
        <v>9</v>
      </c>
      <c r="B17" s="53"/>
      <c r="C17" s="53"/>
      <c r="D17" s="33"/>
      <c r="E17" s="32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30"/>
      <c r="O17" s="131"/>
      <c r="P17" s="131"/>
      <c r="Q17" s="131"/>
      <c r="R17" s="131"/>
      <c r="S17" s="131"/>
      <c r="T17" s="133"/>
      <c r="U17" s="134">
        <f t="shared" si="1"/>
        <v>0</v>
      </c>
      <c r="V17" s="12">
        <f>Feb!V17+F17</f>
        <v>0</v>
      </c>
      <c r="W17" s="37">
        <f>Feb!W17+(G17+H17+I17+J17+K17)</f>
        <v>0</v>
      </c>
      <c r="X17" s="47">
        <f>Feb!X17+(L17)</f>
        <v>0</v>
      </c>
      <c r="Y17" s="156">
        <f>Feb!Y17+N17</f>
        <v>0</v>
      </c>
      <c r="Z17" s="157">
        <f>SUM((O17:S17),Feb!Z17)</f>
        <v>0</v>
      </c>
      <c r="AA17" s="158">
        <f>Feb!AA17+(T17)</f>
        <v>0</v>
      </c>
      <c r="AB17" s="141">
        <f t="shared" si="2"/>
        <v>0</v>
      </c>
    </row>
    <row r="18" spans="1:28" ht="21" customHeight="1" thickBot="1">
      <c r="A18" s="92">
        <v>10</v>
      </c>
      <c r="B18" s="53"/>
      <c r="C18" s="53"/>
      <c r="D18" s="33"/>
      <c r="E18" s="32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30"/>
      <c r="O18" s="131"/>
      <c r="P18" s="131"/>
      <c r="Q18" s="131"/>
      <c r="R18" s="131"/>
      <c r="S18" s="131"/>
      <c r="T18" s="133"/>
      <c r="U18" s="134">
        <f t="shared" si="1"/>
        <v>0</v>
      </c>
      <c r="V18" s="12">
        <f>Feb!V18+F18</f>
        <v>0</v>
      </c>
      <c r="W18" s="37">
        <f>Feb!W18+(G18+H18+I18+J18+K18)</f>
        <v>0</v>
      </c>
      <c r="X18" s="47">
        <f>Feb!X18+(L18)</f>
        <v>0</v>
      </c>
      <c r="Y18" s="156">
        <f>Feb!Y18+N18</f>
        <v>0</v>
      </c>
      <c r="Z18" s="157">
        <f>SUM((O18:S18),Feb!Z18)</f>
        <v>0</v>
      </c>
      <c r="AA18" s="158">
        <f>Feb!AA18+(T18)</f>
        <v>0</v>
      </c>
      <c r="AB18" s="141">
        <f t="shared" si="2"/>
        <v>0</v>
      </c>
    </row>
    <row r="19" spans="1:28" ht="21" customHeight="1" thickBot="1">
      <c r="A19" s="92">
        <v>11</v>
      </c>
      <c r="B19" s="53"/>
      <c r="C19" s="53"/>
      <c r="D19" s="33"/>
      <c r="E19" s="32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30"/>
      <c r="O19" s="131"/>
      <c r="P19" s="131"/>
      <c r="Q19" s="131"/>
      <c r="R19" s="131"/>
      <c r="S19" s="131"/>
      <c r="T19" s="133"/>
      <c r="U19" s="134">
        <f t="shared" si="1"/>
        <v>0</v>
      </c>
      <c r="V19" s="12">
        <f>Feb!V19+F19</f>
        <v>0</v>
      </c>
      <c r="W19" s="37">
        <f>Feb!W19+(G19+H19+I19+J19+K19)</f>
        <v>0</v>
      </c>
      <c r="X19" s="47">
        <f>Feb!X19+(L19)</f>
        <v>0</v>
      </c>
      <c r="Y19" s="156">
        <f>Feb!Y19+N19</f>
        <v>0</v>
      </c>
      <c r="Z19" s="157">
        <f>SUM((O19:S19),Feb!Z19)</f>
        <v>0</v>
      </c>
      <c r="AA19" s="158">
        <f>Feb!AA19+(T19)</f>
        <v>0</v>
      </c>
      <c r="AB19" s="141">
        <f t="shared" si="2"/>
        <v>0</v>
      </c>
    </row>
    <row r="20" spans="1:28" ht="21" customHeight="1" thickBot="1">
      <c r="A20" s="92">
        <v>12</v>
      </c>
      <c r="B20" s="53"/>
      <c r="C20" s="53"/>
      <c r="D20" s="33"/>
      <c r="E20" s="32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30"/>
      <c r="O20" s="131"/>
      <c r="P20" s="131"/>
      <c r="Q20" s="131"/>
      <c r="R20" s="131"/>
      <c r="S20" s="131"/>
      <c r="T20" s="133"/>
      <c r="U20" s="134">
        <f t="shared" si="1"/>
        <v>0</v>
      </c>
      <c r="V20" s="12">
        <f>Feb!V20+F20</f>
        <v>0</v>
      </c>
      <c r="W20" s="37">
        <f>Feb!W20+(G20+H20+I20+J20+K20)</f>
        <v>0</v>
      </c>
      <c r="X20" s="47">
        <f>Feb!X20+(L20)</f>
        <v>0</v>
      </c>
      <c r="Y20" s="156">
        <f>Feb!Y20+N20</f>
        <v>0</v>
      </c>
      <c r="Z20" s="157">
        <f>SUM((O20:S20),Feb!Z20)</f>
        <v>0</v>
      </c>
      <c r="AA20" s="158">
        <f>Feb!AA20+(T20)</f>
        <v>0</v>
      </c>
      <c r="AB20" s="141">
        <f t="shared" si="2"/>
        <v>0</v>
      </c>
    </row>
    <row r="21" spans="1:28" ht="21" customHeight="1" thickBot="1">
      <c r="A21" s="92">
        <v>13</v>
      </c>
      <c r="B21" s="53"/>
      <c r="C21" s="53"/>
      <c r="D21" s="33"/>
      <c r="E21" s="32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30"/>
      <c r="O21" s="131"/>
      <c r="P21" s="131"/>
      <c r="Q21" s="131"/>
      <c r="R21" s="131"/>
      <c r="S21" s="131"/>
      <c r="T21" s="133"/>
      <c r="U21" s="134">
        <f t="shared" si="1"/>
        <v>0</v>
      </c>
      <c r="V21" s="12">
        <f>Feb!V21+F21</f>
        <v>0</v>
      </c>
      <c r="W21" s="37">
        <f>Feb!W21+(G21+H21+I21+J21+K21)</f>
        <v>0</v>
      </c>
      <c r="X21" s="47">
        <f>Feb!X21+(L21)</f>
        <v>0</v>
      </c>
      <c r="Y21" s="156">
        <f>Feb!Y21+N21</f>
        <v>0</v>
      </c>
      <c r="Z21" s="157">
        <f>SUM((O21:S21),Feb!Z21)</f>
        <v>0</v>
      </c>
      <c r="AA21" s="158">
        <f>Feb!AA21+(T21)</f>
        <v>0</v>
      </c>
      <c r="AB21" s="141">
        <f t="shared" si="2"/>
        <v>0</v>
      </c>
    </row>
    <row r="22" spans="1:28" ht="21" customHeight="1" thickBot="1">
      <c r="A22" s="92">
        <v>14</v>
      </c>
      <c r="B22" s="53"/>
      <c r="C22" s="53"/>
      <c r="D22" s="33"/>
      <c r="E22" s="32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30"/>
      <c r="O22" s="131"/>
      <c r="P22" s="131"/>
      <c r="Q22" s="131"/>
      <c r="R22" s="131"/>
      <c r="S22" s="131"/>
      <c r="T22" s="133"/>
      <c r="U22" s="134">
        <f t="shared" si="1"/>
        <v>0</v>
      </c>
      <c r="V22" s="12">
        <f>Feb!V22+F22</f>
        <v>0</v>
      </c>
      <c r="W22" s="37">
        <f>Feb!W22+(G22+H22+I22+J22+K22)</f>
        <v>0</v>
      </c>
      <c r="X22" s="47">
        <f>Feb!X22+(L22)</f>
        <v>0</v>
      </c>
      <c r="Y22" s="156">
        <f>Feb!Y22+N22</f>
        <v>0</v>
      </c>
      <c r="Z22" s="157">
        <f>SUM((O22:S22),Feb!Z22)</f>
        <v>0</v>
      </c>
      <c r="AA22" s="158">
        <f>Feb!AA22+(T22)</f>
        <v>0</v>
      </c>
      <c r="AB22" s="141">
        <f t="shared" si="2"/>
        <v>0</v>
      </c>
    </row>
    <row r="23" spans="1:28" ht="21" customHeight="1" thickBot="1">
      <c r="A23" s="92">
        <v>15</v>
      </c>
      <c r="B23" s="53"/>
      <c r="C23" s="53"/>
      <c r="D23" s="33"/>
      <c r="E23" s="32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30"/>
      <c r="O23" s="131"/>
      <c r="P23" s="131"/>
      <c r="Q23" s="131"/>
      <c r="R23" s="131"/>
      <c r="S23" s="131"/>
      <c r="T23" s="133"/>
      <c r="U23" s="134">
        <f t="shared" si="1"/>
        <v>0</v>
      </c>
      <c r="V23" s="12">
        <f>Feb!V23+F23</f>
        <v>0</v>
      </c>
      <c r="W23" s="37">
        <f>Feb!W23+(G23+H23+I23+J23+K23)</f>
        <v>0</v>
      </c>
      <c r="X23" s="47">
        <f>Feb!X23+(L23)</f>
        <v>0</v>
      </c>
      <c r="Y23" s="156">
        <f>Feb!Y23+N23</f>
        <v>0</v>
      </c>
      <c r="Z23" s="157">
        <f>SUM((O23:S23),Feb!Z23)</f>
        <v>0</v>
      </c>
      <c r="AA23" s="158">
        <f>Feb!AA23+(T23)</f>
        <v>0</v>
      </c>
      <c r="AB23" s="141">
        <f t="shared" si="2"/>
        <v>0</v>
      </c>
    </row>
    <row r="24" spans="1:28" ht="21" customHeight="1" thickBot="1">
      <c r="A24" s="92">
        <v>16</v>
      </c>
      <c r="B24" s="53"/>
      <c r="C24" s="53"/>
      <c r="D24" s="33"/>
      <c r="E24" s="32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35"/>
      <c r="O24" s="136"/>
      <c r="P24" s="131"/>
      <c r="Q24" s="131"/>
      <c r="R24" s="131"/>
      <c r="S24" s="131"/>
      <c r="T24" s="133"/>
      <c r="U24" s="134">
        <f t="shared" si="1"/>
        <v>0</v>
      </c>
      <c r="V24" s="12">
        <f>Feb!V24+F24</f>
        <v>0</v>
      </c>
      <c r="W24" s="37">
        <f>Feb!W24+(G24+H24+I24+J24+K24)</f>
        <v>0</v>
      </c>
      <c r="X24" s="47">
        <f>Feb!X24+(L24)</f>
        <v>0</v>
      </c>
      <c r="Y24" s="156">
        <f>Feb!Y24+N24</f>
        <v>0</v>
      </c>
      <c r="Z24" s="157">
        <f>SUM((O24:S24),Feb!Z24)</f>
        <v>0</v>
      </c>
      <c r="AA24" s="158">
        <f>Feb!AA24+(T24)</f>
        <v>0</v>
      </c>
      <c r="AB24" s="141">
        <f t="shared" si="2"/>
        <v>0</v>
      </c>
    </row>
    <row r="25" spans="1:28" ht="21" customHeight="1" thickBot="1">
      <c r="A25" s="92">
        <v>17</v>
      </c>
      <c r="B25" s="53"/>
      <c r="C25" s="53"/>
      <c r="D25" s="33"/>
      <c r="E25" s="32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35"/>
      <c r="O25" s="136"/>
      <c r="P25" s="131"/>
      <c r="Q25" s="131"/>
      <c r="R25" s="131"/>
      <c r="S25" s="131"/>
      <c r="T25" s="133"/>
      <c r="U25" s="134">
        <f t="shared" si="1"/>
        <v>0</v>
      </c>
      <c r="V25" s="12">
        <f>Feb!V25+F25</f>
        <v>0</v>
      </c>
      <c r="W25" s="37">
        <f>Feb!W25+(G25+H25+I25+J25+K25)</f>
        <v>0</v>
      </c>
      <c r="X25" s="47">
        <f>Feb!X25+(L25)</f>
        <v>0</v>
      </c>
      <c r="Y25" s="156">
        <f>Feb!Y25+N25</f>
        <v>0</v>
      </c>
      <c r="Z25" s="157">
        <f>SUM((O25:S25),Feb!Z25)</f>
        <v>0</v>
      </c>
      <c r="AA25" s="158">
        <f>Feb!AA25+(T25)</f>
        <v>0</v>
      </c>
      <c r="AB25" s="141">
        <f t="shared" si="2"/>
        <v>0</v>
      </c>
    </row>
    <row r="26" spans="1:28" ht="21" customHeight="1" thickBot="1">
      <c r="A26" s="92">
        <v>18</v>
      </c>
      <c r="B26" s="53"/>
      <c r="C26" s="53"/>
      <c r="D26" s="33"/>
      <c r="E26" s="32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35"/>
      <c r="O26" s="136"/>
      <c r="P26" s="131"/>
      <c r="Q26" s="131"/>
      <c r="R26" s="131"/>
      <c r="S26" s="131"/>
      <c r="T26" s="133"/>
      <c r="U26" s="134">
        <f t="shared" si="1"/>
        <v>0</v>
      </c>
      <c r="V26" s="12">
        <f>Feb!V26+F26</f>
        <v>0</v>
      </c>
      <c r="W26" s="37">
        <f>Feb!W26+(G26+H26+I26+J26+K26)</f>
        <v>0</v>
      </c>
      <c r="X26" s="47">
        <f>Feb!X26+(L26)</f>
        <v>0</v>
      </c>
      <c r="Y26" s="156">
        <f>Feb!Y26+N26</f>
        <v>0</v>
      </c>
      <c r="Z26" s="157">
        <f>SUM((O26:S26),Feb!Z26)</f>
        <v>0</v>
      </c>
      <c r="AA26" s="158">
        <f>Feb!AA26+(T26)</f>
        <v>0</v>
      </c>
      <c r="AB26" s="141">
        <f t="shared" si="2"/>
        <v>0</v>
      </c>
    </row>
    <row r="27" spans="1:28" ht="21" customHeight="1" thickBot="1">
      <c r="A27" s="92">
        <v>19</v>
      </c>
      <c r="B27" s="53"/>
      <c r="C27" s="53"/>
      <c r="D27" s="33"/>
      <c r="E27" s="32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35"/>
      <c r="O27" s="136"/>
      <c r="P27" s="131"/>
      <c r="Q27" s="131"/>
      <c r="R27" s="131"/>
      <c r="S27" s="131"/>
      <c r="T27" s="133"/>
      <c r="U27" s="134">
        <f t="shared" si="1"/>
        <v>0</v>
      </c>
      <c r="V27" s="12">
        <f>Feb!V27+F27</f>
        <v>0</v>
      </c>
      <c r="W27" s="37">
        <f>Feb!W27+(G27+H27+I27+J27+K27)</f>
        <v>0</v>
      </c>
      <c r="X27" s="47">
        <f>Feb!X27+(L27)</f>
        <v>0</v>
      </c>
      <c r="Y27" s="156">
        <f>Feb!Y27+N27</f>
        <v>0</v>
      </c>
      <c r="Z27" s="157">
        <f>SUM((O27:S27),Feb!Z27)</f>
        <v>0</v>
      </c>
      <c r="AA27" s="158">
        <f>Feb!AA27+(T27)</f>
        <v>0</v>
      </c>
      <c r="AB27" s="141">
        <f t="shared" si="2"/>
        <v>0</v>
      </c>
    </row>
    <row r="28" spans="1:28" ht="21" customHeight="1" thickBot="1">
      <c r="A28" s="92">
        <v>20</v>
      </c>
      <c r="B28" s="53"/>
      <c r="C28" s="53"/>
      <c r="D28" s="33"/>
      <c r="E28" s="32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35"/>
      <c r="O28" s="136"/>
      <c r="P28" s="131"/>
      <c r="Q28" s="131"/>
      <c r="R28" s="131"/>
      <c r="S28" s="131"/>
      <c r="T28" s="133"/>
      <c r="U28" s="134">
        <f t="shared" si="1"/>
        <v>0</v>
      </c>
      <c r="V28" s="12">
        <f>Feb!V28+F28</f>
        <v>0</v>
      </c>
      <c r="W28" s="37">
        <f>Feb!W28+(G28+H28+I28+J28+K28)</f>
        <v>0</v>
      </c>
      <c r="X28" s="47">
        <f>Feb!X28+(L28)</f>
        <v>0</v>
      </c>
      <c r="Y28" s="156">
        <f>Feb!Y28+N28</f>
        <v>0</v>
      </c>
      <c r="Z28" s="157">
        <f>SUM((O28:S28),Feb!Z28)</f>
        <v>0</v>
      </c>
      <c r="AA28" s="158">
        <f>Feb!AA28+(T28)</f>
        <v>0</v>
      </c>
      <c r="AB28" s="141">
        <f t="shared" si="2"/>
        <v>0</v>
      </c>
    </row>
    <row r="29" spans="1:28" ht="21" customHeight="1" thickBot="1">
      <c r="A29" s="92">
        <v>21</v>
      </c>
      <c r="B29" s="53"/>
      <c r="C29" s="53"/>
      <c r="D29" s="33"/>
      <c r="E29" s="32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35"/>
      <c r="O29" s="136"/>
      <c r="P29" s="131"/>
      <c r="Q29" s="131"/>
      <c r="R29" s="131"/>
      <c r="S29" s="131"/>
      <c r="T29" s="133"/>
      <c r="U29" s="134">
        <f t="shared" si="1"/>
        <v>0</v>
      </c>
      <c r="V29" s="12">
        <f>Feb!V29+F29</f>
        <v>0</v>
      </c>
      <c r="W29" s="37">
        <f>Feb!W29+(G29+H29+I29+J29+K29)</f>
        <v>0</v>
      </c>
      <c r="X29" s="47">
        <f>Feb!X29+(L29)</f>
        <v>0</v>
      </c>
      <c r="Y29" s="156">
        <f>Feb!Y29+N29</f>
        <v>0</v>
      </c>
      <c r="Z29" s="157">
        <f>SUM((O29:S29),Feb!Z29)</f>
        <v>0</v>
      </c>
      <c r="AA29" s="158">
        <f>Feb!AA29+(T29)</f>
        <v>0</v>
      </c>
      <c r="AB29" s="141">
        <f t="shared" si="2"/>
        <v>0</v>
      </c>
    </row>
    <row r="30" spans="1:28" ht="21" customHeight="1" thickBot="1">
      <c r="A30" s="92">
        <v>22</v>
      </c>
      <c r="B30" s="53"/>
      <c r="C30" s="53"/>
      <c r="D30" s="33"/>
      <c r="E30" s="32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35"/>
      <c r="O30" s="136"/>
      <c r="P30" s="131"/>
      <c r="Q30" s="131"/>
      <c r="R30" s="131"/>
      <c r="S30" s="131"/>
      <c r="T30" s="133"/>
      <c r="U30" s="134">
        <f t="shared" si="1"/>
        <v>0</v>
      </c>
      <c r="V30" s="12">
        <f>Feb!V30+F30</f>
        <v>0</v>
      </c>
      <c r="W30" s="37">
        <f>Feb!W30+(G30+H30+I30+J30+K30)</f>
        <v>0</v>
      </c>
      <c r="X30" s="47">
        <f>Feb!X30+(L30)</f>
        <v>0</v>
      </c>
      <c r="Y30" s="156">
        <f>Feb!Y30+N30</f>
        <v>0</v>
      </c>
      <c r="Z30" s="157">
        <f>SUM((O30:S30),Feb!Z30)</f>
        <v>0</v>
      </c>
      <c r="AA30" s="158">
        <f>Feb!AA30+(T30)</f>
        <v>0</v>
      </c>
      <c r="AB30" s="141">
        <f t="shared" si="2"/>
        <v>0</v>
      </c>
    </row>
    <row r="31" spans="1:28" ht="21" customHeight="1" thickBot="1">
      <c r="A31" s="92">
        <v>23</v>
      </c>
      <c r="B31" s="53"/>
      <c r="C31" s="53"/>
      <c r="D31" s="33"/>
      <c r="E31" s="32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35"/>
      <c r="O31" s="136"/>
      <c r="P31" s="131"/>
      <c r="Q31" s="131"/>
      <c r="R31" s="131"/>
      <c r="S31" s="131"/>
      <c r="T31" s="133"/>
      <c r="U31" s="134">
        <f t="shared" si="1"/>
        <v>0</v>
      </c>
      <c r="V31" s="12">
        <f>Feb!V31+F31</f>
        <v>0</v>
      </c>
      <c r="W31" s="37">
        <f>Feb!W31+(G31+H31+I31+J31+K31)</f>
        <v>0</v>
      </c>
      <c r="X31" s="47">
        <f>Feb!X31+(L31)</f>
        <v>0</v>
      </c>
      <c r="Y31" s="156">
        <f>Feb!Y31+N31</f>
        <v>0</v>
      </c>
      <c r="Z31" s="157">
        <f>SUM((O31:S31),Feb!Z31)</f>
        <v>0</v>
      </c>
      <c r="AA31" s="158">
        <f>Feb!AA31+(T31)</f>
        <v>0</v>
      </c>
      <c r="AB31" s="141">
        <f t="shared" si="2"/>
        <v>0</v>
      </c>
    </row>
    <row r="32" spans="1:28" ht="21" customHeight="1" thickBot="1">
      <c r="A32" s="92">
        <v>24</v>
      </c>
      <c r="B32" s="53"/>
      <c r="C32" s="53"/>
      <c r="D32" s="33"/>
      <c r="E32" s="32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35"/>
      <c r="O32" s="136"/>
      <c r="P32" s="131"/>
      <c r="Q32" s="131"/>
      <c r="R32" s="131"/>
      <c r="S32" s="131"/>
      <c r="T32" s="133"/>
      <c r="U32" s="134">
        <f t="shared" si="1"/>
        <v>0</v>
      </c>
      <c r="V32" s="12">
        <f>Feb!V32+F32</f>
        <v>0</v>
      </c>
      <c r="W32" s="37">
        <f>Feb!W32+(G32+H32+I32+J32+K32)</f>
        <v>0</v>
      </c>
      <c r="X32" s="47">
        <f>Feb!X32+(L32)</f>
        <v>0</v>
      </c>
      <c r="Y32" s="156">
        <f>Feb!Y32+N32</f>
        <v>0</v>
      </c>
      <c r="Z32" s="157">
        <f>SUM((O32:S32),Feb!Z32)</f>
        <v>0</v>
      </c>
      <c r="AA32" s="158">
        <f>Feb!AA32+(T32)</f>
        <v>0</v>
      </c>
      <c r="AB32" s="141">
        <f t="shared" si="2"/>
        <v>0</v>
      </c>
    </row>
    <row r="33" spans="1:28" ht="21" customHeight="1" thickBot="1">
      <c r="A33" s="92">
        <v>25</v>
      </c>
      <c r="B33" s="53"/>
      <c r="C33" s="53"/>
      <c r="D33" s="33"/>
      <c r="E33" s="32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35"/>
      <c r="O33" s="136"/>
      <c r="P33" s="131"/>
      <c r="Q33" s="131"/>
      <c r="R33" s="131"/>
      <c r="S33" s="131"/>
      <c r="T33" s="133"/>
      <c r="U33" s="134">
        <f t="shared" si="1"/>
        <v>0</v>
      </c>
      <c r="V33" s="12">
        <f>Feb!V33+F33</f>
        <v>0</v>
      </c>
      <c r="W33" s="37">
        <f>Feb!W33+(G33+H33+I33+J33+K33)</f>
        <v>0</v>
      </c>
      <c r="X33" s="47">
        <f>Feb!X33+(L33)</f>
        <v>0</v>
      </c>
      <c r="Y33" s="156">
        <f>Feb!Y33+N33</f>
        <v>0</v>
      </c>
      <c r="Z33" s="157">
        <f>SUM((O33:S33),Feb!Z33)</f>
        <v>0</v>
      </c>
      <c r="AA33" s="158">
        <f>Feb!AA33+(T33)</f>
        <v>0</v>
      </c>
      <c r="AB33" s="141">
        <f t="shared" si="2"/>
        <v>0</v>
      </c>
    </row>
    <row r="34" spans="1:28" ht="21" customHeight="1" thickBot="1">
      <c r="A34" s="92">
        <v>26</v>
      </c>
      <c r="B34" s="53"/>
      <c r="C34" s="53"/>
      <c r="D34" s="33"/>
      <c r="E34" s="32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35"/>
      <c r="O34" s="136"/>
      <c r="P34" s="131"/>
      <c r="Q34" s="131"/>
      <c r="R34" s="131"/>
      <c r="S34" s="131"/>
      <c r="T34" s="133"/>
      <c r="U34" s="134">
        <f t="shared" si="1"/>
        <v>0</v>
      </c>
      <c r="V34" s="12">
        <f>Feb!V34+F34</f>
        <v>0</v>
      </c>
      <c r="W34" s="37">
        <f>Feb!W34+(G34+H34+I34+J34+K34)</f>
        <v>0</v>
      </c>
      <c r="X34" s="47">
        <f>Feb!X34+(L34)</f>
        <v>0</v>
      </c>
      <c r="Y34" s="156">
        <f>Feb!Y34+N34</f>
        <v>0</v>
      </c>
      <c r="Z34" s="157">
        <f>SUM((O34:S34),Feb!Z34)</f>
        <v>0</v>
      </c>
      <c r="AA34" s="158">
        <f>Feb!AA34+(T34)</f>
        <v>0</v>
      </c>
      <c r="AB34" s="141">
        <f t="shared" si="2"/>
        <v>0</v>
      </c>
    </row>
    <row r="35" spans="1:28" ht="21" customHeight="1" thickBot="1">
      <c r="A35" s="92">
        <v>27</v>
      </c>
      <c r="B35" s="53"/>
      <c r="C35" s="53"/>
      <c r="D35" s="33"/>
      <c r="E35" s="32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35"/>
      <c r="O35" s="136"/>
      <c r="P35" s="131"/>
      <c r="Q35" s="131"/>
      <c r="R35" s="131"/>
      <c r="S35" s="131"/>
      <c r="T35" s="133"/>
      <c r="U35" s="134">
        <f t="shared" si="1"/>
        <v>0</v>
      </c>
      <c r="V35" s="12">
        <f>Feb!V35+F35</f>
        <v>0</v>
      </c>
      <c r="W35" s="37">
        <f>Feb!W35+(G35+H35+I35+J35+K35)</f>
        <v>0</v>
      </c>
      <c r="X35" s="47">
        <f>Feb!X35+(L35)</f>
        <v>0</v>
      </c>
      <c r="Y35" s="156">
        <f>Feb!Y35+N35</f>
        <v>0</v>
      </c>
      <c r="Z35" s="157">
        <f>SUM((O35:S35),Feb!Z35)</f>
        <v>0</v>
      </c>
      <c r="AA35" s="158">
        <f>Feb!AA35+(T35)</f>
        <v>0</v>
      </c>
      <c r="AB35" s="141">
        <f t="shared" si="2"/>
        <v>0</v>
      </c>
    </row>
    <row r="36" spans="1:28" ht="21" customHeight="1" thickBot="1">
      <c r="A36" s="92">
        <v>28</v>
      </c>
      <c r="B36" s="53"/>
      <c r="C36" s="53"/>
      <c r="D36" s="33"/>
      <c r="E36" s="32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35"/>
      <c r="O36" s="136"/>
      <c r="P36" s="131"/>
      <c r="Q36" s="131"/>
      <c r="R36" s="131"/>
      <c r="S36" s="131"/>
      <c r="T36" s="133"/>
      <c r="U36" s="134">
        <f t="shared" si="1"/>
        <v>0</v>
      </c>
      <c r="V36" s="12">
        <f>Feb!V36+F36</f>
        <v>0</v>
      </c>
      <c r="W36" s="37">
        <f>Feb!W36+(G36+H36+I36+J36+K36)</f>
        <v>0</v>
      </c>
      <c r="X36" s="47">
        <f>Feb!X36+(L36)</f>
        <v>0</v>
      </c>
      <c r="Y36" s="156">
        <f>Feb!Y36+N36</f>
        <v>0</v>
      </c>
      <c r="Z36" s="157">
        <f>SUM((O36:S36),Feb!Z36)</f>
        <v>0</v>
      </c>
      <c r="AA36" s="158">
        <f>Feb!AA36+(T36)</f>
        <v>0</v>
      </c>
      <c r="AB36" s="141">
        <f t="shared" si="2"/>
        <v>0</v>
      </c>
    </row>
    <row r="37" spans="1:28" ht="21" customHeight="1" thickBot="1">
      <c r="A37" s="92">
        <v>29</v>
      </c>
      <c r="B37" s="53"/>
      <c r="C37" s="53"/>
      <c r="D37" s="33"/>
      <c r="E37" s="32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35"/>
      <c r="O37" s="136"/>
      <c r="P37" s="131"/>
      <c r="Q37" s="131"/>
      <c r="R37" s="131"/>
      <c r="S37" s="131"/>
      <c r="T37" s="133"/>
      <c r="U37" s="134">
        <f t="shared" si="1"/>
        <v>0</v>
      </c>
      <c r="V37" s="12">
        <f>Feb!V37+F37</f>
        <v>0</v>
      </c>
      <c r="W37" s="37">
        <f>Feb!W37+(G37+H37+I37+J37+K37)</f>
        <v>0</v>
      </c>
      <c r="X37" s="47">
        <f>Feb!X37+(L37)</f>
        <v>0</v>
      </c>
      <c r="Y37" s="156">
        <f>Feb!Y37+N37</f>
        <v>0</v>
      </c>
      <c r="Z37" s="157">
        <f>SUM((O37:S37),Feb!Z37)</f>
        <v>0</v>
      </c>
      <c r="AA37" s="158">
        <f>Feb!AA37+(T37)</f>
        <v>0</v>
      </c>
      <c r="AB37" s="141">
        <f t="shared" si="2"/>
        <v>0</v>
      </c>
    </row>
    <row r="38" spans="1:28" ht="21" customHeight="1" thickBot="1">
      <c r="A38" s="94">
        <v>30</v>
      </c>
      <c r="B38" s="54"/>
      <c r="C38" s="54"/>
      <c r="D38" s="34"/>
      <c r="E38" s="32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35"/>
      <c r="O38" s="136"/>
      <c r="P38" s="131"/>
      <c r="Q38" s="131"/>
      <c r="R38" s="131"/>
      <c r="S38" s="131"/>
      <c r="T38" s="133"/>
      <c r="U38" s="134">
        <f t="shared" si="1"/>
        <v>0</v>
      </c>
      <c r="V38" s="12">
        <f>Feb!V38+F38</f>
        <v>0</v>
      </c>
      <c r="W38" s="37">
        <f>Feb!W38+(G38+H38+I38+J38+K38)</f>
        <v>0</v>
      </c>
      <c r="X38" s="47">
        <f>Feb!X38+(L38)</f>
        <v>0</v>
      </c>
      <c r="Y38" s="156">
        <f>Feb!Y38+N38</f>
        <v>0</v>
      </c>
      <c r="Z38" s="157">
        <f>SUM((O38:S38),Feb!Z38)</f>
        <v>0</v>
      </c>
      <c r="AA38" s="158">
        <f>Feb!AA38+(T38)</f>
        <v>0</v>
      </c>
      <c r="AB38" s="141">
        <f t="shared" si="2"/>
        <v>0</v>
      </c>
    </row>
    <row r="39" spans="1:28" ht="24.75" customHeight="1" thickBot="1" thickTop="1">
      <c r="A39" s="95"/>
      <c r="B39" s="96"/>
      <c r="C39" s="96"/>
      <c r="D39" s="97"/>
      <c r="E39" s="98" t="s">
        <v>14</v>
      </c>
      <c r="F39" s="36">
        <f aca="true" t="shared" si="3" ref="F39:AB39">SUM(F9:F38)</f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5">
        <f t="shared" si="3"/>
        <v>0</v>
      </c>
      <c r="L39" s="70">
        <f t="shared" si="3"/>
        <v>0</v>
      </c>
      <c r="M39" s="50">
        <f>SUM(M9:M38)</f>
        <v>0</v>
      </c>
      <c r="N39" s="151">
        <f t="shared" si="3"/>
        <v>0</v>
      </c>
      <c r="O39" s="152">
        <f t="shared" si="3"/>
        <v>0</v>
      </c>
      <c r="P39" s="152">
        <f t="shared" si="3"/>
        <v>0</v>
      </c>
      <c r="Q39" s="152">
        <f t="shared" si="3"/>
        <v>0</v>
      </c>
      <c r="R39" s="152">
        <f t="shared" si="3"/>
        <v>0</v>
      </c>
      <c r="S39" s="152">
        <f t="shared" si="3"/>
        <v>0</v>
      </c>
      <c r="T39" s="153">
        <f t="shared" si="3"/>
        <v>0</v>
      </c>
      <c r="U39" s="139">
        <f aca="true" t="shared" si="4" ref="U39:AA39">SUM(U9:U38)</f>
        <v>0</v>
      </c>
      <c r="V39" s="50">
        <f t="shared" si="4"/>
        <v>0</v>
      </c>
      <c r="W39" s="45">
        <f t="shared" si="4"/>
        <v>0</v>
      </c>
      <c r="X39" s="49">
        <f t="shared" si="4"/>
        <v>0</v>
      </c>
      <c r="Y39" s="155">
        <f t="shared" si="4"/>
        <v>0</v>
      </c>
      <c r="Z39" s="152">
        <f t="shared" si="4"/>
        <v>0</v>
      </c>
      <c r="AA39" s="166">
        <f t="shared" si="4"/>
        <v>0</v>
      </c>
      <c r="AB39" s="142">
        <f t="shared" si="3"/>
        <v>0</v>
      </c>
    </row>
    <row r="40" spans="1:28" ht="10.5" customHeight="1" thickBot="1" thickTop="1">
      <c r="A40" s="99"/>
      <c r="B40" s="100"/>
      <c r="C40" s="100"/>
      <c r="D40" s="99"/>
      <c r="E40" s="99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99"/>
      <c r="AA40" s="99"/>
      <c r="AB40" s="101"/>
    </row>
    <row r="41" spans="2:28" s="116" customFormat="1" ht="21" customHeight="1" thickBot="1">
      <c r="B41" s="287"/>
      <c r="C41" s="287"/>
      <c r="D41" s="287"/>
      <c r="E41" s="287"/>
      <c r="F41" s="83" t="s">
        <v>5</v>
      </c>
      <c r="G41" s="83" t="s">
        <v>6</v>
      </c>
      <c r="H41" s="83" t="s">
        <v>7</v>
      </c>
      <c r="I41" s="83" t="s">
        <v>8</v>
      </c>
      <c r="J41" s="83" t="s">
        <v>9</v>
      </c>
      <c r="K41" s="83" t="s">
        <v>10</v>
      </c>
      <c r="L41" s="84" t="s">
        <v>11</v>
      </c>
      <c r="M41" s="83" t="s">
        <v>20</v>
      </c>
      <c r="V41" s="180" t="s">
        <v>55</v>
      </c>
      <c r="W41" s="180"/>
      <c r="X41" s="180"/>
      <c r="AB41" s="117" t="s">
        <v>52</v>
      </c>
    </row>
    <row r="42" spans="1:28" s="116" customFormat="1" ht="21" customHeight="1" thickBot="1">
      <c r="A42" s="256" t="s">
        <v>51</v>
      </c>
      <c r="B42" s="177"/>
      <c r="C42" s="177"/>
      <c r="D42" s="177"/>
      <c r="E42" s="311"/>
      <c r="F42" s="118"/>
      <c r="G42" s="118"/>
      <c r="H42" s="118"/>
      <c r="I42" s="118"/>
      <c r="J42" s="118"/>
      <c r="K42" s="118"/>
      <c r="L42" s="84"/>
      <c r="M42" s="115">
        <f>SUM(F42:L42)</f>
        <v>0</v>
      </c>
      <c r="V42" s="115">
        <f>F42+Feb!V42</f>
        <v>0</v>
      </c>
      <c r="W42" s="115">
        <f>SUM(G42:K42,Feb!W42)</f>
        <v>0</v>
      </c>
      <c r="X42" s="120">
        <f>L42+Feb!X42</f>
        <v>0</v>
      </c>
      <c r="AB42" s="117">
        <f>SUM(V42:X42)</f>
        <v>0</v>
      </c>
    </row>
  </sheetData>
  <sheetProtection password="CDCC" sheet="1" objects="1" scenarios="1"/>
  <mergeCells count="29">
    <mergeCell ref="A1:B3"/>
    <mergeCell ref="C1:AB1"/>
    <mergeCell ref="C2:AB2"/>
    <mergeCell ref="C3:D3"/>
    <mergeCell ref="E3:Q3"/>
    <mergeCell ref="R3:T3"/>
    <mergeCell ref="U3:AB3"/>
    <mergeCell ref="A4:B4"/>
    <mergeCell ref="C4:D4"/>
    <mergeCell ref="E4:I4"/>
    <mergeCell ref="J4:U4"/>
    <mergeCell ref="V4:W4"/>
    <mergeCell ref="X4:Z4"/>
    <mergeCell ref="AA4:AB4"/>
    <mergeCell ref="D5:AB5"/>
    <mergeCell ref="Y6:AA6"/>
    <mergeCell ref="AB6:AB7"/>
    <mergeCell ref="B6:C7"/>
    <mergeCell ref="D6:D8"/>
    <mergeCell ref="E6:E7"/>
    <mergeCell ref="F6:L7"/>
    <mergeCell ref="Y7:AA7"/>
    <mergeCell ref="A42:E42"/>
    <mergeCell ref="V41:X41"/>
    <mergeCell ref="A7:A8"/>
    <mergeCell ref="V7:X7"/>
    <mergeCell ref="B41:E41"/>
    <mergeCell ref="N6:T7"/>
    <mergeCell ref="V6:X6"/>
  </mergeCells>
  <printOptions/>
  <pageMargins left="0.3937007874015748" right="0.75" top="0.5905511811023623" bottom="1" header="0" footer="0"/>
  <pageSetup horizontalDpi="300" verticalDpi="3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workbookViewId="0" topLeftCell="A1">
      <pane xSplit="3" ySplit="8" topLeftCell="D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5" sqref="B5"/>
    </sheetView>
  </sheetViews>
  <sheetFormatPr defaultColWidth="11.421875" defaultRowHeight="12.75"/>
  <cols>
    <col min="1" max="1" width="7.140625" style="73" customWidth="1"/>
    <col min="2" max="2" width="34.421875" style="73" customWidth="1"/>
    <col min="3" max="3" width="21.140625" style="73" customWidth="1"/>
    <col min="4" max="4" width="8.140625" style="73" customWidth="1"/>
    <col min="5" max="5" width="24.28125" style="73" customWidth="1"/>
    <col min="6" max="12" width="5.7109375" style="73" customWidth="1"/>
    <col min="13" max="13" width="7.7109375" style="102" customWidth="1"/>
    <col min="14" max="20" width="5.7109375" style="73" customWidth="1"/>
    <col min="21" max="21" width="7.7109375" style="102" customWidth="1"/>
    <col min="22" max="27" width="5.7109375" style="73" customWidth="1"/>
    <col min="28" max="28" width="9.7109375" style="102" customWidth="1"/>
    <col min="29" max="16384" width="11.421875" style="73" customWidth="1"/>
  </cols>
  <sheetData>
    <row r="1" spans="1:28" ht="31.5" customHeight="1" thickTop="1">
      <c r="A1" s="215"/>
      <c r="B1" s="216"/>
      <c r="C1" s="260" t="s">
        <v>29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262"/>
      <c r="V1" s="262"/>
      <c r="W1" s="262"/>
      <c r="X1" s="262"/>
      <c r="Y1" s="262"/>
      <c r="Z1" s="262"/>
      <c r="AA1" s="262"/>
      <c r="AB1" s="263"/>
    </row>
    <row r="2" spans="1:28" ht="24" customHeight="1">
      <c r="A2" s="217"/>
      <c r="B2" s="218"/>
      <c r="C2" s="264" t="s">
        <v>30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</row>
    <row r="3" spans="1:28" ht="26.25" customHeight="1" thickBot="1">
      <c r="A3" s="217"/>
      <c r="B3" s="218"/>
      <c r="C3" s="227" t="s">
        <v>31</v>
      </c>
      <c r="D3" s="228"/>
      <c r="E3" s="358">
        <f>Set!E3</f>
        <v>0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227" t="s">
        <v>33</v>
      </c>
      <c r="S3" s="268"/>
      <c r="T3" s="269"/>
      <c r="U3" s="361">
        <f>Set!U3</f>
        <v>0</v>
      </c>
      <c r="V3" s="362"/>
      <c r="W3" s="362"/>
      <c r="X3" s="362"/>
      <c r="Y3" s="362"/>
      <c r="Z3" s="362"/>
      <c r="AA3" s="362"/>
      <c r="AB3" s="363"/>
    </row>
    <row r="4" spans="1:28" ht="22.5" customHeight="1" thickBot="1">
      <c r="A4" s="258" t="s">
        <v>0</v>
      </c>
      <c r="B4" s="259"/>
      <c r="C4" s="221" t="s">
        <v>32</v>
      </c>
      <c r="D4" s="222"/>
      <c r="E4" s="355">
        <f>Set!E4</f>
        <v>0</v>
      </c>
      <c r="F4" s="356"/>
      <c r="G4" s="356"/>
      <c r="H4" s="356"/>
      <c r="I4" s="357"/>
      <c r="J4" s="305" t="s">
        <v>46</v>
      </c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7"/>
      <c r="V4" s="248"/>
      <c r="W4" s="249"/>
      <c r="X4" s="245" t="s">
        <v>53</v>
      </c>
      <c r="Y4" s="246"/>
      <c r="Z4" s="247"/>
      <c r="AA4" s="243">
        <f>Març!AA4+V4</f>
        <v>0</v>
      </c>
      <c r="AB4" s="244"/>
    </row>
    <row r="5" spans="1:28" ht="19.5" customHeight="1" thickBot="1">
      <c r="A5" s="171" t="str">
        <f>Set!A5</f>
        <v>CURS:</v>
      </c>
      <c r="B5" s="176">
        <f>Set!B5</f>
        <v>0</v>
      </c>
      <c r="C5" s="75" t="s">
        <v>28</v>
      </c>
      <c r="D5" s="197" t="s">
        <v>40</v>
      </c>
      <c r="E5" s="198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</row>
    <row r="6" spans="1:28" ht="19.5" customHeight="1">
      <c r="A6" s="76"/>
      <c r="B6" s="290" t="s">
        <v>23</v>
      </c>
      <c r="C6" s="291"/>
      <c r="D6" s="294" t="s">
        <v>27</v>
      </c>
      <c r="E6" s="297" t="s">
        <v>2</v>
      </c>
      <c r="F6" s="275" t="s">
        <v>48</v>
      </c>
      <c r="G6" s="276"/>
      <c r="H6" s="276"/>
      <c r="I6" s="276"/>
      <c r="J6" s="276"/>
      <c r="K6" s="276"/>
      <c r="L6" s="277"/>
      <c r="M6" s="77" t="s">
        <v>18</v>
      </c>
      <c r="N6" s="299" t="s">
        <v>15</v>
      </c>
      <c r="O6" s="300"/>
      <c r="P6" s="300"/>
      <c r="Q6" s="300"/>
      <c r="R6" s="300"/>
      <c r="S6" s="300"/>
      <c r="T6" s="301"/>
      <c r="U6" s="78" t="s">
        <v>18</v>
      </c>
      <c r="V6" s="281" t="s">
        <v>1</v>
      </c>
      <c r="W6" s="282"/>
      <c r="X6" s="310"/>
      <c r="Y6" s="281" t="s">
        <v>1</v>
      </c>
      <c r="Z6" s="282"/>
      <c r="AA6" s="283"/>
      <c r="AB6" s="270" t="s">
        <v>1</v>
      </c>
    </row>
    <row r="7" spans="1:28" ht="40.5" customHeight="1" thickBot="1">
      <c r="A7" s="288" t="s">
        <v>3</v>
      </c>
      <c r="B7" s="292"/>
      <c r="C7" s="293"/>
      <c r="D7" s="295"/>
      <c r="E7" s="298"/>
      <c r="F7" s="278"/>
      <c r="G7" s="279"/>
      <c r="H7" s="279"/>
      <c r="I7" s="279"/>
      <c r="J7" s="279"/>
      <c r="K7" s="279"/>
      <c r="L7" s="280"/>
      <c r="M7" s="79" t="s">
        <v>22</v>
      </c>
      <c r="N7" s="302"/>
      <c r="O7" s="303"/>
      <c r="P7" s="303"/>
      <c r="Q7" s="303"/>
      <c r="R7" s="303"/>
      <c r="S7" s="303"/>
      <c r="T7" s="304"/>
      <c r="U7" s="80" t="s">
        <v>22</v>
      </c>
      <c r="V7" s="284" t="s">
        <v>26</v>
      </c>
      <c r="W7" s="285"/>
      <c r="X7" s="286"/>
      <c r="Y7" s="284" t="s">
        <v>49</v>
      </c>
      <c r="Z7" s="285"/>
      <c r="AA7" s="286"/>
      <c r="AB7" s="271"/>
    </row>
    <row r="8" spans="1:28" ht="19.5" customHeight="1" thickBot="1">
      <c r="A8" s="289"/>
      <c r="B8" s="81" t="s">
        <v>24</v>
      </c>
      <c r="C8" s="81" t="s">
        <v>25</v>
      </c>
      <c r="D8" s="296"/>
      <c r="E8" s="77" t="s">
        <v>4</v>
      </c>
      <c r="F8" s="82" t="s">
        <v>5</v>
      </c>
      <c r="G8" s="83" t="s">
        <v>6</v>
      </c>
      <c r="H8" s="83" t="s">
        <v>7</v>
      </c>
      <c r="I8" s="83" t="s">
        <v>8</v>
      </c>
      <c r="J8" s="83" t="s">
        <v>9</v>
      </c>
      <c r="K8" s="83" t="s">
        <v>10</v>
      </c>
      <c r="L8" s="84" t="s">
        <v>11</v>
      </c>
      <c r="M8" s="85" t="s">
        <v>20</v>
      </c>
      <c r="N8" s="82" t="s">
        <v>5</v>
      </c>
      <c r="O8" s="83" t="s">
        <v>6</v>
      </c>
      <c r="P8" s="83" t="s">
        <v>7</v>
      </c>
      <c r="Q8" s="83" t="s">
        <v>8</v>
      </c>
      <c r="R8" s="83" t="s">
        <v>9</v>
      </c>
      <c r="S8" s="83" t="s">
        <v>10</v>
      </c>
      <c r="T8" s="86" t="s">
        <v>11</v>
      </c>
      <c r="U8" s="87" t="s">
        <v>19</v>
      </c>
      <c r="V8" s="88" t="s">
        <v>5</v>
      </c>
      <c r="W8" s="85" t="s">
        <v>12</v>
      </c>
      <c r="X8" s="86" t="s">
        <v>11</v>
      </c>
      <c r="Y8" s="90" t="s">
        <v>5</v>
      </c>
      <c r="Z8" s="85" t="s">
        <v>12</v>
      </c>
      <c r="AA8" s="86" t="s">
        <v>11</v>
      </c>
      <c r="AB8" s="91" t="s">
        <v>16</v>
      </c>
    </row>
    <row r="9" spans="1:28" ht="21" customHeight="1" thickBot="1">
      <c r="A9" s="92">
        <v>1</v>
      </c>
      <c r="B9" s="53"/>
      <c r="C9" s="53"/>
      <c r="D9" s="33"/>
      <c r="E9" s="32"/>
      <c r="F9" s="9"/>
      <c r="G9" s="3"/>
      <c r="H9" s="3"/>
      <c r="I9" s="3"/>
      <c r="J9" s="3"/>
      <c r="K9" s="3"/>
      <c r="L9" s="6"/>
      <c r="M9" s="40">
        <f>SUM(F9:L9)</f>
        <v>0</v>
      </c>
      <c r="N9" s="130"/>
      <c r="O9" s="131"/>
      <c r="P9" s="131"/>
      <c r="Q9" s="131"/>
      <c r="R9" s="131"/>
      <c r="S9" s="131"/>
      <c r="T9" s="133"/>
      <c r="U9" s="134">
        <f>SUM(M9,N9:T9)</f>
        <v>0</v>
      </c>
      <c r="V9" s="12">
        <f>Març!V9+F9</f>
        <v>0</v>
      </c>
      <c r="W9" s="12">
        <f>Març!W9+(G9+H9+I9+J9+K9)</f>
        <v>0</v>
      </c>
      <c r="X9" s="47">
        <f>Març!X9+(L9)</f>
        <v>0</v>
      </c>
      <c r="Y9" s="156">
        <f>Març!Y9+N9</f>
        <v>0</v>
      </c>
      <c r="Z9" s="157">
        <f>SUM((O9:S9),Març!Z9)</f>
        <v>0</v>
      </c>
      <c r="AA9" s="158">
        <f>Març!AA9+(T9)</f>
        <v>0</v>
      </c>
      <c r="AB9" s="141">
        <f>SUM(V9:AA9)</f>
        <v>0</v>
      </c>
    </row>
    <row r="10" spans="1:28" ht="21" customHeight="1" thickBot="1">
      <c r="A10" s="92">
        <v>2</v>
      </c>
      <c r="B10" s="53"/>
      <c r="C10" s="53"/>
      <c r="D10" s="33"/>
      <c r="E10" s="32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30"/>
      <c r="O10" s="131"/>
      <c r="P10" s="131"/>
      <c r="Q10" s="131"/>
      <c r="R10" s="131"/>
      <c r="S10" s="131"/>
      <c r="T10" s="133"/>
      <c r="U10" s="134">
        <f aca="true" t="shared" si="1" ref="U10:U38">SUM(M10,N10:T10)</f>
        <v>0</v>
      </c>
      <c r="V10" s="12">
        <f>Març!V10+F10</f>
        <v>0</v>
      </c>
      <c r="W10" s="12">
        <f>Març!W10+(G10+H10+I10+J10+K10)</f>
        <v>0</v>
      </c>
      <c r="X10" s="47">
        <f>Març!X10+(L10)</f>
        <v>0</v>
      </c>
      <c r="Y10" s="156">
        <f>Març!Y10+N10</f>
        <v>0</v>
      </c>
      <c r="Z10" s="157">
        <f>SUM((O10:S10),Març!Z10)</f>
        <v>0</v>
      </c>
      <c r="AA10" s="158">
        <f>Març!AA10+(T10)</f>
        <v>0</v>
      </c>
      <c r="AB10" s="141">
        <f aca="true" t="shared" si="2" ref="AB10:AB38">SUM(V10:AA10)</f>
        <v>0</v>
      </c>
    </row>
    <row r="11" spans="1:29" ht="21" customHeight="1" thickBot="1">
      <c r="A11" s="92">
        <v>3</v>
      </c>
      <c r="B11" s="53"/>
      <c r="C11" s="53"/>
      <c r="D11" s="33"/>
      <c r="E11" s="32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30"/>
      <c r="O11" s="131"/>
      <c r="P11" s="131"/>
      <c r="Q11" s="131"/>
      <c r="R11" s="131"/>
      <c r="S11" s="131"/>
      <c r="T11" s="133"/>
      <c r="U11" s="134">
        <f t="shared" si="1"/>
        <v>0</v>
      </c>
      <c r="V11" s="12">
        <f>Març!V11+F11</f>
        <v>0</v>
      </c>
      <c r="W11" s="12">
        <f>Març!W11+(G11+H11+I11+J11+K11)</f>
        <v>0</v>
      </c>
      <c r="X11" s="47">
        <f>Març!X11+(L11)</f>
        <v>0</v>
      </c>
      <c r="Y11" s="156">
        <f>Març!Y11+N11</f>
        <v>0</v>
      </c>
      <c r="Z11" s="157">
        <f>SUM((O11:S11),Març!Z11)</f>
        <v>0</v>
      </c>
      <c r="AA11" s="158">
        <f>Març!AA11+(T11)</f>
        <v>0</v>
      </c>
      <c r="AB11" s="141">
        <f t="shared" si="2"/>
        <v>0</v>
      </c>
      <c r="AC11" s="93"/>
    </row>
    <row r="12" spans="1:28" ht="21" customHeight="1" thickBot="1">
      <c r="A12" s="92">
        <v>4</v>
      </c>
      <c r="B12" s="53"/>
      <c r="C12" s="53"/>
      <c r="D12" s="33"/>
      <c r="E12" s="32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30"/>
      <c r="O12" s="131"/>
      <c r="P12" s="131"/>
      <c r="Q12" s="131"/>
      <c r="R12" s="131"/>
      <c r="S12" s="131"/>
      <c r="T12" s="133"/>
      <c r="U12" s="134">
        <f t="shared" si="1"/>
        <v>0</v>
      </c>
      <c r="V12" s="12">
        <f>Març!V12+F12</f>
        <v>0</v>
      </c>
      <c r="W12" s="12">
        <f>Març!W12+(G12+H12+I12+J12+K12)</f>
        <v>0</v>
      </c>
      <c r="X12" s="47">
        <f>Març!X12+(L12)</f>
        <v>0</v>
      </c>
      <c r="Y12" s="156">
        <f>Març!Y12+N12</f>
        <v>0</v>
      </c>
      <c r="Z12" s="157">
        <f>SUM((O12:S12),Març!Z12)</f>
        <v>0</v>
      </c>
      <c r="AA12" s="158">
        <f>Març!AA12+(T12)</f>
        <v>0</v>
      </c>
      <c r="AB12" s="141">
        <f t="shared" si="2"/>
        <v>0</v>
      </c>
    </row>
    <row r="13" spans="1:28" ht="21" customHeight="1" thickBot="1">
      <c r="A13" s="92">
        <v>5</v>
      </c>
      <c r="B13" s="53"/>
      <c r="C13" s="53"/>
      <c r="D13" s="33"/>
      <c r="E13" s="32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30"/>
      <c r="O13" s="131"/>
      <c r="P13" s="131"/>
      <c r="Q13" s="131"/>
      <c r="R13" s="131"/>
      <c r="S13" s="131"/>
      <c r="T13" s="133"/>
      <c r="U13" s="134">
        <f t="shared" si="1"/>
        <v>0</v>
      </c>
      <c r="V13" s="12">
        <f>Març!V13+F13</f>
        <v>0</v>
      </c>
      <c r="W13" s="12">
        <f>Març!W13+(G13+H13+I13+J13+K13)</f>
        <v>0</v>
      </c>
      <c r="X13" s="47">
        <f>Març!X13+(L13)</f>
        <v>0</v>
      </c>
      <c r="Y13" s="156">
        <f>Març!Y13+N13</f>
        <v>0</v>
      </c>
      <c r="Z13" s="157">
        <f>SUM((O13:S13),Març!Z13)</f>
        <v>0</v>
      </c>
      <c r="AA13" s="158">
        <f>Març!AA13+(T13)</f>
        <v>0</v>
      </c>
      <c r="AB13" s="141">
        <f t="shared" si="2"/>
        <v>0</v>
      </c>
    </row>
    <row r="14" spans="1:28" ht="21" customHeight="1" thickBot="1">
      <c r="A14" s="92">
        <v>6</v>
      </c>
      <c r="B14" s="53"/>
      <c r="C14" s="53"/>
      <c r="D14" s="33"/>
      <c r="E14" s="129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30"/>
      <c r="O14" s="131"/>
      <c r="P14" s="131"/>
      <c r="Q14" s="131"/>
      <c r="R14" s="131"/>
      <c r="S14" s="131"/>
      <c r="T14" s="133"/>
      <c r="U14" s="134">
        <f t="shared" si="1"/>
        <v>0</v>
      </c>
      <c r="V14" s="12">
        <f>Març!V14+F14</f>
        <v>0</v>
      </c>
      <c r="W14" s="12">
        <f>Març!W14+(G14+H14+I14+J14+K14)</f>
        <v>0</v>
      </c>
      <c r="X14" s="47">
        <f>Març!X14+(L14)</f>
        <v>0</v>
      </c>
      <c r="Y14" s="156">
        <f>Març!Y14+N14</f>
        <v>0</v>
      </c>
      <c r="Z14" s="157">
        <f>SUM((O14:S14),Març!Z14)</f>
        <v>0</v>
      </c>
      <c r="AA14" s="158">
        <f>Març!AA14+(T14)</f>
        <v>0</v>
      </c>
      <c r="AB14" s="141">
        <f t="shared" si="2"/>
        <v>0</v>
      </c>
    </row>
    <row r="15" spans="1:28" ht="21" customHeight="1" thickBot="1">
      <c r="A15" s="92">
        <v>7</v>
      </c>
      <c r="B15" s="53"/>
      <c r="C15" s="53"/>
      <c r="D15" s="33"/>
      <c r="E15" s="32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30"/>
      <c r="O15" s="131"/>
      <c r="P15" s="131"/>
      <c r="Q15" s="131"/>
      <c r="R15" s="131"/>
      <c r="S15" s="131"/>
      <c r="T15" s="133"/>
      <c r="U15" s="134">
        <f t="shared" si="1"/>
        <v>0</v>
      </c>
      <c r="V15" s="12">
        <f>Març!V15+F15</f>
        <v>0</v>
      </c>
      <c r="W15" s="12">
        <f>Març!W15+(G15+H15+I15+J15+K15)</f>
        <v>0</v>
      </c>
      <c r="X15" s="47">
        <f>Març!X15+(L15)</f>
        <v>0</v>
      </c>
      <c r="Y15" s="156">
        <f>Març!Y15+N15</f>
        <v>0</v>
      </c>
      <c r="Z15" s="157">
        <f>SUM((O15:S15),Març!Z15)</f>
        <v>0</v>
      </c>
      <c r="AA15" s="158">
        <f>Març!AA15+(T15)</f>
        <v>0</v>
      </c>
      <c r="AB15" s="141">
        <f t="shared" si="2"/>
        <v>0</v>
      </c>
    </row>
    <row r="16" spans="1:28" ht="21" customHeight="1" thickBot="1">
      <c r="A16" s="92">
        <v>8</v>
      </c>
      <c r="B16" s="53"/>
      <c r="C16" s="53"/>
      <c r="D16" s="33"/>
      <c r="E16" s="32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30"/>
      <c r="O16" s="131"/>
      <c r="P16" s="131"/>
      <c r="Q16" s="131"/>
      <c r="R16" s="131"/>
      <c r="S16" s="131"/>
      <c r="T16" s="133"/>
      <c r="U16" s="134">
        <f t="shared" si="1"/>
        <v>0</v>
      </c>
      <c r="V16" s="12">
        <f>Març!V16+F16</f>
        <v>0</v>
      </c>
      <c r="W16" s="12">
        <f>Març!W16+(G16+H16+I16+J16+K16)</f>
        <v>0</v>
      </c>
      <c r="X16" s="47">
        <f>Març!X16+(L16)</f>
        <v>0</v>
      </c>
      <c r="Y16" s="156">
        <f>Març!Y16+N16</f>
        <v>0</v>
      </c>
      <c r="Z16" s="157">
        <f>SUM((O16:S16),Març!Z16)</f>
        <v>0</v>
      </c>
      <c r="AA16" s="158">
        <f>Març!AA16+(T16)</f>
        <v>0</v>
      </c>
      <c r="AB16" s="141">
        <f t="shared" si="2"/>
        <v>0</v>
      </c>
    </row>
    <row r="17" spans="1:28" ht="21" customHeight="1" thickBot="1">
      <c r="A17" s="92">
        <v>9</v>
      </c>
      <c r="B17" s="53"/>
      <c r="C17" s="53"/>
      <c r="D17" s="33"/>
      <c r="E17" s="32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30"/>
      <c r="O17" s="131"/>
      <c r="P17" s="131"/>
      <c r="Q17" s="131"/>
      <c r="R17" s="131"/>
      <c r="S17" s="131"/>
      <c r="T17" s="133"/>
      <c r="U17" s="134">
        <f t="shared" si="1"/>
        <v>0</v>
      </c>
      <c r="V17" s="12">
        <f>Març!V17+F17</f>
        <v>0</v>
      </c>
      <c r="W17" s="12">
        <f>Març!W17+(G17+H17+I17+J17+K17)</f>
        <v>0</v>
      </c>
      <c r="X17" s="47">
        <f>Març!X17+(L17)</f>
        <v>0</v>
      </c>
      <c r="Y17" s="156">
        <f>Març!Y17+N17</f>
        <v>0</v>
      </c>
      <c r="Z17" s="157">
        <f>SUM((O17:S17),Març!Z17)</f>
        <v>0</v>
      </c>
      <c r="AA17" s="158">
        <f>Març!AA17+(T17)</f>
        <v>0</v>
      </c>
      <c r="AB17" s="141">
        <f t="shared" si="2"/>
        <v>0</v>
      </c>
    </row>
    <row r="18" spans="1:28" ht="21" customHeight="1" thickBot="1">
      <c r="A18" s="92">
        <v>10</v>
      </c>
      <c r="B18" s="53"/>
      <c r="C18" s="53"/>
      <c r="D18" s="33"/>
      <c r="E18" s="32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30"/>
      <c r="O18" s="131"/>
      <c r="P18" s="131"/>
      <c r="Q18" s="131"/>
      <c r="R18" s="131"/>
      <c r="S18" s="131"/>
      <c r="T18" s="133"/>
      <c r="U18" s="134">
        <f t="shared" si="1"/>
        <v>0</v>
      </c>
      <c r="V18" s="12">
        <f>Març!V18+F18</f>
        <v>0</v>
      </c>
      <c r="W18" s="12">
        <f>Març!W18+(G18+H18+I18+J18+K18)</f>
        <v>0</v>
      </c>
      <c r="X18" s="47">
        <f>Març!X18+(L18)</f>
        <v>0</v>
      </c>
      <c r="Y18" s="156">
        <f>Març!Y18+N18</f>
        <v>0</v>
      </c>
      <c r="Z18" s="157">
        <f>SUM((O18:S18),Març!Z18)</f>
        <v>0</v>
      </c>
      <c r="AA18" s="158">
        <f>Març!AA18+(T18)</f>
        <v>0</v>
      </c>
      <c r="AB18" s="141">
        <f t="shared" si="2"/>
        <v>0</v>
      </c>
    </row>
    <row r="19" spans="1:28" ht="21" customHeight="1" thickBot="1">
      <c r="A19" s="92">
        <v>11</v>
      </c>
      <c r="B19" s="53"/>
      <c r="C19" s="53"/>
      <c r="D19" s="33"/>
      <c r="E19" s="32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30"/>
      <c r="O19" s="131"/>
      <c r="P19" s="131"/>
      <c r="Q19" s="131"/>
      <c r="R19" s="131"/>
      <c r="S19" s="131"/>
      <c r="T19" s="133"/>
      <c r="U19" s="134">
        <f t="shared" si="1"/>
        <v>0</v>
      </c>
      <c r="V19" s="12">
        <f>Març!V19+F19</f>
        <v>0</v>
      </c>
      <c r="W19" s="12">
        <f>Març!W19+(G19+H19+I19+J19+K19)</f>
        <v>0</v>
      </c>
      <c r="X19" s="47">
        <f>Març!X19+(L19)</f>
        <v>0</v>
      </c>
      <c r="Y19" s="156">
        <f>Març!Y19+N19</f>
        <v>0</v>
      </c>
      <c r="Z19" s="157">
        <f>SUM((O19:S19),Març!Z19)</f>
        <v>0</v>
      </c>
      <c r="AA19" s="158">
        <f>Març!AA19+(T19)</f>
        <v>0</v>
      </c>
      <c r="AB19" s="141">
        <f t="shared" si="2"/>
        <v>0</v>
      </c>
    </row>
    <row r="20" spans="1:28" ht="21" customHeight="1" thickBot="1">
      <c r="A20" s="92">
        <v>12</v>
      </c>
      <c r="B20" s="53"/>
      <c r="C20" s="53"/>
      <c r="D20" s="33"/>
      <c r="E20" s="32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30"/>
      <c r="O20" s="131"/>
      <c r="P20" s="131"/>
      <c r="Q20" s="131"/>
      <c r="R20" s="131"/>
      <c r="S20" s="131"/>
      <c r="T20" s="133"/>
      <c r="U20" s="134">
        <f t="shared" si="1"/>
        <v>0</v>
      </c>
      <c r="V20" s="12">
        <f>Març!V20+F20</f>
        <v>0</v>
      </c>
      <c r="W20" s="12">
        <f>Març!W20+(G20+H20+I20+J20+K20)</f>
        <v>0</v>
      </c>
      <c r="X20" s="47">
        <f>Març!X20+(L20)</f>
        <v>0</v>
      </c>
      <c r="Y20" s="156">
        <f>Març!Y20+N20</f>
        <v>0</v>
      </c>
      <c r="Z20" s="157">
        <f>SUM((O20:S20),Març!Z20)</f>
        <v>0</v>
      </c>
      <c r="AA20" s="158">
        <f>Març!AA20+(T20)</f>
        <v>0</v>
      </c>
      <c r="AB20" s="141">
        <f t="shared" si="2"/>
        <v>0</v>
      </c>
    </row>
    <row r="21" spans="1:28" ht="21" customHeight="1" thickBot="1">
      <c r="A21" s="92">
        <v>13</v>
      </c>
      <c r="B21" s="53"/>
      <c r="C21" s="53"/>
      <c r="D21" s="33"/>
      <c r="E21" s="32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30"/>
      <c r="O21" s="131"/>
      <c r="P21" s="131"/>
      <c r="Q21" s="131"/>
      <c r="R21" s="131"/>
      <c r="S21" s="131"/>
      <c r="T21" s="133"/>
      <c r="U21" s="134">
        <f t="shared" si="1"/>
        <v>0</v>
      </c>
      <c r="V21" s="12">
        <f>Març!V21+F21</f>
        <v>0</v>
      </c>
      <c r="W21" s="12">
        <f>Març!W21+(G21+H21+I21+J21+K21)</f>
        <v>0</v>
      </c>
      <c r="X21" s="47">
        <f>Març!X21+(L21)</f>
        <v>0</v>
      </c>
      <c r="Y21" s="156">
        <f>Març!Y21+N21</f>
        <v>0</v>
      </c>
      <c r="Z21" s="157">
        <f>SUM((O21:S21),Març!Z21)</f>
        <v>0</v>
      </c>
      <c r="AA21" s="158">
        <f>Març!AA21+(T21)</f>
        <v>0</v>
      </c>
      <c r="AB21" s="141">
        <f t="shared" si="2"/>
        <v>0</v>
      </c>
    </row>
    <row r="22" spans="1:28" ht="21" customHeight="1" thickBot="1">
      <c r="A22" s="92">
        <v>14</v>
      </c>
      <c r="B22" s="53"/>
      <c r="C22" s="53"/>
      <c r="D22" s="33"/>
      <c r="E22" s="32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30"/>
      <c r="O22" s="131"/>
      <c r="P22" s="131"/>
      <c r="Q22" s="131"/>
      <c r="R22" s="131"/>
      <c r="S22" s="131"/>
      <c r="T22" s="133"/>
      <c r="U22" s="134">
        <f t="shared" si="1"/>
        <v>0</v>
      </c>
      <c r="V22" s="12">
        <f>Març!V22+F22</f>
        <v>0</v>
      </c>
      <c r="W22" s="12">
        <f>Març!W22+(G22+H22+I22+J22+K22)</f>
        <v>0</v>
      </c>
      <c r="X22" s="47">
        <f>Març!X22+(L22)</f>
        <v>0</v>
      </c>
      <c r="Y22" s="156">
        <f>Març!Y22+N22</f>
        <v>0</v>
      </c>
      <c r="Z22" s="157">
        <f>SUM((O22:S22),Març!Z22)</f>
        <v>0</v>
      </c>
      <c r="AA22" s="158">
        <f>Març!AA22+(T22)</f>
        <v>0</v>
      </c>
      <c r="AB22" s="141">
        <f t="shared" si="2"/>
        <v>0</v>
      </c>
    </row>
    <row r="23" spans="1:28" ht="21" customHeight="1" thickBot="1">
      <c r="A23" s="92">
        <v>15</v>
      </c>
      <c r="B23" s="53"/>
      <c r="C23" s="53"/>
      <c r="D23" s="33"/>
      <c r="E23" s="32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30"/>
      <c r="O23" s="131"/>
      <c r="P23" s="131"/>
      <c r="Q23" s="131"/>
      <c r="R23" s="131"/>
      <c r="S23" s="131"/>
      <c r="T23" s="133"/>
      <c r="U23" s="134">
        <f t="shared" si="1"/>
        <v>0</v>
      </c>
      <c r="V23" s="12">
        <f>Març!V23+F23</f>
        <v>0</v>
      </c>
      <c r="W23" s="12">
        <f>Març!W23+(G23+H23+I23+J23+K23)</f>
        <v>0</v>
      </c>
      <c r="X23" s="47">
        <f>Març!X23+(L23)</f>
        <v>0</v>
      </c>
      <c r="Y23" s="156">
        <f>Març!Y23+N23</f>
        <v>0</v>
      </c>
      <c r="Z23" s="157">
        <f>SUM((O23:S23),Març!Z23)</f>
        <v>0</v>
      </c>
      <c r="AA23" s="158">
        <f>Març!AA23+(T23)</f>
        <v>0</v>
      </c>
      <c r="AB23" s="141">
        <f t="shared" si="2"/>
        <v>0</v>
      </c>
    </row>
    <row r="24" spans="1:28" ht="21" customHeight="1" thickBot="1">
      <c r="A24" s="92">
        <v>16</v>
      </c>
      <c r="B24" s="53"/>
      <c r="C24" s="53"/>
      <c r="D24" s="33"/>
      <c r="E24" s="32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35"/>
      <c r="O24" s="136"/>
      <c r="P24" s="131"/>
      <c r="Q24" s="131"/>
      <c r="R24" s="131"/>
      <c r="S24" s="131"/>
      <c r="T24" s="133"/>
      <c r="U24" s="134">
        <f t="shared" si="1"/>
        <v>0</v>
      </c>
      <c r="V24" s="12">
        <f>Març!V24+F24</f>
        <v>0</v>
      </c>
      <c r="W24" s="12">
        <f>Març!W24+(G24+H24+I24+J24+K24)</f>
        <v>0</v>
      </c>
      <c r="X24" s="47">
        <f>Març!X24+(L24)</f>
        <v>0</v>
      </c>
      <c r="Y24" s="156">
        <f>Març!Y24+N24</f>
        <v>0</v>
      </c>
      <c r="Z24" s="157">
        <f>SUM((O24:S24),Març!Z24)</f>
        <v>0</v>
      </c>
      <c r="AA24" s="158">
        <f>Març!AA24+(T24)</f>
        <v>0</v>
      </c>
      <c r="AB24" s="141">
        <f t="shared" si="2"/>
        <v>0</v>
      </c>
    </row>
    <row r="25" spans="1:28" ht="21" customHeight="1" thickBot="1">
      <c r="A25" s="92">
        <v>17</v>
      </c>
      <c r="B25" s="53"/>
      <c r="C25" s="53"/>
      <c r="D25" s="33"/>
      <c r="E25" s="32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35"/>
      <c r="O25" s="136"/>
      <c r="P25" s="131"/>
      <c r="Q25" s="131"/>
      <c r="R25" s="131"/>
      <c r="S25" s="131"/>
      <c r="T25" s="133"/>
      <c r="U25" s="134">
        <f t="shared" si="1"/>
        <v>0</v>
      </c>
      <c r="V25" s="12">
        <f>Març!V25+F25</f>
        <v>0</v>
      </c>
      <c r="W25" s="12">
        <f>Març!W25+(G25+H25+I25+J25+K25)</f>
        <v>0</v>
      </c>
      <c r="X25" s="47">
        <f>Març!X25+(L25)</f>
        <v>0</v>
      </c>
      <c r="Y25" s="156">
        <f>Març!Y25+N25</f>
        <v>0</v>
      </c>
      <c r="Z25" s="157">
        <f>SUM((O25:S25),Març!Z25)</f>
        <v>0</v>
      </c>
      <c r="AA25" s="158">
        <f>Març!AA25+(T25)</f>
        <v>0</v>
      </c>
      <c r="AB25" s="141">
        <f t="shared" si="2"/>
        <v>0</v>
      </c>
    </row>
    <row r="26" spans="1:28" ht="21" customHeight="1" thickBot="1">
      <c r="A26" s="92">
        <v>18</v>
      </c>
      <c r="B26" s="53"/>
      <c r="C26" s="53"/>
      <c r="D26" s="33"/>
      <c r="E26" s="32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35"/>
      <c r="O26" s="136"/>
      <c r="P26" s="131"/>
      <c r="Q26" s="131"/>
      <c r="R26" s="131"/>
      <c r="S26" s="131"/>
      <c r="T26" s="133"/>
      <c r="U26" s="134">
        <f t="shared" si="1"/>
        <v>0</v>
      </c>
      <c r="V26" s="12">
        <f>Març!V26+F26</f>
        <v>0</v>
      </c>
      <c r="W26" s="12">
        <f>Març!W26+(G26+H26+I26+J26+K26)</f>
        <v>0</v>
      </c>
      <c r="X26" s="47">
        <f>Març!X26+(L26)</f>
        <v>0</v>
      </c>
      <c r="Y26" s="156">
        <f>Març!Y26+N26</f>
        <v>0</v>
      </c>
      <c r="Z26" s="157">
        <f>SUM((O26:S26),Març!Z26)</f>
        <v>0</v>
      </c>
      <c r="AA26" s="158">
        <f>Març!AA26+(T26)</f>
        <v>0</v>
      </c>
      <c r="AB26" s="141">
        <f t="shared" si="2"/>
        <v>0</v>
      </c>
    </row>
    <row r="27" spans="1:28" ht="21" customHeight="1" thickBot="1">
      <c r="A27" s="92">
        <v>19</v>
      </c>
      <c r="B27" s="53"/>
      <c r="C27" s="53"/>
      <c r="D27" s="33"/>
      <c r="E27" s="32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35"/>
      <c r="O27" s="136"/>
      <c r="P27" s="131"/>
      <c r="Q27" s="131"/>
      <c r="R27" s="131"/>
      <c r="S27" s="131"/>
      <c r="T27" s="133"/>
      <c r="U27" s="134">
        <f t="shared" si="1"/>
        <v>0</v>
      </c>
      <c r="V27" s="12">
        <f>Març!V27+F27</f>
        <v>0</v>
      </c>
      <c r="W27" s="12">
        <f>Març!W27+(G27+H27+I27+J27+K27)</f>
        <v>0</v>
      </c>
      <c r="X27" s="47">
        <f>Març!X27+(L27)</f>
        <v>0</v>
      </c>
      <c r="Y27" s="156">
        <f>Març!Y27+N27</f>
        <v>0</v>
      </c>
      <c r="Z27" s="157">
        <f>SUM((O27:S27),Març!Z27)</f>
        <v>0</v>
      </c>
      <c r="AA27" s="158">
        <f>Març!AA27+(T27)</f>
        <v>0</v>
      </c>
      <c r="AB27" s="141">
        <f t="shared" si="2"/>
        <v>0</v>
      </c>
    </row>
    <row r="28" spans="1:28" ht="21" customHeight="1" thickBot="1">
      <c r="A28" s="92">
        <v>20</v>
      </c>
      <c r="B28" s="53"/>
      <c r="C28" s="53"/>
      <c r="D28" s="33"/>
      <c r="E28" s="32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35"/>
      <c r="O28" s="136"/>
      <c r="P28" s="131"/>
      <c r="Q28" s="131"/>
      <c r="R28" s="131"/>
      <c r="S28" s="131"/>
      <c r="T28" s="133"/>
      <c r="U28" s="134">
        <f t="shared" si="1"/>
        <v>0</v>
      </c>
      <c r="V28" s="12">
        <f>Març!V28+F28</f>
        <v>0</v>
      </c>
      <c r="W28" s="12">
        <f>Març!W28+(G28+H28+I28+J28+K28)</f>
        <v>0</v>
      </c>
      <c r="X28" s="47">
        <f>Març!X28+(L28)</f>
        <v>0</v>
      </c>
      <c r="Y28" s="156">
        <f>Març!Y28+N28</f>
        <v>0</v>
      </c>
      <c r="Z28" s="157">
        <f>SUM((O28:S28),Març!Z28)</f>
        <v>0</v>
      </c>
      <c r="AA28" s="158">
        <f>Març!AA28+(T28)</f>
        <v>0</v>
      </c>
      <c r="AB28" s="141">
        <f t="shared" si="2"/>
        <v>0</v>
      </c>
    </row>
    <row r="29" spans="1:28" ht="21" customHeight="1" thickBot="1">
      <c r="A29" s="92">
        <v>21</v>
      </c>
      <c r="B29" s="53"/>
      <c r="C29" s="53"/>
      <c r="D29" s="33"/>
      <c r="E29" s="32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35"/>
      <c r="O29" s="136"/>
      <c r="P29" s="131"/>
      <c r="Q29" s="131"/>
      <c r="R29" s="131"/>
      <c r="S29" s="131"/>
      <c r="T29" s="133"/>
      <c r="U29" s="134">
        <f t="shared" si="1"/>
        <v>0</v>
      </c>
      <c r="V29" s="12">
        <f>Març!V29+F29</f>
        <v>0</v>
      </c>
      <c r="W29" s="12">
        <f>Març!W29+(G29+H29+I29+J29+K29)</f>
        <v>0</v>
      </c>
      <c r="X29" s="47">
        <f>Març!X29+(L29)</f>
        <v>0</v>
      </c>
      <c r="Y29" s="156">
        <f>Març!Y29+N29</f>
        <v>0</v>
      </c>
      <c r="Z29" s="157">
        <f>SUM((O29:S29),Març!Z29)</f>
        <v>0</v>
      </c>
      <c r="AA29" s="158">
        <f>Març!AA29+(T29)</f>
        <v>0</v>
      </c>
      <c r="AB29" s="141">
        <f t="shared" si="2"/>
        <v>0</v>
      </c>
    </row>
    <row r="30" spans="1:28" ht="21" customHeight="1" thickBot="1">
      <c r="A30" s="92">
        <v>22</v>
      </c>
      <c r="B30" s="53"/>
      <c r="C30" s="53"/>
      <c r="D30" s="33"/>
      <c r="E30" s="32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35"/>
      <c r="O30" s="136"/>
      <c r="P30" s="131"/>
      <c r="Q30" s="131"/>
      <c r="R30" s="131"/>
      <c r="S30" s="131"/>
      <c r="T30" s="133"/>
      <c r="U30" s="134">
        <f t="shared" si="1"/>
        <v>0</v>
      </c>
      <c r="V30" s="12">
        <f>Març!V30+F30</f>
        <v>0</v>
      </c>
      <c r="W30" s="12">
        <f>Març!W30+(G30+H30+I30+J30+K30)</f>
        <v>0</v>
      </c>
      <c r="X30" s="47">
        <f>Març!X30+(L30)</f>
        <v>0</v>
      </c>
      <c r="Y30" s="156">
        <f>Març!Y30+N30</f>
        <v>0</v>
      </c>
      <c r="Z30" s="157">
        <f>SUM((O30:S30),Març!Z30)</f>
        <v>0</v>
      </c>
      <c r="AA30" s="158">
        <f>Març!AA30+(T30)</f>
        <v>0</v>
      </c>
      <c r="AB30" s="141">
        <f t="shared" si="2"/>
        <v>0</v>
      </c>
    </row>
    <row r="31" spans="1:28" ht="21" customHeight="1" thickBot="1">
      <c r="A31" s="92">
        <v>23</v>
      </c>
      <c r="B31" s="53"/>
      <c r="C31" s="53"/>
      <c r="D31" s="33"/>
      <c r="E31" s="32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35"/>
      <c r="O31" s="136"/>
      <c r="P31" s="131"/>
      <c r="Q31" s="131"/>
      <c r="R31" s="131"/>
      <c r="S31" s="131"/>
      <c r="T31" s="133"/>
      <c r="U31" s="134">
        <f t="shared" si="1"/>
        <v>0</v>
      </c>
      <c r="V31" s="12">
        <f>Març!V31+F31</f>
        <v>0</v>
      </c>
      <c r="W31" s="12">
        <f>Març!W31+(G31+H31+I31+J31+K31)</f>
        <v>0</v>
      </c>
      <c r="X31" s="47">
        <f>Març!X31+(L31)</f>
        <v>0</v>
      </c>
      <c r="Y31" s="156">
        <f>Març!Y31+N31</f>
        <v>0</v>
      </c>
      <c r="Z31" s="157">
        <f>SUM((O31:S31),Març!Z31)</f>
        <v>0</v>
      </c>
      <c r="AA31" s="158">
        <f>Març!AA31+(T31)</f>
        <v>0</v>
      </c>
      <c r="AB31" s="141">
        <f t="shared" si="2"/>
        <v>0</v>
      </c>
    </row>
    <row r="32" spans="1:28" ht="21" customHeight="1" thickBot="1">
      <c r="A32" s="92">
        <v>24</v>
      </c>
      <c r="B32" s="53"/>
      <c r="C32" s="53"/>
      <c r="D32" s="33"/>
      <c r="E32" s="32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35"/>
      <c r="O32" s="136"/>
      <c r="P32" s="131"/>
      <c r="Q32" s="131"/>
      <c r="R32" s="131"/>
      <c r="S32" s="131"/>
      <c r="T32" s="133"/>
      <c r="U32" s="134">
        <f t="shared" si="1"/>
        <v>0</v>
      </c>
      <c r="V32" s="12">
        <f>Març!V32+F32</f>
        <v>0</v>
      </c>
      <c r="W32" s="12">
        <f>Març!W32+(G32+H32+I32+J32+K32)</f>
        <v>0</v>
      </c>
      <c r="X32" s="47">
        <f>Març!X32+(L32)</f>
        <v>0</v>
      </c>
      <c r="Y32" s="156">
        <f>Març!Y32+N32</f>
        <v>0</v>
      </c>
      <c r="Z32" s="157">
        <f>SUM((O32:S32),Març!Z32)</f>
        <v>0</v>
      </c>
      <c r="AA32" s="158">
        <f>Març!AA32+(T32)</f>
        <v>0</v>
      </c>
      <c r="AB32" s="141">
        <f t="shared" si="2"/>
        <v>0</v>
      </c>
    </row>
    <row r="33" spans="1:28" ht="21" customHeight="1" thickBot="1">
      <c r="A33" s="92">
        <v>25</v>
      </c>
      <c r="B33" s="53"/>
      <c r="C33" s="53"/>
      <c r="D33" s="33"/>
      <c r="E33" s="32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35"/>
      <c r="O33" s="136"/>
      <c r="P33" s="131"/>
      <c r="Q33" s="131"/>
      <c r="R33" s="131"/>
      <c r="S33" s="131"/>
      <c r="T33" s="133"/>
      <c r="U33" s="134">
        <f t="shared" si="1"/>
        <v>0</v>
      </c>
      <c r="V33" s="12">
        <f>Març!V33+F33</f>
        <v>0</v>
      </c>
      <c r="W33" s="12">
        <f>Març!W33+(G33+H33+I33+J33+K33)</f>
        <v>0</v>
      </c>
      <c r="X33" s="47">
        <f>Març!X33+(L33)</f>
        <v>0</v>
      </c>
      <c r="Y33" s="156">
        <f>Març!Y33+N33</f>
        <v>0</v>
      </c>
      <c r="Z33" s="157">
        <f>SUM((O33:S33),Març!Z33)</f>
        <v>0</v>
      </c>
      <c r="AA33" s="158">
        <f>Març!AA33+(T33)</f>
        <v>0</v>
      </c>
      <c r="AB33" s="141">
        <f t="shared" si="2"/>
        <v>0</v>
      </c>
    </row>
    <row r="34" spans="1:28" ht="21" customHeight="1" thickBot="1">
      <c r="A34" s="92">
        <v>26</v>
      </c>
      <c r="B34" s="53"/>
      <c r="C34" s="53"/>
      <c r="D34" s="33"/>
      <c r="E34" s="32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35"/>
      <c r="O34" s="136"/>
      <c r="P34" s="131"/>
      <c r="Q34" s="131"/>
      <c r="R34" s="131"/>
      <c r="S34" s="131"/>
      <c r="T34" s="133"/>
      <c r="U34" s="134">
        <f t="shared" si="1"/>
        <v>0</v>
      </c>
      <c r="V34" s="12">
        <f>Març!V34+F34</f>
        <v>0</v>
      </c>
      <c r="W34" s="12">
        <f>Març!W34+(G34+H34+I34+J34+K34)</f>
        <v>0</v>
      </c>
      <c r="X34" s="47">
        <f>Març!X34+(L34)</f>
        <v>0</v>
      </c>
      <c r="Y34" s="156">
        <f>Març!Y34+N34</f>
        <v>0</v>
      </c>
      <c r="Z34" s="157">
        <f>SUM((O34:S34),Març!Z34)</f>
        <v>0</v>
      </c>
      <c r="AA34" s="158">
        <f>Març!AA34+(T34)</f>
        <v>0</v>
      </c>
      <c r="AB34" s="141">
        <f t="shared" si="2"/>
        <v>0</v>
      </c>
    </row>
    <row r="35" spans="1:28" ht="21" customHeight="1" thickBot="1">
      <c r="A35" s="92">
        <v>27</v>
      </c>
      <c r="B35" s="53"/>
      <c r="C35" s="53"/>
      <c r="D35" s="33"/>
      <c r="E35" s="32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35"/>
      <c r="O35" s="136"/>
      <c r="P35" s="131"/>
      <c r="Q35" s="131"/>
      <c r="R35" s="131"/>
      <c r="S35" s="131"/>
      <c r="T35" s="133"/>
      <c r="U35" s="134">
        <f t="shared" si="1"/>
        <v>0</v>
      </c>
      <c r="V35" s="12">
        <f>Març!V35+F35</f>
        <v>0</v>
      </c>
      <c r="W35" s="12">
        <f>Març!W35+(G35+H35+I35+J35+K35)</f>
        <v>0</v>
      </c>
      <c r="X35" s="47">
        <f>Març!X35+(L35)</f>
        <v>0</v>
      </c>
      <c r="Y35" s="156">
        <f>Març!Y35+N35</f>
        <v>0</v>
      </c>
      <c r="Z35" s="157">
        <f>SUM((O35:S35),Març!Z35)</f>
        <v>0</v>
      </c>
      <c r="AA35" s="158">
        <f>Març!AA35+(T35)</f>
        <v>0</v>
      </c>
      <c r="AB35" s="141">
        <f t="shared" si="2"/>
        <v>0</v>
      </c>
    </row>
    <row r="36" spans="1:28" ht="21" customHeight="1" thickBot="1">
      <c r="A36" s="92">
        <v>28</v>
      </c>
      <c r="B36" s="53"/>
      <c r="C36" s="53"/>
      <c r="D36" s="33"/>
      <c r="E36" s="32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35"/>
      <c r="O36" s="136"/>
      <c r="P36" s="131"/>
      <c r="Q36" s="131"/>
      <c r="R36" s="131"/>
      <c r="S36" s="131"/>
      <c r="T36" s="133"/>
      <c r="U36" s="134">
        <f t="shared" si="1"/>
        <v>0</v>
      </c>
      <c r="V36" s="12">
        <f>Març!V36+F36</f>
        <v>0</v>
      </c>
      <c r="W36" s="12">
        <f>Març!W36+(G36+H36+I36+J36+K36)</f>
        <v>0</v>
      </c>
      <c r="X36" s="47">
        <f>Març!X36+(L36)</f>
        <v>0</v>
      </c>
      <c r="Y36" s="156">
        <f>Març!Y36+N36</f>
        <v>0</v>
      </c>
      <c r="Z36" s="157">
        <f>SUM((O36:S36),Març!Z36)</f>
        <v>0</v>
      </c>
      <c r="AA36" s="158">
        <f>Març!AA36+(T36)</f>
        <v>0</v>
      </c>
      <c r="AB36" s="141">
        <f t="shared" si="2"/>
        <v>0</v>
      </c>
    </row>
    <row r="37" spans="1:28" ht="21" customHeight="1" thickBot="1">
      <c r="A37" s="92">
        <v>29</v>
      </c>
      <c r="B37" s="53"/>
      <c r="C37" s="53"/>
      <c r="D37" s="33"/>
      <c r="E37" s="32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35"/>
      <c r="O37" s="136"/>
      <c r="P37" s="131"/>
      <c r="Q37" s="131"/>
      <c r="R37" s="131"/>
      <c r="S37" s="131"/>
      <c r="T37" s="133"/>
      <c r="U37" s="134">
        <f t="shared" si="1"/>
        <v>0</v>
      </c>
      <c r="V37" s="12">
        <f>Març!V37+F37</f>
        <v>0</v>
      </c>
      <c r="W37" s="12">
        <f>Març!W37+(G37+H37+I37+J37+K37)</f>
        <v>0</v>
      </c>
      <c r="X37" s="47">
        <f>Març!X37+(L37)</f>
        <v>0</v>
      </c>
      <c r="Y37" s="156">
        <f>Març!Y37+N37</f>
        <v>0</v>
      </c>
      <c r="Z37" s="157">
        <f>SUM((O37:S37),Març!Z37)</f>
        <v>0</v>
      </c>
      <c r="AA37" s="158">
        <f>Març!AA37+(T37)</f>
        <v>0</v>
      </c>
      <c r="AB37" s="141">
        <f t="shared" si="2"/>
        <v>0</v>
      </c>
    </row>
    <row r="38" spans="1:28" ht="21" customHeight="1" thickBot="1">
      <c r="A38" s="94">
        <v>30</v>
      </c>
      <c r="B38" s="54"/>
      <c r="C38" s="54"/>
      <c r="D38" s="34"/>
      <c r="E38" s="32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35"/>
      <c r="O38" s="136"/>
      <c r="P38" s="131"/>
      <c r="Q38" s="131"/>
      <c r="R38" s="131"/>
      <c r="S38" s="131"/>
      <c r="T38" s="133"/>
      <c r="U38" s="134">
        <f t="shared" si="1"/>
        <v>0</v>
      </c>
      <c r="V38" s="12">
        <f>Març!V38+F38</f>
        <v>0</v>
      </c>
      <c r="W38" s="12">
        <f>Març!W38+(G38+H38+I38+J38+K38)</f>
        <v>0</v>
      </c>
      <c r="X38" s="47">
        <f>Març!X38+(L38)</f>
        <v>0</v>
      </c>
      <c r="Y38" s="156">
        <f>Març!Y38+N38</f>
        <v>0</v>
      </c>
      <c r="Z38" s="157">
        <f>SUM((O38:S38),Març!Z38)</f>
        <v>0</v>
      </c>
      <c r="AA38" s="158">
        <f>Març!AA38+(T38)</f>
        <v>0</v>
      </c>
      <c r="AB38" s="141">
        <f t="shared" si="2"/>
        <v>0</v>
      </c>
    </row>
    <row r="39" spans="1:28" ht="24.75" customHeight="1" thickBot="1" thickTop="1">
      <c r="A39" s="95"/>
      <c r="B39" s="96"/>
      <c r="C39" s="96"/>
      <c r="D39" s="97"/>
      <c r="E39" s="98" t="s">
        <v>14</v>
      </c>
      <c r="F39" s="36">
        <f aca="true" t="shared" si="3" ref="F39:AB39">SUM(F9:F38)</f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5">
        <f t="shared" si="3"/>
        <v>0</v>
      </c>
      <c r="L39" s="70">
        <f t="shared" si="3"/>
        <v>0</v>
      </c>
      <c r="M39" s="50">
        <f>SUM(M9:M38)</f>
        <v>0</v>
      </c>
      <c r="N39" s="151">
        <f t="shared" si="3"/>
        <v>0</v>
      </c>
      <c r="O39" s="152">
        <f t="shared" si="3"/>
        <v>0</v>
      </c>
      <c r="P39" s="152">
        <f t="shared" si="3"/>
        <v>0</v>
      </c>
      <c r="Q39" s="152">
        <f t="shared" si="3"/>
        <v>0</v>
      </c>
      <c r="R39" s="152">
        <f t="shared" si="3"/>
        <v>0</v>
      </c>
      <c r="S39" s="152">
        <f t="shared" si="3"/>
        <v>0</v>
      </c>
      <c r="T39" s="153">
        <f t="shared" si="3"/>
        <v>0</v>
      </c>
      <c r="U39" s="139">
        <f aca="true" t="shared" si="4" ref="U39:AA39">SUM(U9:U38)</f>
        <v>0</v>
      </c>
      <c r="V39" s="38">
        <f t="shared" si="4"/>
        <v>0</v>
      </c>
      <c r="W39" s="45">
        <f t="shared" si="4"/>
        <v>0</v>
      </c>
      <c r="X39" s="46">
        <f t="shared" si="4"/>
        <v>0</v>
      </c>
      <c r="Y39" s="151">
        <f t="shared" si="4"/>
        <v>0</v>
      </c>
      <c r="Z39" s="152">
        <f t="shared" si="4"/>
        <v>0</v>
      </c>
      <c r="AA39" s="164">
        <f t="shared" si="4"/>
        <v>0</v>
      </c>
      <c r="AB39" s="142">
        <f t="shared" si="3"/>
        <v>0</v>
      </c>
    </row>
    <row r="40" spans="1:28" ht="10.5" customHeight="1" thickBot="1" thickTop="1">
      <c r="A40" s="99"/>
      <c r="B40" s="100"/>
      <c r="C40" s="100"/>
      <c r="D40" s="99"/>
      <c r="E40" s="99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99"/>
      <c r="AA40" s="99"/>
      <c r="AB40" s="101"/>
    </row>
    <row r="41" spans="2:28" s="116" customFormat="1" ht="21" customHeight="1" thickBot="1">
      <c r="B41" s="287"/>
      <c r="C41" s="287"/>
      <c r="D41" s="287"/>
      <c r="E41" s="287"/>
      <c r="F41" s="83" t="s">
        <v>5</v>
      </c>
      <c r="G41" s="83" t="s">
        <v>6</v>
      </c>
      <c r="H41" s="83" t="s">
        <v>7</v>
      </c>
      <c r="I41" s="83" t="s">
        <v>8</v>
      </c>
      <c r="J41" s="83" t="s">
        <v>9</v>
      </c>
      <c r="K41" s="83" t="s">
        <v>10</v>
      </c>
      <c r="L41" s="84" t="s">
        <v>11</v>
      </c>
      <c r="M41" s="83" t="s">
        <v>20</v>
      </c>
      <c r="V41" s="180" t="s">
        <v>55</v>
      </c>
      <c r="W41" s="180"/>
      <c r="X41" s="180"/>
      <c r="AB41" s="117" t="s">
        <v>52</v>
      </c>
    </row>
    <row r="42" spans="1:28" s="116" customFormat="1" ht="21" customHeight="1" thickBot="1">
      <c r="A42" s="256" t="s">
        <v>51</v>
      </c>
      <c r="B42" s="256"/>
      <c r="C42" s="256"/>
      <c r="D42" s="256"/>
      <c r="E42" s="257"/>
      <c r="F42" s="118"/>
      <c r="G42" s="118"/>
      <c r="H42" s="118"/>
      <c r="I42" s="118"/>
      <c r="J42" s="118"/>
      <c r="K42" s="118"/>
      <c r="L42" s="84"/>
      <c r="M42" s="115">
        <f>SUM(F42:L42)</f>
        <v>0</v>
      </c>
      <c r="V42" s="115">
        <f>F42+Març!V42</f>
        <v>0</v>
      </c>
      <c r="W42" s="115">
        <f>SUM(G42:K42,Març!W42)</f>
        <v>0</v>
      </c>
      <c r="X42" s="120">
        <f>L42+Març!X42</f>
        <v>0</v>
      </c>
      <c r="AB42" s="117">
        <f>SUM(V42:X42)</f>
        <v>0</v>
      </c>
    </row>
  </sheetData>
  <sheetProtection password="CDCC" sheet="1" objects="1" scenarios="1"/>
  <mergeCells count="29">
    <mergeCell ref="A7:A8"/>
    <mergeCell ref="N6:T7"/>
    <mergeCell ref="B6:C7"/>
    <mergeCell ref="D6:D8"/>
    <mergeCell ref="AB6:AB7"/>
    <mergeCell ref="E6:E7"/>
    <mergeCell ref="F6:L7"/>
    <mergeCell ref="V6:X6"/>
    <mergeCell ref="Y6:AA6"/>
    <mergeCell ref="V7:X7"/>
    <mergeCell ref="Y7:AA7"/>
    <mergeCell ref="X4:Z4"/>
    <mergeCell ref="C1:AB1"/>
    <mergeCell ref="E3:Q3"/>
    <mergeCell ref="R3:T3"/>
    <mergeCell ref="U3:AB3"/>
    <mergeCell ref="AA4:AB4"/>
    <mergeCell ref="E4:I4"/>
    <mergeCell ref="J4:U4"/>
    <mergeCell ref="A42:E42"/>
    <mergeCell ref="V41:X41"/>
    <mergeCell ref="B41:E41"/>
    <mergeCell ref="C2:AB2"/>
    <mergeCell ref="C3:D3"/>
    <mergeCell ref="D5:AB5"/>
    <mergeCell ref="A4:B4"/>
    <mergeCell ref="C4:D4"/>
    <mergeCell ref="A1:B3"/>
    <mergeCell ref="V4:W4"/>
  </mergeCells>
  <printOptions/>
  <pageMargins left="0.3937007874015748" right="0.75" top="0.5905511811023623" bottom="1" header="0" footer="0"/>
  <pageSetup horizontalDpi="300" verticalDpi="3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workbookViewId="0" topLeftCell="A1">
      <pane xSplit="3" ySplit="8" topLeftCell="O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11.421875" defaultRowHeight="12.75"/>
  <cols>
    <col min="1" max="1" width="7.421875" style="73" customWidth="1"/>
    <col min="2" max="2" width="34.421875" style="73" customWidth="1"/>
    <col min="3" max="3" width="21.140625" style="73" customWidth="1"/>
    <col min="4" max="4" width="8.140625" style="73" customWidth="1"/>
    <col min="5" max="5" width="24.28125" style="73" customWidth="1"/>
    <col min="6" max="12" width="5.7109375" style="73" customWidth="1"/>
    <col min="13" max="13" width="7.7109375" style="102" customWidth="1"/>
    <col min="14" max="20" width="5.7109375" style="73" customWidth="1"/>
    <col min="21" max="21" width="7.7109375" style="102" customWidth="1"/>
    <col min="22" max="27" width="5.7109375" style="73" customWidth="1"/>
    <col min="28" max="28" width="9.7109375" style="102" customWidth="1"/>
    <col min="29" max="16384" width="11.421875" style="73" customWidth="1"/>
  </cols>
  <sheetData>
    <row r="1" spans="1:28" ht="31.5" customHeight="1" thickTop="1">
      <c r="A1" s="215"/>
      <c r="B1" s="216"/>
      <c r="C1" s="260" t="s">
        <v>29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262"/>
      <c r="V1" s="262"/>
      <c r="W1" s="262"/>
      <c r="X1" s="262"/>
      <c r="Y1" s="262"/>
      <c r="Z1" s="262"/>
      <c r="AA1" s="262"/>
      <c r="AB1" s="263"/>
    </row>
    <row r="2" spans="1:28" ht="24" customHeight="1">
      <c r="A2" s="217"/>
      <c r="B2" s="218"/>
      <c r="C2" s="264" t="s">
        <v>30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</row>
    <row r="3" spans="1:28" ht="25.5" customHeight="1" thickBot="1">
      <c r="A3" s="217"/>
      <c r="B3" s="218"/>
      <c r="C3" s="227" t="s">
        <v>31</v>
      </c>
      <c r="D3" s="228"/>
      <c r="E3" s="358">
        <f>Set!E3</f>
        <v>0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227" t="s">
        <v>33</v>
      </c>
      <c r="S3" s="268"/>
      <c r="T3" s="269"/>
      <c r="U3" s="361">
        <f>Set!U3</f>
        <v>0</v>
      </c>
      <c r="V3" s="362"/>
      <c r="W3" s="362"/>
      <c r="X3" s="362"/>
      <c r="Y3" s="362"/>
      <c r="Z3" s="362"/>
      <c r="AA3" s="362"/>
      <c r="AB3" s="363"/>
    </row>
    <row r="4" spans="1:28" ht="22.5" customHeight="1" thickBot="1">
      <c r="A4" s="258" t="s">
        <v>0</v>
      </c>
      <c r="B4" s="259"/>
      <c r="C4" s="221" t="s">
        <v>32</v>
      </c>
      <c r="D4" s="222"/>
      <c r="E4" s="355">
        <f>Set!E4</f>
        <v>0</v>
      </c>
      <c r="F4" s="356"/>
      <c r="G4" s="356"/>
      <c r="H4" s="356"/>
      <c r="I4" s="357"/>
      <c r="J4" s="305" t="s">
        <v>46</v>
      </c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7"/>
      <c r="V4" s="248"/>
      <c r="W4" s="249"/>
      <c r="X4" s="245" t="s">
        <v>53</v>
      </c>
      <c r="Y4" s="246"/>
      <c r="Z4" s="247"/>
      <c r="AA4" s="243">
        <f>Abr!AA4+V4</f>
        <v>0</v>
      </c>
      <c r="AB4" s="244"/>
    </row>
    <row r="5" spans="1:28" ht="19.5" customHeight="1" thickBot="1">
      <c r="A5" s="171" t="str">
        <f>Set!A5</f>
        <v>CURS:</v>
      </c>
      <c r="B5" s="176">
        <f>Set!B5</f>
        <v>0</v>
      </c>
      <c r="C5" s="75" t="s">
        <v>28</v>
      </c>
      <c r="D5" s="197" t="s">
        <v>41</v>
      </c>
      <c r="E5" s="198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</row>
    <row r="6" spans="1:28" ht="19.5" customHeight="1">
      <c r="A6" s="76"/>
      <c r="B6" s="290" t="s">
        <v>23</v>
      </c>
      <c r="C6" s="291"/>
      <c r="D6" s="294" t="s">
        <v>27</v>
      </c>
      <c r="E6" s="297" t="s">
        <v>2</v>
      </c>
      <c r="F6" s="275" t="s">
        <v>48</v>
      </c>
      <c r="G6" s="276"/>
      <c r="H6" s="276"/>
      <c r="I6" s="276"/>
      <c r="J6" s="276"/>
      <c r="K6" s="276"/>
      <c r="L6" s="277"/>
      <c r="M6" s="77" t="s">
        <v>18</v>
      </c>
      <c r="N6" s="299" t="s">
        <v>15</v>
      </c>
      <c r="O6" s="300"/>
      <c r="P6" s="300"/>
      <c r="Q6" s="300"/>
      <c r="R6" s="300"/>
      <c r="S6" s="300"/>
      <c r="T6" s="301"/>
      <c r="U6" s="78" t="s">
        <v>18</v>
      </c>
      <c r="V6" s="312" t="s">
        <v>1</v>
      </c>
      <c r="W6" s="313"/>
      <c r="X6" s="313"/>
      <c r="Y6" s="314" t="s">
        <v>1</v>
      </c>
      <c r="Z6" s="314"/>
      <c r="AA6" s="315"/>
      <c r="AB6" s="270" t="s">
        <v>1</v>
      </c>
    </row>
    <row r="7" spans="1:28" ht="40.5" customHeight="1" thickBot="1">
      <c r="A7" s="288" t="s">
        <v>3</v>
      </c>
      <c r="B7" s="292"/>
      <c r="C7" s="293"/>
      <c r="D7" s="295"/>
      <c r="E7" s="298"/>
      <c r="F7" s="278"/>
      <c r="G7" s="279"/>
      <c r="H7" s="279"/>
      <c r="I7" s="279"/>
      <c r="J7" s="279"/>
      <c r="K7" s="279"/>
      <c r="L7" s="280"/>
      <c r="M7" s="79" t="s">
        <v>22</v>
      </c>
      <c r="N7" s="302"/>
      <c r="O7" s="303"/>
      <c r="P7" s="303"/>
      <c r="Q7" s="303"/>
      <c r="R7" s="303"/>
      <c r="S7" s="303"/>
      <c r="T7" s="304"/>
      <c r="U7" s="80" t="s">
        <v>22</v>
      </c>
      <c r="V7" s="284" t="s">
        <v>26</v>
      </c>
      <c r="W7" s="285"/>
      <c r="X7" s="286"/>
      <c r="Y7" s="284" t="s">
        <v>49</v>
      </c>
      <c r="Z7" s="285"/>
      <c r="AA7" s="286"/>
      <c r="AB7" s="271"/>
    </row>
    <row r="8" spans="1:28" ht="19.5" customHeight="1" thickBot="1">
      <c r="A8" s="289"/>
      <c r="B8" s="81" t="s">
        <v>24</v>
      </c>
      <c r="C8" s="81" t="s">
        <v>25</v>
      </c>
      <c r="D8" s="296"/>
      <c r="E8" s="77" t="s">
        <v>4</v>
      </c>
      <c r="F8" s="82" t="s">
        <v>5</v>
      </c>
      <c r="G8" s="83" t="s">
        <v>6</v>
      </c>
      <c r="H8" s="83" t="s">
        <v>7</v>
      </c>
      <c r="I8" s="83" t="s">
        <v>8</v>
      </c>
      <c r="J8" s="83" t="s">
        <v>9</v>
      </c>
      <c r="K8" s="83" t="s">
        <v>10</v>
      </c>
      <c r="L8" s="84" t="s">
        <v>11</v>
      </c>
      <c r="M8" s="85" t="s">
        <v>20</v>
      </c>
      <c r="N8" s="82" t="s">
        <v>5</v>
      </c>
      <c r="O8" s="83" t="s">
        <v>6</v>
      </c>
      <c r="P8" s="83" t="s">
        <v>7</v>
      </c>
      <c r="Q8" s="83" t="s">
        <v>8</v>
      </c>
      <c r="R8" s="83" t="s">
        <v>9</v>
      </c>
      <c r="S8" s="83" t="s">
        <v>10</v>
      </c>
      <c r="T8" s="86" t="s">
        <v>11</v>
      </c>
      <c r="U8" s="87" t="s">
        <v>19</v>
      </c>
      <c r="V8" s="88" t="s">
        <v>5</v>
      </c>
      <c r="W8" s="85" t="s">
        <v>12</v>
      </c>
      <c r="X8" s="86" t="s">
        <v>11</v>
      </c>
      <c r="Y8" s="90" t="s">
        <v>5</v>
      </c>
      <c r="Z8" s="85" t="s">
        <v>12</v>
      </c>
      <c r="AA8" s="86" t="s">
        <v>11</v>
      </c>
      <c r="AB8" s="91" t="s">
        <v>16</v>
      </c>
    </row>
    <row r="9" spans="1:28" ht="21" customHeight="1" thickBot="1">
      <c r="A9" s="92">
        <v>1</v>
      </c>
      <c r="B9" s="53"/>
      <c r="C9" s="53"/>
      <c r="D9" s="33"/>
      <c r="E9" s="32"/>
      <c r="F9" s="9"/>
      <c r="G9" s="3"/>
      <c r="H9" s="3"/>
      <c r="I9" s="3"/>
      <c r="J9" s="3"/>
      <c r="K9" s="3"/>
      <c r="L9" s="6"/>
      <c r="M9" s="40">
        <f>SUM(F9:L9)</f>
        <v>0</v>
      </c>
      <c r="N9" s="130"/>
      <c r="O9" s="131"/>
      <c r="P9" s="131"/>
      <c r="Q9" s="131"/>
      <c r="R9" s="131"/>
      <c r="S9" s="131"/>
      <c r="T9" s="133"/>
      <c r="U9" s="134">
        <f>SUM(M9,N9:T9)</f>
        <v>0</v>
      </c>
      <c r="V9" s="12">
        <f>Abr!V9+F9</f>
        <v>0</v>
      </c>
      <c r="W9" s="37">
        <f>Abr!W9+(G9+H9+I9+J9+K9)</f>
        <v>0</v>
      </c>
      <c r="X9" s="47">
        <f>Abr!X9+(L9)</f>
        <v>0</v>
      </c>
      <c r="Y9" s="156">
        <f>Abr!Y9+N9</f>
        <v>0</v>
      </c>
      <c r="Z9" s="157">
        <f>SUM((O9:S9),Abr!Z9)</f>
        <v>0</v>
      </c>
      <c r="AA9" s="158">
        <f>Abr!AA9+(T9)</f>
        <v>0</v>
      </c>
      <c r="AB9" s="141">
        <f>SUM(V9:AA9)</f>
        <v>0</v>
      </c>
    </row>
    <row r="10" spans="1:28" ht="21" customHeight="1" thickBot="1">
      <c r="A10" s="92">
        <v>2</v>
      </c>
      <c r="B10" s="53"/>
      <c r="C10" s="53"/>
      <c r="D10" s="33"/>
      <c r="E10" s="32"/>
      <c r="F10" s="9"/>
      <c r="G10" s="3"/>
      <c r="H10" s="3"/>
      <c r="I10" s="3"/>
      <c r="J10" s="3"/>
      <c r="K10" s="3"/>
      <c r="L10" s="6"/>
      <c r="M10" s="40">
        <f aca="true" t="shared" si="0" ref="M10:M38">SUM(F10:L10)</f>
        <v>0</v>
      </c>
      <c r="N10" s="130"/>
      <c r="O10" s="131"/>
      <c r="P10" s="131"/>
      <c r="Q10" s="131"/>
      <c r="R10" s="131"/>
      <c r="S10" s="131"/>
      <c r="T10" s="133"/>
      <c r="U10" s="134">
        <f aca="true" t="shared" si="1" ref="U10:U38">SUM(M10,N10:T10)</f>
        <v>0</v>
      </c>
      <c r="V10" s="12">
        <f>Abr!V10+F10</f>
        <v>0</v>
      </c>
      <c r="W10" s="37">
        <f>Abr!W10+(G10+H10+I10+J10+K10)</f>
        <v>0</v>
      </c>
      <c r="X10" s="47">
        <f>Abr!X10+(L10)</f>
        <v>0</v>
      </c>
      <c r="Y10" s="156">
        <f>Abr!Y10+N10</f>
        <v>0</v>
      </c>
      <c r="Z10" s="157">
        <f>SUM((O10:S10),Abr!Z10)</f>
        <v>0</v>
      </c>
      <c r="AA10" s="158">
        <f>Abr!AA10+(T10)</f>
        <v>0</v>
      </c>
      <c r="AB10" s="141">
        <f aca="true" t="shared" si="2" ref="AB10:AB38">SUM(V10:AA10)</f>
        <v>0</v>
      </c>
    </row>
    <row r="11" spans="1:29" ht="21" customHeight="1" thickBot="1">
      <c r="A11" s="92">
        <v>3</v>
      </c>
      <c r="B11" s="53"/>
      <c r="C11" s="53"/>
      <c r="D11" s="33"/>
      <c r="E11" s="32"/>
      <c r="F11" s="9"/>
      <c r="G11" s="3"/>
      <c r="H11" s="3"/>
      <c r="I11" s="3"/>
      <c r="J11" s="3"/>
      <c r="K11" s="3"/>
      <c r="L11" s="6"/>
      <c r="M11" s="40">
        <f t="shared" si="0"/>
        <v>0</v>
      </c>
      <c r="N11" s="130"/>
      <c r="O11" s="131"/>
      <c r="P11" s="131"/>
      <c r="Q11" s="131"/>
      <c r="R11" s="131"/>
      <c r="S11" s="131"/>
      <c r="T11" s="133"/>
      <c r="U11" s="134">
        <f t="shared" si="1"/>
        <v>0</v>
      </c>
      <c r="V11" s="12">
        <f>Abr!V11+F11</f>
        <v>0</v>
      </c>
      <c r="W11" s="37">
        <f>Abr!W11+(G11+H11+I11+J11+K11)</f>
        <v>0</v>
      </c>
      <c r="X11" s="47">
        <f>Abr!X11+(L11)</f>
        <v>0</v>
      </c>
      <c r="Y11" s="156">
        <f>Abr!Y11+N11</f>
        <v>0</v>
      </c>
      <c r="Z11" s="157">
        <f>SUM((O11:S11),Abr!Z11)</f>
        <v>0</v>
      </c>
      <c r="AA11" s="158">
        <f>Abr!AA11+(T11)</f>
        <v>0</v>
      </c>
      <c r="AB11" s="141">
        <f t="shared" si="2"/>
        <v>0</v>
      </c>
      <c r="AC11" s="93"/>
    </row>
    <row r="12" spans="1:28" ht="21" customHeight="1" thickBot="1">
      <c r="A12" s="92">
        <v>4</v>
      </c>
      <c r="B12" s="53"/>
      <c r="C12" s="53"/>
      <c r="D12" s="33"/>
      <c r="E12" s="32"/>
      <c r="F12" s="9"/>
      <c r="G12" s="3"/>
      <c r="H12" s="3"/>
      <c r="I12" s="3"/>
      <c r="J12" s="3"/>
      <c r="K12" s="3"/>
      <c r="L12" s="6"/>
      <c r="M12" s="40">
        <f t="shared" si="0"/>
        <v>0</v>
      </c>
      <c r="N12" s="130"/>
      <c r="O12" s="131"/>
      <c r="P12" s="131"/>
      <c r="Q12" s="131"/>
      <c r="R12" s="131"/>
      <c r="S12" s="131"/>
      <c r="T12" s="133"/>
      <c r="U12" s="134">
        <f t="shared" si="1"/>
        <v>0</v>
      </c>
      <c r="V12" s="12">
        <f>Abr!V12+F12</f>
        <v>0</v>
      </c>
      <c r="W12" s="37">
        <f>Abr!W12+(G12+H12+I12+J12+K12)</f>
        <v>0</v>
      </c>
      <c r="X12" s="47">
        <f>Abr!X12+(L12)</f>
        <v>0</v>
      </c>
      <c r="Y12" s="156">
        <f>Abr!Y12+N12</f>
        <v>0</v>
      </c>
      <c r="Z12" s="157">
        <f>SUM((O12:S12),Abr!Z12)</f>
        <v>0</v>
      </c>
      <c r="AA12" s="158">
        <f>Abr!AA12+(T12)</f>
        <v>0</v>
      </c>
      <c r="AB12" s="141">
        <f t="shared" si="2"/>
        <v>0</v>
      </c>
    </row>
    <row r="13" spans="1:28" ht="21" customHeight="1" thickBot="1">
      <c r="A13" s="92">
        <v>5</v>
      </c>
      <c r="B13" s="53"/>
      <c r="C13" s="53"/>
      <c r="D13" s="33"/>
      <c r="E13" s="32"/>
      <c r="F13" s="9"/>
      <c r="G13" s="3"/>
      <c r="H13" s="3"/>
      <c r="I13" s="3"/>
      <c r="J13" s="3"/>
      <c r="K13" s="3"/>
      <c r="L13" s="6"/>
      <c r="M13" s="40">
        <f t="shared" si="0"/>
        <v>0</v>
      </c>
      <c r="N13" s="130"/>
      <c r="O13" s="131"/>
      <c r="P13" s="131"/>
      <c r="Q13" s="131"/>
      <c r="R13" s="131"/>
      <c r="S13" s="131"/>
      <c r="T13" s="133"/>
      <c r="U13" s="134">
        <f t="shared" si="1"/>
        <v>0</v>
      </c>
      <c r="V13" s="12">
        <f>Abr!V13+F13</f>
        <v>0</v>
      </c>
      <c r="W13" s="37">
        <f>Abr!W13+(G13+H13+I13+J13+K13)</f>
        <v>0</v>
      </c>
      <c r="X13" s="47">
        <f>Abr!X13+(L13)</f>
        <v>0</v>
      </c>
      <c r="Y13" s="156">
        <f>Abr!Y13+N13</f>
        <v>0</v>
      </c>
      <c r="Z13" s="157">
        <f>SUM((O13:S13),Abr!Z13)</f>
        <v>0</v>
      </c>
      <c r="AA13" s="158">
        <f>Abr!AA13+(T13)</f>
        <v>0</v>
      </c>
      <c r="AB13" s="141">
        <f t="shared" si="2"/>
        <v>0</v>
      </c>
    </row>
    <row r="14" spans="1:28" ht="21" customHeight="1" thickBot="1">
      <c r="A14" s="92">
        <v>6</v>
      </c>
      <c r="B14" s="53"/>
      <c r="C14" s="53"/>
      <c r="D14" s="33"/>
      <c r="E14" s="129"/>
      <c r="F14" s="9"/>
      <c r="G14" s="3"/>
      <c r="H14" s="3"/>
      <c r="I14" s="3"/>
      <c r="J14" s="3"/>
      <c r="K14" s="3"/>
      <c r="L14" s="6"/>
      <c r="M14" s="40">
        <f t="shared" si="0"/>
        <v>0</v>
      </c>
      <c r="N14" s="130"/>
      <c r="O14" s="131"/>
      <c r="P14" s="131"/>
      <c r="Q14" s="131"/>
      <c r="R14" s="131"/>
      <c r="S14" s="131"/>
      <c r="T14" s="133"/>
      <c r="U14" s="134">
        <f t="shared" si="1"/>
        <v>0</v>
      </c>
      <c r="V14" s="12">
        <f>Abr!V14+F14</f>
        <v>0</v>
      </c>
      <c r="W14" s="37">
        <f>Abr!W14+(G14+H14+I14+J14+K14)</f>
        <v>0</v>
      </c>
      <c r="X14" s="47">
        <f>Abr!X14+(L14)</f>
        <v>0</v>
      </c>
      <c r="Y14" s="156">
        <f>Abr!Y14+N14</f>
        <v>0</v>
      </c>
      <c r="Z14" s="157">
        <f>SUM((O14:S14),Abr!Z14)</f>
        <v>0</v>
      </c>
      <c r="AA14" s="158">
        <f>Abr!AA14+(T14)</f>
        <v>0</v>
      </c>
      <c r="AB14" s="141">
        <f t="shared" si="2"/>
        <v>0</v>
      </c>
    </row>
    <row r="15" spans="1:28" ht="21" customHeight="1" thickBot="1">
      <c r="A15" s="92">
        <v>7</v>
      </c>
      <c r="B15" s="53"/>
      <c r="C15" s="53"/>
      <c r="D15" s="33"/>
      <c r="E15" s="32"/>
      <c r="F15" s="9"/>
      <c r="G15" s="3"/>
      <c r="H15" s="3"/>
      <c r="I15" s="3"/>
      <c r="J15" s="3"/>
      <c r="K15" s="3"/>
      <c r="L15" s="6"/>
      <c r="M15" s="40">
        <f t="shared" si="0"/>
        <v>0</v>
      </c>
      <c r="N15" s="130"/>
      <c r="O15" s="131"/>
      <c r="P15" s="131"/>
      <c r="Q15" s="131"/>
      <c r="R15" s="131"/>
      <c r="S15" s="131"/>
      <c r="T15" s="133"/>
      <c r="U15" s="134">
        <f t="shared" si="1"/>
        <v>0</v>
      </c>
      <c r="V15" s="12">
        <f>Abr!V15+F15</f>
        <v>0</v>
      </c>
      <c r="W15" s="37">
        <f>Abr!W15+(G15+H15+I15+J15+K15)</f>
        <v>0</v>
      </c>
      <c r="X15" s="47">
        <f>Abr!X15+(L15)</f>
        <v>0</v>
      </c>
      <c r="Y15" s="156">
        <f>Abr!Y15+N15</f>
        <v>0</v>
      </c>
      <c r="Z15" s="157">
        <f>SUM((O15:S15),Abr!Z15)</f>
        <v>0</v>
      </c>
      <c r="AA15" s="158">
        <f>Abr!AA15+(T15)</f>
        <v>0</v>
      </c>
      <c r="AB15" s="141">
        <f t="shared" si="2"/>
        <v>0</v>
      </c>
    </row>
    <row r="16" spans="1:28" ht="21" customHeight="1" thickBot="1">
      <c r="A16" s="92">
        <v>8</v>
      </c>
      <c r="B16" s="53"/>
      <c r="C16" s="53"/>
      <c r="D16" s="33"/>
      <c r="E16" s="32"/>
      <c r="F16" s="9"/>
      <c r="G16" s="3"/>
      <c r="H16" s="3"/>
      <c r="I16" s="3"/>
      <c r="J16" s="3"/>
      <c r="K16" s="3"/>
      <c r="L16" s="6"/>
      <c r="M16" s="40">
        <f t="shared" si="0"/>
        <v>0</v>
      </c>
      <c r="N16" s="130"/>
      <c r="O16" s="131"/>
      <c r="P16" s="131"/>
      <c r="Q16" s="131"/>
      <c r="R16" s="131"/>
      <c r="S16" s="131"/>
      <c r="T16" s="133"/>
      <c r="U16" s="134">
        <f t="shared" si="1"/>
        <v>0</v>
      </c>
      <c r="V16" s="12">
        <f>Abr!V16+F16</f>
        <v>0</v>
      </c>
      <c r="W16" s="37">
        <f>Abr!W16+(G16+H16+I16+J16+K16)</f>
        <v>0</v>
      </c>
      <c r="X16" s="47">
        <f>Abr!X16+(L16)</f>
        <v>0</v>
      </c>
      <c r="Y16" s="156">
        <f>Abr!Y16+N16</f>
        <v>0</v>
      </c>
      <c r="Z16" s="157">
        <f>SUM((O16:S16),Abr!Z16)</f>
        <v>0</v>
      </c>
      <c r="AA16" s="158">
        <f>Abr!AA16+(T16)</f>
        <v>0</v>
      </c>
      <c r="AB16" s="141">
        <f t="shared" si="2"/>
        <v>0</v>
      </c>
    </row>
    <row r="17" spans="1:28" ht="21" customHeight="1" thickBot="1">
      <c r="A17" s="92">
        <v>9</v>
      </c>
      <c r="B17" s="53"/>
      <c r="C17" s="53"/>
      <c r="D17" s="33"/>
      <c r="E17" s="32"/>
      <c r="F17" s="9"/>
      <c r="G17" s="3"/>
      <c r="H17" s="3"/>
      <c r="I17" s="3"/>
      <c r="J17" s="3"/>
      <c r="K17" s="3"/>
      <c r="L17" s="6"/>
      <c r="M17" s="40">
        <f t="shared" si="0"/>
        <v>0</v>
      </c>
      <c r="N17" s="130"/>
      <c r="O17" s="131"/>
      <c r="P17" s="131"/>
      <c r="Q17" s="131"/>
      <c r="R17" s="131"/>
      <c r="S17" s="131"/>
      <c r="T17" s="133"/>
      <c r="U17" s="134">
        <f t="shared" si="1"/>
        <v>0</v>
      </c>
      <c r="V17" s="12">
        <f>Abr!V17+F17</f>
        <v>0</v>
      </c>
      <c r="W17" s="37">
        <f>Abr!W17+(G17+H17+I17+J17+K17)</f>
        <v>0</v>
      </c>
      <c r="X17" s="47">
        <f>Abr!X17+(L17)</f>
        <v>0</v>
      </c>
      <c r="Y17" s="156">
        <f>Abr!Y17+N17</f>
        <v>0</v>
      </c>
      <c r="Z17" s="157">
        <f>SUM((O17:S17),Abr!Z17)</f>
        <v>0</v>
      </c>
      <c r="AA17" s="158">
        <f>Abr!AA17+(T17)</f>
        <v>0</v>
      </c>
      <c r="AB17" s="141">
        <f t="shared" si="2"/>
        <v>0</v>
      </c>
    </row>
    <row r="18" spans="1:28" ht="21" customHeight="1" thickBot="1">
      <c r="A18" s="92">
        <v>10</v>
      </c>
      <c r="B18" s="53"/>
      <c r="C18" s="53"/>
      <c r="D18" s="33"/>
      <c r="E18" s="32"/>
      <c r="F18" s="9"/>
      <c r="G18" s="3"/>
      <c r="H18" s="3"/>
      <c r="I18" s="3"/>
      <c r="J18" s="3"/>
      <c r="K18" s="3"/>
      <c r="L18" s="6"/>
      <c r="M18" s="40">
        <f t="shared" si="0"/>
        <v>0</v>
      </c>
      <c r="N18" s="130"/>
      <c r="O18" s="131"/>
      <c r="P18" s="131"/>
      <c r="Q18" s="131"/>
      <c r="R18" s="131"/>
      <c r="S18" s="131"/>
      <c r="T18" s="133"/>
      <c r="U18" s="134">
        <f t="shared" si="1"/>
        <v>0</v>
      </c>
      <c r="V18" s="12">
        <f>Abr!V18+F18</f>
        <v>0</v>
      </c>
      <c r="W18" s="37">
        <f>Abr!W18+(G18+H18+I18+J18+K18)</f>
        <v>0</v>
      </c>
      <c r="X18" s="47">
        <f>Abr!X18+(L18)</f>
        <v>0</v>
      </c>
      <c r="Y18" s="156">
        <f>Abr!Y18+N18</f>
        <v>0</v>
      </c>
      <c r="Z18" s="157">
        <f>SUM((O18:S18),Abr!Z18)</f>
        <v>0</v>
      </c>
      <c r="AA18" s="158">
        <f>Abr!AA18+(T18)</f>
        <v>0</v>
      </c>
      <c r="AB18" s="141">
        <f t="shared" si="2"/>
        <v>0</v>
      </c>
    </row>
    <row r="19" spans="1:28" ht="21" customHeight="1" thickBot="1">
      <c r="A19" s="92">
        <v>11</v>
      </c>
      <c r="B19" s="53"/>
      <c r="C19" s="53"/>
      <c r="D19" s="33"/>
      <c r="E19" s="32"/>
      <c r="F19" s="9"/>
      <c r="G19" s="3"/>
      <c r="H19" s="3"/>
      <c r="I19" s="3"/>
      <c r="J19" s="3"/>
      <c r="K19" s="3"/>
      <c r="L19" s="6"/>
      <c r="M19" s="40">
        <f t="shared" si="0"/>
        <v>0</v>
      </c>
      <c r="N19" s="130"/>
      <c r="O19" s="131"/>
      <c r="P19" s="131"/>
      <c r="Q19" s="131"/>
      <c r="R19" s="131"/>
      <c r="S19" s="131"/>
      <c r="T19" s="133"/>
      <c r="U19" s="134">
        <f t="shared" si="1"/>
        <v>0</v>
      </c>
      <c r="V19" s="12">
        <f>Abr!V19+F19</f>
        <v>0</v>
      </c>
      <c r="W19" s="37">
        <f>Abr!W19+(G19+H19+I19+J19+K19)</f>
        <v>0</v>
      </c>
      <c r="X19" s="47">
        <f>Abr!X19+(L19)</f>
        <v>0</v>
      </c>
      <c r="Y19" s="156">
        <f>Abr!Y19+N19</f>
        <v>0</v>
      </c>
      <c r="Z19" s="157">
        <f>SUM((O19:S19),Abr!Z19)</f>
        <v>0</v>
      </c>
      <c r="AA19" s="158">
        <f>Abr!AA19+(T19)</f>
        <v>0</v>
      </c>
      <c r="AB19" s="141">
        <f t="shared" si="2"/>
        <v>0</v>
      </c>
    </row>
    <row r="20" spans="1:28" ht="21" customHeight="1" thickBot="1">
      <c r="A20" s="92">
        <v>12</v>
      </c>
      <c r="B20" s="53"/>
      <c r="C20" s="53"/>
      <c r="D20" s="33"/>
      <c r="E20" s="32"/>
      <c r="F20" s="9"/>
      <c r="G20" s="3"/>
      <c r="H20" s="3"/>
      <c r="I20" s="3"/>
      <c r="J20" s="3"/>
      <c r="K20" s="3"/>
      <c r="L20" s="6"/>
      <c r="M20" s="40">
        <f t="shared" si="0"/>
        <v>0</v>
      </c>
      <c r="N20" s="130"/>
      <c r="O20" s="131"/>
      <c r="P20" s="131"/>
      <c r="Q20" s="131"/>
      <c r="R20" s="131"/>
      <c r="S20" s="131"/>
      <c r="T20" s="133"/>
      <c r="U20" s="134">
        <f t="shared" si="1"/>
        <v>0</v>
      </c>
      <c r="V20" s="12">
        <f>Abr!V20+F20</f>
        <v>0</v>
      </c>
      <c r="W20" s="37">
        <f>Abr!W20+(G20+H20+I20+J20+K20)</f>
        <v>0</v>
      </c>
      <c r="X20" s="47">
        <f>Abr!X20+(L20)</f>
        <v>0</v>
      </c>
      <c r="Y20" s="156">
        <f>Abr!Y20+N20</f>
        <v>0</v>
      </c>
      <c r="Z20" s="157">
        <f>SUM((O20:S20),Abr!Z20)</f>
        <v>0</v>
      </c>
      <c r="AA20" s="158">
        <f>Abr!AA20+(T20)</f>
        <v>0</v>
      </c>
      <c r="AB20" s="141">
        <f t="shared" si="2"/>
        <v>0</v>
      </c>
    </row>
    <row r="21" spans="1:28" ht="21" customHeight="1" thickBot="1">
      <c r="A21" s="92">
        <v>13</v>
      </c>
      <c r="B21" s="53"/>
      <c r="C21" s="53"/>
      <c r="D21" s="33"/>
      <c r="E21" s="32"/>
      <c r="F21" s="9"/>
      <c r="G21" s="3"/>
      <c r="H21" s="3"/>
      <c r="I21" s="3"/>
      <c r="J21" s="3"/>
      <c r="K21" s="3"/>
      <c r="L21" s="6"/>
      <c r="M21" s="40">
        <f t="shared" si="0"/>
        <v>0</v>
      </c>
      <c r="N21" s="130"/>
      <c r="O21" s="131"/>
      <c r="P21" s="131"/>
      <c r="Q21" s="131"/>
      <c r="R21" s="131"/>
      <c r="S21" s="131"/>
      <c r="T21" s="133"/>
      <c r="U21" s="134">
        <f t="shared" si="1"/>
        <v>0</v>
      </c>
      <c r="V21" s="12">
        <f>Abr!V21+F21</f>
        <v>0</v>
      </c>
      <c r="W21" s="37">
        <f>Abr!W21+(G21+H21+I21+J21+K21)</f>
        <v>0</v>
      </c>
      <c r="X21" s="47">
        <f>Abr!X21+(L21)</f>
        <v>0</v>
      </c>
      <c r="Y21" s="156">
        <f>Abr!Y21+N21</f>
        <v>0</v>
      </c>
      <c r="Z21" s="157">
        <f>SUM((O21:S21),Abr!Z21)</f>
        <v>0</v>
      </c>
      <c r="AA21" s="158">
        <f>Abr!AA21+(T21)</f>
        <v>0</v>
      </c>
      <c r="AB21" s="141">
        <f t="shared" si="2"/>
        <v>0</v>
      </c>
    </row>
    <row r="22" spans="1:28" ht="21" customHeight="1" thickBot="1">
      <c r="A22" s="92">
        <v>14</v>
      </c>
      <c r="B22" s="53"/>
      <c r="C22" s="53"/>
      <c r="D22" s="33"/>
      <c r="E22" s="32"/>
      <c r="F22" s="9"/>
      <c r="G22" s="3"/>
      <c r="H22" s="3"/>
      <c r="I22" s="3"/>
      <c r="J22" s="3"/>
      <c r="K22" s="3"/>
      <c r="L22" s="6"/>
      <c r="M22" s="40">
        <f t="shared" si="0"/>
        <v>0</v>
      </c>
      <c r="N22" s="130"/>
      <c r="O22" s="131"/>
      <c r="P22" s="131"/>
      <c r="Q22" s="131"/>
      <c r="R22" s="131"/>
      <c r="S22" s="131"/>
      <c r="T22" s="133"/>
      <c r="U22" s="134">
        <f t="shared" si="1"/>
        <v>0</v>
      </c>
      <c r="V22" s="12">
        <f>Abr!V22+F22</f>
        <v>0</v>
      </c>
      <c r="W22" s="37">
        <f>Abr!W22+(G22+H22+I22+J22+K22)</f>
        <v>0</v>
      </c>
      <c r="X22" s="47">
        <f>Abr!X22+(L22)</f>
        <v>0</v>
      </c>
      <c r="Y22" s="156">
        <f>Abr!Y22+N22</f>
        <v>0</v>
      </c>
      <c r="Z22" s="157">
        <f>SUM((O22:S22),Abr!Z22)</f>
        <v>0</v>
      </c>
      <c r="AA22" s="158">
        <f>Abr!AA22+(T22)</f>
        <v>0</v>
      </c>
      <c r="AB22" s="141">
        <f t="shared" si="2"/>
        <v>0</v>
      </c>
    </row>
    <row r="23" spans="1:28" ht="21" customHeight="1" thickBot="1">
      <c r="A23" s="92">
        <v>15</v>
      </c>
      <c r="B23" s="53"/>
      <c r="C23" s="53"/>
      <c r="D23" s="33"/>
      <c r="E23" s="32"/>
      <c r="F23" s="9"/>
      <c r="G23" s="3"/>
      <c r="H23" s="3"/>
      <c r="I23" s="3"/>
      <c r="J23" s="3"/>
      <c r="K23" s="3"/>
      <c r="L23" s="6"/>
      <c r="M23" s="40">
        <f t="shared" si="0"/>
        <v>0</v>
      </c>
      <c r="N23" s="130"/>
      <c r="O23" s="131"/>
      <c r="P23" s="131"/>
      <c r="Q23" s="131"/>
      <c r="R23" s="131"/>
      <c r="S23" s="131"/>
      <c r="T23" s="133"/>
      <c r="U23" s="134">
        <f t="shared" si="1"/>
        <v>0</v>
      </c>
      <c r="V23" s="12">
        <f>Abr!V23+F23</f>
        <v>0</v>
      </c>
      <c r="W23" s="37">
        <f>Abr!W23+(G23+H23+I23+J23+K23)</f>
        <v>0</v>
      </c>
      <c r="X23" s="47">
        <f>Abr!X23+(L23)</f>
        <v>0</v>
      </c>
      <c r="Y23" s="156">
        <f>Abr!Y23+N23</f>
        <v>0</v>
      </c>
      <c r="Z23" s="157">
        <f>SUM((O23:S23),Abr!Z23)</f>
        <v>0</v>
      </c>
      <c r="AA23" s="158">
        <f>Abr!AA23+(T23)</f>
        <v>0</v>
      </c>
      <c r="AB23" s="141">
        <f t="shared" si="2"/>
        <v>0</v>
      </c>
    </row>
    <row r="24" spans="1:28" ht="21" customHeight="1" thickBot="1">
      <c r="A24" s="92">
        <v>16</v>
      </c>
      <c r="B24" s="53"/>
      <c r="C24" s="53"/>
      <c r="D24" s="33"/>
      <c r="E24" s="32"/>
      <c r="F24" s="10"/>
      <c r="G24" s="5"/>
      <c r="H24" s="5"/>
      <c r="I24" s="5"/>
      <c r="J24" s="5"/>
      <c r="K24" s="5"/>
      <c r="L24" s="7"/>
      <c r="M24" s="40">
        <f t="shared" si="0"/>
        <v>0</v>
      </c>
      <c r="N24" s="135"/>
      <c r="O24" s="136"/>
      <c r="P24" s="131"/>
      <c r="Q24" s="131"/>
      <c r="R24" s="131"/>
      <c r="S24" s="131"/>
      <c r="T24" s="133"/>
      <c r="U24" s="134">
        <f t="shared" si="1"/>
        <v>0</v>
      </c>
      <c r="V24" s="12">
        <f>Abr!V24+F24</f>
        <v>0</v>
      </c>
      <c r="W24" s="37">
        <f>Abr!W24+(G24+H24+I24+J24+K24)</f>
        <v>0</v>
      </c>
      <c r="X24" s="47">
        <f>Abr!X24+(L24)</f>
        <v>0</v>
      </c>
      <c r="Y24" s="156">
        <f>Abr!Y24+N24</f>
        <v>0</v>
      </c>
      <c r="Z24" s="157">
        <f>SUM((O24:S24),Abr!Z24)</f>
        <v>0</v>
      </c>
      <c r="AA24" s="158">
        <f>Abr!AA24+(T24)</f>
        <v>0</v>
      </c>
      <c r="AB24" s="141">
        <f t="shared" si="2"/>
        <v>0</v>
      </c>
    </row>
    <row r="25" spans="1:28" ht="21" customHeight="1" thickBot="1">
      <c r="A25" s="92">
        <v>17</v>
      </c>
      <c r="B25" s="53"/>
      <c r="C25" s="53"/>
      <c r="D25" s="33"/>
      <c r="E25" s="32"/>
      <c r="F25" s="10"/>
      <c r="G25" s="5"/>
      <c r="H25" s="5"/>
      <c r="I25" s="5"/>
      <c r="J25" s="5"/>
      <c r="K25" s="5"/>
      <c r="L25" s="7"/>
      <c r="M25" s="40">
        <f t="shared" si="0"/>
        <v>0</v>
      </c>
      <c r="N25" s="135"/>
      <c r="O25" s="136"/>
      <c r="P25" s="131"/>
      <c r="Q25" s="131"/>
      <c r="R25" s="131"/>
      <c r="S25" s="131"/>
      <c r="T25" s="133"/>
      <c r="U25" s="134">
        <f t="shared" si="1"/>
        <v>0</v>
      </c>
      <c r="V25" s="12">
        <f>Abr!V25+F25</f>
        <v>0</v>
      </c>
      <c r="W25" s="37">
        <f>Abr!W25+(G25+H25+I25+J25+K25)</f>
        <v>0</v>
      </c>
      <c r="X25" s="47">
        <f>Abr!X25+(L25)</f>
        <v>0</v>
      </c>
      <c r="Y25" s="156">
        <f>Abr!Y25+N25</f>
        <v>0</v>
      </c>
      <c r="Z25" s="157">
        <f>SUM((O25:S25),Abr!Z25)</f>
        <v>0</v>
      </c>
      <c r="AA25" s="158">
        <f>Abr!AA25+(T25)</f>
        <v>0</v>
      </c>
      <c r="AB25" s="141">
        <f t="shared" si="2"/>
        <v>0</v>
      </c>
    </row>
    <row r="26" spans="1:28" ht="21" customHeight="1" thickBot="1">
      <c r="A26" s="92">
        <v>18</v>
      </c>
      <c r="B26" s="53"/>
      <c r="C26" s="53"/>
      <c r="D26" s="33"/>
      <c r="E26" s="32"/>
      <c r="F26" s="10"/>
      <c r="G26" s="5"/>
      <c r="H26" s="5"/>
      <c r="I26" s="5"/>
      <c r="J26" s="5"/>
      <c r="K26" s="5"/>
      <c r="L26" s="7"/>
      <c r="M26" s="40">
        <f t="shared" si="0"/>
        <v>0</v>
      </c>
      <c r="N26" s="135"/>
      <c r="O26" s="136"/>
      <c r="P26" s="131"/>
      <c r="Q26" s="131"/>
      <c r="R26" s="131"/>
      <c r="S26" s="131"/>
      <c r="T26" s="133"/>
      <c r="U26" s="134">
        <f t="shared" si="1"/>
        <v>0</v>
      </c>
      <c r="V26" s="12">
        <f>Abr!V26+F26</f>
        <v>0</v>
      </c>
      <c r="W26" s="37">
        <f>Abr!W26+(G26+H26+I26+J26+K26)</f>
        <v>0</v>
      </c>
      <c r="X26" s="47">
        <f>Abr!X26+(L26)</f>
        <v>0</v>
      </c>
      <c r="Y26" s="156">
        <f>Abr!Y26+N26</f>
        <v>0</v>
      </c>
      <c r="Z26" s="157">
        <f>SUM((O26:S26),Abr!Z26)</f>
        <v>0</v>
      </c>
      <c r="AA26" s="158">
        <f>Abr!AA26+(T26)</f>
        <v>0</v>
      </c>
      <c r="AB26" s="141">
        <f t="shared" si="2"/>
        <v>0</v>
      </c>
    </row>
    <row r="27" spans="1:28" ht="21" customHeight="1" thickBot="1">
      <c r="A27" s="92">
        <v>19</v>
      </c>
      <c r="B27" s="53"/>
      <c r="C27" s="53"/>
      <c r="D27" s="33"/>
      <c r="E27" s="32"/>
      <c r="F27" s="10"/>
      <c r="G27" s="5"/>
      <c r="H27" s="5"/>
      <c r="I27" s="5"/>
      <c r="J27" s="5"/>
      <c r="K27" s="5"/>
      <c r="L27" s="7"/>
      <c r="M27" s="40">
        <f t="shared" si="0"/>
        <v>0</v>
      </c>
      <c r="N27" s="135"/>
      <c r="O27" s="136"/>
      <c r="P27" s="131"/>
      <c r="Q27" s="131"/>
      <c r="R27" s="131"/>
      <c r="S27" s="131"/>
      <c r="T27" s="133"/>
      <c r="U27" s="134">
        <f t="shared" si="1"/>
        <v>0</v>
      </c>
      <c r="V27" s="12">
        <f>Abr!V27+F27</f>
        <v>0</v>
      </c>
      <c r="W27" s="37">
        <f>Abr!W27+(G27+H27+I27+J27+K27)</f>
        <v>0</v>
      </c>
      <c r="X27" s="47">
        <f>Abr!X27+(L27)</f>
        <v>0</v>
      </c>
      <c r="Y27" s="156">
        <f>Abr!Y27+N27</f>
        <v>0</v>
      </c>
      <c r="Z27" s="157">
        <f>SUM((O27:S27),Abr!Z27)</f>
        <v>0</v>
      </c>
      <c r="AA27" s="158">
        <f>Abr!AA27+(T27)</f>
        <v>0</v>
      </c>
      <c r="AB27" s="141">
        <f t="shared" si="2"/>
        <v>0</v>
      </c>
    </row>
    <row r="28" spans="1:28" ht="21" customHeight="1" thickBot="1">
      <c r="A28" s="92">
        <v>20</v>
      </c>
      <c r="B28" s="53"/>
      <c r="C28" s="53"/>
      <c r="D28" s="33"/>
      <c r="E28" s="32"/>
      <c r="F28" s="10"/>
      <c r="G28" s="5"/>
      <c r="H28" s="5"/>
      <c r="I28" s="5"/>
      <c r="J28" s="5"/>
      <c r="K28" s="5"/>
      <c r="L28" s="7"/>
      <c r="M28" s="40">
        <f t="shared" si="0"/>
        <v>0</v>
      </c>
      <c r="N28" s="135"/>
      <c r="O28" s="136"/>
      <c r="P28" s="131"/>
      <c r="Q28" s="131"/>
      <c r="R28" s="131"/>
      <c r="S28" s="131"/>
      <c r="T28" s="133"/>
      <c r="U28" s="134">
        <f t="shared" si="1"/>
        <v>0</v>
      </c>
      <c r="V28" s="12">
        <f>Abr!V28+F28</f>
        <v>0</v>
      </c>
      <c r="W28" s="37">
        <f>Abr!W28+(G28+H28+I28+J28+K28)</f>
        <v>0</v>
      </c>
      <c r="X28" s="47">
        <f>Abr!X28+(L28)</f>
        <v>0</v>
      </c>
      <c r="Y28" s="156">
        <f>Abr!Y28+N28</f>
        <v>0</v>
      </c>
      <c r="Z28" s="157">
        <f>SUM((O28:S28),Abr!Z28)</f>
        <v>0</v>
      </c>
      <c r="AA28" s="158">
        <f>Abr!AA28+(T28)</f>
        <v>0</v>
      </c>
      <c r="AB28" s="141">
        <f t="shared" si="2"/>
        <v>0</v>
      </c>
    </row>
    <row r="29" spans="1:28" ht="21" customHeight="1" thickBot="1">
      <c r="A29" s="92">
        <v>21</v>
      </c>
      <c r="B29" s="53"/>
      <c r="C29" s="53"/>
      <c r="D29" s="33"/>
      <c r="E29" s="32"/>
      <c r="F29" s="10"/>
      <c r="G29" s="5"/>
      <c r="H29" s="5"/>
      <c r="I29" s="5"/>
      <c r="J29" s="5"/>
      <c r="K29" s="5"/>
      <c r="L29" s="7"/>
      <c r="M29" s="40">
        <f t="shared" si="0"/>
        <v>0</v>
      </c>
      <c r="N29" s="135"/>
      <c r="O29" s="136"/>
      <c r="P29" s="131"/>
      <c r="Q29" s="131"/>
      <c r="R29" s="131"/>
      <c r="S29" s="131"/>
      <c r="T29" s="133"/>
      <c r="U29" s="134">
        <f t="shared" si="1"/>
        <v>0</v>
      </c>
      <c r="V29" s="12">
        <f>Abr!V29+F29</f>
        <v>0</v>
      </c>
      <c r="W29" s="37">
        <f>Abr!W29+(G29+H29+I29+J29+K29)</f>
        <v>0</v>
      </c>
      <c r="X29" s="47">
        <f>Abr!X29+(L29)</f>
        <v>0</v>
      </c>
      <c r="Y29" s="156">
        <f>Abr!Y29+N29</f>
        <v>0</v>
      </c>
      <c r="Z29" s="157">
        <f>SUM((O29:S29),Abr!Z29)</f>
        <v>0</v>
      </c>
      <c r="AA29" s="158">
        <f>Abr!AA29+(T29)</f>
        <v>0</v>
      </c>
      <c r="AB29" s="141">
        <f t="shared" si="2"/>
        <v>0</v>
      </c>
    </row>
    <row r="30" spans="1:28" ht="21" customHeight="1" thickBot="1">
      <c r="A30" s="92">
        <v>22</v>
      </c>
      <c r="B30" s="53"/>
      <c r="C30" s="53"/>
      <c r="D30" s="33"/>
      <c r="E30" s="32"/>
      <c r="F30" s="10"/>
      <c r="G30" s="5"/>
      <c r="H30" s="5"/>
      <c r="I30" s="5"/>
      <c r="J30" s="5"/>
      <c r="K30" s="5"/>
      <c r="L30" s="7"/>
      <c r="M30" s="40">
        <f t="shared" si="0"/>
        <v>0</v>
      </c>
      <c r="N30" s="135"/>
      <c r="O30" s="136"/>
      <c r="P30" s="131"/>
      <c r="Q30" s="131"/>
      <c r="R30" s="131"/>
      <c r="S30" s="131"/>
      <c r="T30" s="133"/>
      <c r="U30" s="134">
        <f t="shared" si="1"/>
        <v>0</v>
      </c>
      <c r="V30" s="12">
        <f>Abr!V30+F30</f>
        <v>0</v>
      </c>
      <c r="W30" s="37">
        <f>Abr!W30+(G30+H30+I30+J30+K30)</f>
        <v>0</v>
      </c>
      <c r="X30" s="47">
        <f>Abr!X30+(L30)</f>
        <v>0</v>
      </c>
      <c r="Y30" s="156">
        <f>Abr!Y30+N30</f>
        <v>0</v>
      </c>
      <c r="Z30" s="157">
        <f>SUM((O30:S30),Abr!Z30)</f>
        <v>0</v>
      </c>
      <c r="AA30" s="158">
        <f>Abr!AA30+(T30)</f>
        <v>0</v>
      </c>
      <c r="AB30" s="141">
        <f t="shared" si="2"/>
        <v>0</v>
      </c>
    </row>
    <row r="31" spans="1:28" ht="21" customHeight="1" thickBot="1">
      <c r="A31" s="92">
        <v>23</v>
      </c>
      <c r="B31" s="53"/>
      <c r="C31" s="53"/>
      <c r="D31" s="33"/>
      <c r="E31" s="32"/>
      <c r="F31" s="10"/>
      <c r="G31" s="5"/>
      <c r="H31" s="5"/>
      <c r="I31" s="5"/>
      <c r="J31" s="5"/>
      <c r="K31" s="5"/>
      <c r="L31" s="7"/>
      <c r="M31" s="40">
        <f t="shared" si="0"/>
        <v>0</v>
      </c>
      <c r="N31" s="135"/>
      <c r="O31" s="136"/>
      <c r="P31" s="131"/>
      <c r="Q31" s="131"/>
      <c r="R31" s="131"/>
      <c r="S31" s="131"/>
      <c r="T31" s="133"/>
      <c r="U31" s="134">
        <f t="shared" si="1"/>
        <v>0</v>
      </c>
      <c r="V31" s="12">
        <f>Abr!V31+F31</f>
        <v>0</v>
      </c>
      <c r="W31" s="37">
        <f>Abr!W31+(G31+H31+I31+J31+K31)</f>
        <v>0</v>
      </c>
      <c r="X31" s="47">
        <f>Abr!X31+(L31)</f>
        <v>0</v>
      </c>
      <c r="Y31" s="156">
        <f>Abr!Y31+N31</f>
        <v>0</v>
      </c>
      <c r="Z31" s="157">
        <f>SUM((O31:S31),Abr!Z31)</f>
        <v>0</v>
      </c>
      <c r="AA31" s="158">
        <f>Abr!AA31+(T31)</f>
        <v>0</v>
      </c>
      <c r="AB31" s="141">
        <f t="shared" si="2"/>
        <v>0</v>
      </c>
    </row>
    <row r="32" spans="1:28" ht="21" customHeight="1" thickBot="1">
      <c r="A32" s="92">
        <v>24</v>
      </c>
      <c r="B32" s="53"/>
      <c r="C32" s="53"/>
      <c r="D32" s="33"/>
      <c r="E32" s="32"/>
      <c r="F32" s="10"/>
      <c r="G32" s="5"/>
      <c r="H32" s="5"/>
      <c r="I32" s="5"/>
      <c r="J32" s="5"/>
      <c r="K32" s="5"/>
      <c r="L32" s="7"/>
      <c r="M32" s="40">
        <f t="shared" si="0"/>
        <v>0</v>
      </c>
      <c r="N32" s="135"/>
      <c r="O32" s="136"/>
      <c r="P32" s="131"/>
      <c r="Q32" s="131"/>
      <c r="R32" s="131"/>
      <c r="S32" s="131"/>
      <c r="T32" s="133"/>
      <c r="U32" s="134">
        <f t="shared" si="1"/>
        <v>0</v>
      </c>
      <c r="V32" s="12">
        <f>Abr!V32+F32</f>
        <v>0</v>
      </c>
      <c r="W32" s="37">
        <f>Abr!W32+(G32+H32+I32+J32+K32)</f>
        <v>0</v>
      </c>
      <c r="X32" s="47">
        <f>Abr!X32+(L32)</f>
        <v>0</v>
      </c>
      <c r="Y32" s="156">
        <f>Abr!Y32+N32</f>
        <v>0</v>
      </c>
      <c r="Z32" s="157">
        <f>SUM((O32:S32),Abr!Z32)</f>
        <v>0</v>
      </c>
      <c r="AA32" s="158">
        <f>Abr!AA32+(T32)</f>
        <v>0</v>
      </c>
      <c r="AB32" s="141">
        <f t="shared" si="2"/>
        <v>0</v>
      </c>
    </row>
    <row r="33" spans="1:28" ht="21" customHeight="1" thickBot="1">
      <c r="A33" s="92">
        <v>25</v>
      </c>
      <c r="B33" s="53"/>
      <c r="C33" s="53"/>
      <c r="D33" s="33"/>
      <c r="E33" s="32"/>
      <c r="F33" s="10"/>
      <c r="G33" s="5"/>
      <c r="H33" s="5"/>
      <c r="I33" s="5"/>
      <c r="J33" s="5"/>
      <c r="K33" s="5"/>
      <c r="L33" s="7"/>
      <c r="M33" s="40">
        <f t="shared" si="0"/>
        <v>0</v>
      </c>
      <c r="N33" s="135"/>
      <c r="O33" s="136"/>
      <c r="P33" s="131"/>
      <c r="Q33" s="131"/>
      <c r="R33" s="131"/>
      <c r="S33" s="131"/>
      <c r="T33" s="133"/>
      <c r="U33" s="134">
        <f t="shared" si="1"/>
        <v>0</v>
      </c>
      <c r="V33" s="12">
        <f>Abr!V33+F33</f>
        <v>0</v>
      </c>
      <c r="W33" s="37">
        <f>Abr!W33+(G33+H33+I33+J33+K33)</f>
        <v>0</v>
      </c>
      <c r="X33" s="47">
        <f>Abr!X33+(L33)</f>
        <v>0</v>
      </c>
      <c r="Y33" s="156">
        <f>Abr!Y33+N33</f>
        <v>0</v>
      </c>
      <c r="Z33" s="157">
        <f>SUM((O33:S33),Abr!Z33)</f>
        <v>0</v>
      </c>
      <c r="AA33" s="158">
        <f>Abr!AA33+(T33)</f>
        <v>0</v>
      </c>
      <c r="AB33" s="141">
        <f t="shared" si="2"/>
        <v>0</v>
      </c>
    </row>
    <row r="34" spans="1:28" ht="21" customHeight="1" thickBot="1">
      <c r="A34" s="92">
        <v>26</v>
      </c>
      <c r="B34" s="53"/>
      <c r="C34" s="53"/>
      <c r="D34" s="33"/>
      <c r="E34" s="32"/>
      <c r="F34" s="10"/>
      <c r="G34" s="5"/>
      <c r="H34" s="5"/>
      <c r="I34" s="5"/>
      <c r="J34" s="5"/>
      <c r="K34" s="5"/>
      <c r="L34" s="7"/>
      <c r="M34" s="40">
        <f t="shared" si="0"/>
        <v>0</v>
      </c>
      <c r="N34" s="135"/>
      <c r="O34" s="136"/>
      <c r="P34" s="131"/>
      <c r="Q34" s="131"/>
      <c r="R34" s="131"/>
      <c r="S34" s="131"/>
      <c r="T34" s="133"/>
      <c r="U34" s="134">
        <f t="shared" si="1"/>
        <v>0</v>
      </c>
      <c r="V34" s="12">
        <f>Abr!V34+F34</f>
        <v>0</v>
      </c>
      <c r="W34" s="37">
        <f>Abr!W34+(G34+H34+I34+J34+K34)</f>
        <v>0</v>
      </c>
      <c r="X34" s="47">
        <f>Abr!X34+(L34)</f>
        <v>0</v>
      </c>
      <c r="Y34" s="156">
        <f>Abr!Y34+N34</f>
        <v>0</v>
      </c>
      <c r="Z34" s="157">
        <f>SUM((O34:S34),Abr!Z34)</f>
        <v>0</v>
      </c>
      <c r="AA34" s="158">
        <f>Abr!AA34+(T34)</f>
        <v>0</v>
      </c>
      <c r="AB34" s="141">
        <f t="shared" si="2"/>
        <v>0</v>
      </c>
    </row>
    <row r="35" spans="1:28" ht="21" customHeight="1" thickBot="1">
      <c r="A35" s="92">
        <v>27</v>
      </c>
      <c r="B35" s="53"/>
      <c r="C35" s="53"/>
      <c r="D35" s="33"/>
      <c r="E35" s="32"/>
      <c r="F35" s="10"/>
      <c r="G35" s="5"/>
      <c r="H35" s="5"/>
      <c r="I35" s="5"/>
      <c r="J35" s="5"/>
      <c r="K35" s="5"/>
      <c r="L35" s="7"/>
      <c r="M35" s="40">
        <f t="shared" si="0"/>
        <v>0</v>
      </c>
      <c r="N35" s="135"/>
      <c r="O35" s="136"/>
      <c r="P35" s="131"/>
      <c r="Q35" s="131"/>
      <c r="R35" s="131"/>
      <c r="S35" s="131"/>
      <c r="T35" s="133"/>
      <c r="U35" s="134">
        <f t="shared" si="1"/>
        <v>0</v>
      </c>
      <c r="V35" s="12">
        <f>Abr!V35+F35</f>
        <v>0</v>
      </c>
      <c r="W35" s="37">
        <f>Abr!W35+(G35+H35+I35+J35+K35)</f>
        <v>0</v>
      </c>
      <c r="X35" s="47">
        <f>Abr!X35+(L35)</f>
        <v>0</v>
      </c>
      <c r="Y35" s="156">
        <f>Abr!Y35+N35</f>
        <v>0</v>
      </c>
      <c r="Z35" s="157">
        <f>SUM((O35:S35),Abr!Z35)</f>
        <v>0</v>
      </c>
      <c r="AA35" s="158">
        <f>Abr!AA35+(T35)</f>
        <v>0</v>
      </c>
      <c r="AB35" s="141">
        <f t="shared" si="2"/>
        <v>0</v>
      </c>
    </row>
    <row r="36" spans="1:28" ht="21" customHeight="1" thickBot="1">
      <c r="A36" s="92">
        <v>28</v>
      </c>
      <c r="B36" s="53"/>
      <c r="C36" s="53"/>
      <c r="D36" s="33"/>
      <c r="E36" s="32"/>
      <c r="F36" s="10"/>
      <c r="G36" s="5"/>
      <c r="H36" s="5"/>
      <c r="I36" s="5"/>
      <c r="J36" s="5"/>
      <c r="K36" s="5"/>
      <c r="L36" s="7"/>
      <c r="M36" s="40">
        <f t="shared" si="0"/>
        <v>0</v>
      </c>
      <c r="N36" s="135"/>
      <c r="O36" s="136"/>
      <c r="P36" s="131"/>
      <c r="Q36" s="131"/>
      <c r="R36" s="131"/>
      <c r="S36" s="131"/>
      <c r="T36" s="133"/>
      <c r="U36" s="134">
        <f t="shared" si="1"/>
        <v>0</v>
      </c>
      <c r="V36" s="12">
        <f>Abr!V36+F36</f>
        <v>0</v>
      </c>
      <c r="W36" s="37">
        <f>Abr!W36+(G36+H36+I36+J36+K36)</f>
        <v>0</v>
      </c>
      <c r="X36" s="47">
        <f>Abr!X36+(L36)</f>
        <v>0</v>
      </c>
      <c r="Y36" s="156">
        <f>Abr!Y36+N36</f>
        <v>0</v>
      </c>
      <c r="Z36" s="157">
        <f>SUM((O36:S36),Abr!Z36)</f>
        <v>0</v>
      </c>
      <c r="AA36" s="158">
        <f>Abr!AA36+(T36)</f>
        <v>0</v>
      </c>
      <c r="AB36" s="141">
        <f t="shared" si="2"/>
        <v>0</v>
      </c>
    </row>
    <row r="37" spans="1:28" ht="21" customHeight="1" thickBot="1">
      <c r="A37" s="92">
        <v>29</v>
      </c>
      <c r="B37" s="53"/>
      <c r="C37" s="53"/>
      <c r="D37" s="33"/>
      <c r="E37" s="32"/>
      <c r="F37" s="10"/>
      <c r="G37" s="5"/>
      <c r="H37" s="5"/>
      <c r="I37" s="5"/>
      <c r="J37" s="5"/>
      <c r="K37" s="5"/>
      <c r="L37" s="7"/>
      <c r="M37" s="40">
        <f t="shared" si="0"/>
        <v>0</v>
      </c>
      <c r="N37" s="135"/>
      <c r="O37" s="136"/>
      <c r="P37" s="131"/>
      <c r="Q37" s="131"/>
      <c r="R37" s="131"/>
      <c r="S37" s="131"/>
      <c r="T37" s="133"/>
      <c r="U37" s="134">
        <f t="shared" si="1"/>
        <v>0</v>
      </c>
      <c r="V37" s="12">
        <f>Abr!V37+F37</f>
        <v>0</v>
      </c>
      <c r="W37" s="37">
        <f>Abr!W37+(G37+H37+I37+J37+K37)</f>
        <v>0</v>
      </c>
      <c r="X37" s="47">
        <f>Abr!X37+(L37)</f>
        <v>0</v>
      </c>
      <c r="Y37" s="156">
        <f>Abr!Y37+N37</f>
        <v>0</v>
      </c>
      <c r="Z37" s="157">
        <f>SUM((O37:S37),Abr!Z37)</f>
        <v>0</v>
      </c>
      <c r="AA37" s="158">
        <f>Abr!AA37+(T37)</f>
        <v>0</v>
      </c>
      <c r="AB37" s="141">
        <f t="shared" si="2"/>
        <v>0</v>
      </c>
    </row>
    <row r="38" spans="1:28" ht="21" customHeight="1" thickBot="1">
      <c r="A38" s="94">
        <v>30</v>
      </c>
      <c r="B38" s="54"/>
      <c r="C38" s="54"/>
      <c r="D38" s="34"/>
      <c r="E38" s="32"/>
      <c r="F38" s="10"/>
      <c r="G38" s="5"/>
      <c r="H38" s="5"/>
      <c r="I38" s="5"/>
      <c r="J38" s="5"/>
      <c r="K38" s="5"/>
      <c r="L38" s="7"/>
      <c r="M38" s="40">
        <f t="shared" si="0"/>
        <v>0</v>
      </c>
      <c r="N38" s="135"/>
      <c r="O38" s="136"/>
      <c r="P38" s="131"/>
      <c r="Q38" s="131"/>
      <c r="R38" s="131"/>
      <c r="S38" s="131"/>
      <c r="T38" s="133"/>
      <c r="U38" s="134">
        <f t="shared" si="1"/>
        <v>0</v>
      </c>
      <c r="V38" s="12">
        <f>Abr!V38+F38</f>
        <v>0</v>
      </c>
      <c r="W38" s="37">
        <f>Abr!W38+(G38+H38+I38+J38+K38)</f>
        <v>0</v>
      </c>
      <c r="X38" s="47">
        <f>Abr!X38+(L38)</f>
        <v>0</v>
      </c>
      <c r="Y38" s="156">
        <f>Abr!Y38+N38</f>
        <v>0</v>
      </c>
      <c r="Z38" s="157">
        <f>SUM((O38:S38),Abr!Z38)</f>
        <v>0</v>
      </c>
      <c r="AA38" s="158">
        <f>Abr!AA38+(T38)</f>
        <v>0</v>
      </c>
      <c r="AB38" s="141">
        <f t="shared" si="2"/>
        <v>0</v>
      </c>
    </row>
    <row r="39" spans="1:28" ht="24.75" customHeight="1" thickBot="1" thickTop="1">
      <c r="A39" s="95"/>
      <c r="B39" s="96"/>
      <c r="C39" s="96"/>
      <c r="D39" s="97"/>
      <c r="E39" s="98" t="s">
        <v>14</v>
      </c>
      <c r="F39" s="36">
        <f aca="true" t="shared" si="3" ref="F39:AB39">SUM(F9:F38)</f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5">
        <f t="shared" si="3"/>
        <v>0</v>
      </c>
      <c r="L39" s="70">
        <f t="shared" si="3"/>
        <v>0</v>
      </c>
      <c r="M39" s="50">
        <f>SUM(M9:M38)</f>
        <v>0</v>
      </c>
      <c r="N39" s="151">
        <f t="shared" si="3"/>
        <v>0</v>
      </c>
      <c r="O39" s="152">
        <f t="shared" si="3"/>
        <v>0</v>
      </c>
      <c r="P39" s="152">
        <f t="shared" si="3"/>
        <v>0</v>
      </c>
      <c r="Q39" s="152">
        <f t="shared" si="3"/>
        <v>0</v>
      </c>
      <c r="R39" s="152">
        <f t="shared" si="3"/>
        <v>0</v>
      </c>
      <c r="S39" s="152">
        <f t="shared" si="3"/>
        <v>0</v>
      </c>
      <c r="T39" s="153">
        <f t="shared" si="3"/>
        <v>0</v>
      </c>
      <c r="U39" s="139">
        <f aca="true" t="shared" si="4" ref="U39:AA39">SUM(U9:U38)</f>
        <v>0</v>
      </c>
      <c r="V39" s="36">
        <f t="shared" si="4"/>
        <v>0</v>
      </c>
      <c r="W39" s="45">
        <f t="shared" si="4"/>
        <v>0</v>
      </c>
      <c r="X39" s="46">
        <f t="shared" si="4"/>
        <v>0</v>
      </c>
      <c r="Y39" s="151">
        <f t="shared" si="4"/>
        <v>0</v>
      </c>
      <c r="Z39" s="152">
        <f t="shared" si="4"/>
        <v>0</v>
      </c>
      <c r="AA39" s="164">
        <f t="shared" si="4"/>
        <v>0</v>
      </c>
      <c r="AB39" s="142">
        <f t="shared" si="3"/>
        <v>0</v>
      </c>
    </row>
    <row r="40" spans="1:28" ht="9.75" customHeight="1" thickBot="1" thickTop="1">
      <c r="A40" s="99"/>
      <c r="B40" s="100"/>
      <c r="C40" s="100"/>
      <c r="D40" s="99"/>
      <c r="E40" s="99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99"/>
      <c r="AA40" s="99"/>
      <c r="AB40" s="101"/>
    </row>
    <row r="41" spans="2:28" s="116" customFormat="1" ht="21" customHeight="1" thickBot="1">
      <c r="B41" s="287"/>
      <c r="C41" s="287"/>
      <c r="D41" s="287"/>
      <c r="E41" s="287"/>
      <c r="F41" s="83" t="s">
        <v>5</v>
      </c>
      <c r="G41" s="83" t="s">
        <v>6</v>
      </c>
      <c r="H41" s="83" t="s">
        <v>7</v>
      </c>
      <c r="I41" s="83" t="s">
        <v>8</v>
      </c>
      <c r="J41" s="83" t="s">
        <v>9</v>
      </c>
      <c r="K41" s="83" t="s">
        <v>10</v>
      </c>
      <c r="L41" s="84" t="s">
        <v>11</v>
      </c>
      <c r="M41" s="83" t="s">
        <v>20</v>
      </c>
      <c r="V41" s="180" t="s">
        <v>55</v>
      </c>
      <c r="W41" s="180"/>
      <c r="X41" s="180"/>
      <c r="AB41" s="117" t="s">
        <v>52</v>
      </c>
    </row>
    <row r="42" spans="1:28" s="116" customFormat="1" ht="21" customHeight="1" thickBot="1">
      <c r="A42" s="256" t="s">
        <v>51</v>
      </c>
      <c r="B42" s="256"/>
      <c r="C42" s="256"/>
      <c r="D42" s="256"/>
      <c r="E42" s="257"/>
      <c r="F42" s="118"/>
      <c r="G42" s="118"/>
      <c r="H42" s="118"/>
      <c r="I42" s="118"/>
      <c r="J42" s="118"/>
      <c r="K42" s="118"/>
      <c r="L42" s="84"/>
      <c r="M42" s="115">
        <f>SUM(F42:L42)</f>
        <v>0</v>
      </c>
      <c r="V42" s="115">
        <f>F42+Abr!V42</f>
        <v>0</v>
      </c>
      <c r="W42" s="115">
        <f>SUM(G42:K42,Abr!W42)</f>
        <v>0</v>
      </c>
      <c r="X42" s="120">
        <f>L42+Abr!X42</f>
        <v>0</v>
      </c>
      <c r="AB42" s="117">
        <f>SUM(V42:X42)</f>
        <v>0</v>
      </c>
    </row>
  </sheetData>
  <sheetProtection password="CDCC" sheet="1" objects="1" scenarios="1"/>
  <mergeCells count="29">
    <mergeCell ref="A7:A8"/>
    <mergeCell ref="N6:T7"/>
    <mergeCell ref="B6:C7"/>
    <mergeCell ref="D6:D8"/>
    <mergeCell ref="AB6:AB7"/>
    <mergeCell ref="E6:E7"/>
    <mergeCell ref="F6:L7"/>
    <mergeCell ref="V6:X6"/>
    <mergeCell ref="V7:X7"/>
    <mergeCell ref="Y6:AA6"/>
    <mergeCell ref="Y7:AA7"/>
    <mergeCell ref="X4:Z4"/>
    <mergeCell ref="C1:AB1"/>
    <mergeCell ref="E3:Q3"/>
    <mergeCell ref="R3:T3"/>
    <mergeCell ref="U3:AB3"/>
    <mergeCell ref="AA4:AB4"/>
    <mergeCell ref="E4:I4"/>
    <mergeCell ref="J4:U4"/>
    <mergeCell ref="A42:E42"/>
    <mergeCell ref="V41:X41"/>
    <mergeCell ref="B41:E41"/>
    <mergeCell ref="C2:AB2"/>
    <mergeCell ref="C3:D3"/>
    <mergeCell ref="D5:AB5"/>
    <mergeCell ref="A4:B4"/>
    <mergeCell ref="C4:D4"/>
    <mergeCell ref="A1:B3"/>
    <mergeCell ref="V4:W4"/>
  </mergeCells>
  <printOptions/>
  <pageMargins left="0.3937007874015748" right="0.75" top="0.5905511811023623" bottom="1" header="0" footer="0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u51635</cp:lastModifiedBy>
  <cp:lastPrinted>2001-09-28T08:10:31Z</cp:lastPrinted>
  <dcterms:created xsi:type="dcterms:W3CDTF">2000-03-20T19:58:35Z</dcterms:created>
  <dcterms:modified xsi:type="dcterms:W3CDTF">2008-09-04T12:35:40Z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