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3"/>
  </bookViews>
  <sheets>
    <sheet name="Gener" sheetId="1" r:id="rId1"/>
    <sheet name="Febrer" sheetId="2" r:id="rId2"/>
    <sheet name="Març" sheetId="3" r:id="rId3"/>
    <sheet name="Abril" sheetId="4" r:id="rId4"/>
    <sheet name="Maig" sheetId="5" r:id="rId5"/>
    <sheet name="Juny" sheetId="6" r:id="rId6"/>
    <sheet name="Juliol" sheetId="7" r:id="rId7"/>
    <sheet name="Agost" sheetId="8" r:id="rId8"/>
    <sheet name="Setembre" sheetId="9" r:id="rId9"/>
    <sheet name="Octubre" sheetId="10" r:id="rId10"/>
    <sheet name="Novembre" sheetId="11" r:id="rId11"/>
    <sheet name="Desembre" sheetId="12" r:id="rId12"/>
    <sheet name="Acumulat Anual" sheetId="13" r:id="rId13"/>
  </sheets>
  <definedNames/>
  <calcPr fullCalcOnLoad="1"/>
</workbook>
</file>

<file path=xl/sharedStrings.xml><?xml version="1.0" encoding="utf-8"?>
<sst xmlns="http://schemas.openxmlformats.org/spreadsheetml/2006/main" count="394" uniqueCount="29">
  <si>
    <t>Total</t>
  </si>
  <si>
    <t>Per tipus de contracte</t>
  </si>
  <si>
    <t>Per sector econòmic</t>
  </si>
  <si>
    <t>Nacionalitat</t>
  </si>
  <si>
    <t>Homes</t>
  </si>
  <si>
    <t>Dones</t>
  </si>
  <si>
    <t>Agricultura</t>
  </si>
  <si>
    <t>Industria</t>
  </si>
  <si>
    <t>Construcció</t>
  </si>
  <si>
    <t>Serveis</t>
  </si>
  <si>
    <t>Indefinits</t>
  </si>
  <si>
    <t>Temporals</t>
  </si>
  <si>
    <t>Convertits</t>
  </si>
  <si>
    <t>Total serv.</t>
  </si>
  <si>
    <t>Hosteleria</t>
  </si>
  <si>
    <t>Comerç</t>
  </si>
  <si>
    <t>Altres</t>
  </si>
  <si>
    <t>Estrangers</t>
  </si>
  <si>
    <t>UE</t>
  </si>
  <si>
    <t>No UE</t>
  </si>
  <si>
    <t>Total Illes Balears</t>
  </si>
  <si>
    <t>Comparativa de contractes per mancomunitat 2017</t>
  </si>
  <si>
    <t>Mancomunitat</t>
  </si>
  <si>
    <t>Mancomunitat  Pla de Mallorca</t>
  </si>
  <si>
    <t>Mancomunitat de la Tramuntana</t>
  </si>
  <si>
    <t>Mancomunitat des Raiguer</t>
  </si>
  <si>
    <t>Mancomunitat Nord</t>
  </si>
  <si>
    <t>Mancomunitat Sud</t>
  </si>
  <si>
    <t>Sense Mancomunitat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</si>
</sst>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33" borderId="13" xfId="0" applyFont="1" applyFill="1" applyBorder="1" applyAlignment="1">
      <alignment wrapText="1"/>
    </xf>
    <xf numFmtId="0" fontId="18" fillId="33" borderId="14" xfId="0" applyFont="1" applyFill="1" applyBorder="1" applyAlignment="1">
      <alignment wrapText="1"/>
    </xf>
    <xf numFmtId="0" fontId="18" fillId="33" borderId="1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8" fillId="34" borderId="15" xfId="0" applyFont="1" applyFill="1" applyBorder="1" applyAlignment="1">
      <alignment horizontal="center" wrapText="1"/>
    </xf>
    <xf numFmtId="0" fontId="18" fillId="34" borderId="16" xfId="0" applyFont="1" applyFill="1" applyBorder="1" applyAlignment="1">
      <alignment wrapText="1"/>
    </xf>
    <xf numFmtId="0" fontId="0" fillId="34" borderId="15" xfId="0" applyFill="1" applyBorder="1" applyAlignment="1">
      <alignment horizontal="center" wrapText="1"/>
    </xf>
    <xf numFmtId="0" fontId="0" fillId="0" borderId="17" xfId="0" applyBorder="1" applyAlignment="1">
      <alignment/>
    </xf>
    <xf numFmtId="0" fontId="19" fillId="33" borderId="17" xfId="0" applyFont="1" applyFill="1" applyBorder="1" applyAlignment="1">
      <alignment wrapText="1"/>
    </xf>
    <xf numFmtId="3" fontId="20" fillId="35" borderId="16" xfId="0" applyNumberFormat="1" applyFont="1" applyFill="1" applyBorder="1" applyAlignment="1">
      <alignment horizontal="right" wrapText="1"/>
    </xf>
    <xf numFmtId="0" fontId="18" fillId="33" borderId="17" xfId="0" applyFont="1" applyFill="1" applyBorder="1" applyAlignment="1">
      <alignment wrapText="1"/>
    </xf>
    <xf numFmtId="3" fontId="18" fillId="35" borderId="16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23</v>
      </c>
      <c r="B5" s="16">
        <v>423</v>
      </c>
      <c r="C5" s="16">
        <v>274</v>
      </c>
      <c r="D5" s="16">
        <v>29</v>
      </c>
      <c r="E5" s="16">
        <v>224</v>
      </c>
      <c r="F5" s="16">
        <v>21</v>
      </c>
      <c r="G5" s="16">
        <v>149</v>
      </c>
      <c r="H5" s="16">
        <v>16</v>
      </c>
      <c r="I5" s="16">
        <v>116</v>
      </c>
      <c r="J5" s="16">
        <v>17</v>
      </c>
      <c r="K5" s="16">
        <v>42</v>
      </c>
      <c r="L5" s="16">
        <v>38</v>
      </c>
      <c r="M5" s="16">
        <v>108</v>
      </c>
      <c r="N5" s="16">
        <v>235</v>
      </c>
      <c r="O5" s="16">
        <v>76</v>
      </c>
      <c r="P5" s="16">
        <v>55</v>
      </c>
      <c r="Q5" s="16">
        <v>104</v>
      </c>
      <c r="R5" s="16">
        <v>132</v>
      </c>
      <c r="S5" s="16">
        <v>31</v>
      </c>
      <c r="T5" s="16">
        <v>101</v>
      </c>
    </row>
    <row r="6" spans="1:20" ht="12.75">
      <c r="A6" s="15" t="s">
        <v>24</v>
      </c>
      <c r="B6" s="16">
        <v>486</v>
      </c>
      <c r="C6" s="16">
        <v>325</v>
      </c>
      <c r="D6" s="16">
        <v>20</v>
      </c>
      <c r="E6" s="16">
        <v>287</v>
      </c>
      <c r="F6" s="16">
        <v>18</v>
      </c>
      <c r="G6" s="16">
        <v>161</v>
      </c>
      <c r="H6" s="16">
        <v>22</v>
      </c>
      <c r="I6" s="16">
        <v>131</v>
      </c>
      <c r="J6" s="16">
        <v>8</v>
      </c>
      <c r="K6" s="16">
        <v>6</v>
      </c>
      <c r="L6" s="16">
        <v>17</v>
      </c>
      <c r="M6" s="16">
        <v>95</v>
      </c>
      <c r="N6" s="16">
        <v>368</v>
      </c>
      <c r="O6" s="16">
        <v>240</v>
      </c>
      <c r="P6" s="16">
        <v>27</v>
      </c>
      <c r="Q6" s="16">
        <v>101</v>
      </c>
      <c r="R6" s="16">
        <v>86</v>
      </c>
      <c r="S6" s="16">
        <v>39</v>
      </c>
      <c r="T6" s="16">
        <v>47</v>
      </c>
    </row>
    <row r="7" spans="1:20" ht="12.75">
      <c r="A7" s="15" t="s">
        <v>25</v>
      </c>
      <c r="B7" s="16">
        <v>1597</v>
      </c>
      <c r="C7" s="16">
        <v>987</v>
      </c>
      <c r="D7" s="16">
        <v>85</v>
      </c>
      <c r="E7" s="16">
        <v>843</v>
      </c>
      <c r="F7" s="16">
        <v>59</v>
      </c>
      <c r="G7" s="16">
        <v>610</v>
      </c>
      <c r="H7" s="16">
        <v>62</v>
      </c>
      <c r="I7" s="16">
        <v>497</v>
      </c>
      <c r="J7" s="16">
        <v>51</v>
      </c>
      <c r="K7" s="16">
        <v>48</v>
      </c>
      <c r="L7" s="16">
        <v>130</v>
      </c>
      <c r="M7" s="16">
        <v>350</v>
      </c>
      <c r="N7" s="16">
        <v>1069</v>
      </c>
      <c r="O7" s="16">
        <v>169</v>
      </c>
      <c r="P7" s="16">
        <v>251</v>
      </c>
      <c r="Q7" s="16">
        <v>649</v>
      </c>
      <c r="R7" s="16">
        <v>293</v>
      </c>
      <c r="S7" s="16">
        <v>90</v>
      </c>
      <c r="T7" s="16">
        <v>203</v>
      </c>
    </row>
    <row r="8" spans="1:20" ht="12.75">
      <c r="A8" s="15" t="s">
        <v>26</v>
      </c>
      <c r="B8" s="16">
        <v>1633</v>
      </c>
      <c r="C8" s="16">
        <v>1178</v>
      </c>
      <c r="D8" s="16">
        <v>135</v>
      </c>
      <c r="E8" s="16">
        <v>1010</v>
      </c>
      <c r="F8" s="16">
        <v>33</v>
      </c>
      <c r="G8" s="16">
        <v>455</v>
      </c>
      <c r="H8" s="16">
        <v>56</v>
      </c>
      <c r="I8" s="16">
        <v>376</v>
      </c>
      <c r="J8" s="16">
        <v>23</v>
      </c>
      <c r="K8" s="16">
        <v>35</v>
      </c>
      <c r="L8" s="16">
        <v>58</v>
      </c>
      <c r="M8" s="16">
        <v>489</v>
      </c>
      <c r="N8" s="16">
        <v>1051</v>
      </c>
      <c r="O8" s="16">
        <v>451</v>
      </c>
      <c r="P8" s="16">
        <v>125</v>
      </c>
      <c r="Q8" s="16">
        <v>475</v>
      </c>
      <c r="R8" s="16">
        <v>440</v>
      </c>
      <c r="S8" s="16">
        <v>147</v>
      </c>
      <c r="T8" s="16">
        <v>293</v>
      </c>
    </row>
    <row r="9" spans="1:20" ht="12.75">
      <c r="A9" s="15" t="s">
        <v>27</v>
      </c>
      <c r="B9" s="16">
        <v>630</v>
      </c>
      <c r="C9" s="16">
        <v>432</v>
      </c>
      <c r="D9" s="16">
        <v>46</v>
      </c>
      <c r="E9" s="16">
        <v>370</v>
      </c>
      <c r="F9" s="16">
        <v>16</v>
      </c>
      <c r="G9" s="16">
        <v>198</v>
      </c>
      <c r="H9" s="16">
        <v>24</v>
      </c>
      <c r="I9" s="16">
        <v>164</v>
      </c>
      <c r="J9" s="16">
        <v>10</v>
      </c>
      <c r="K9" s="16">
        <v>31</v>
      </c>
      <c r="L9" s="16">
        <v>63</v>
      </c>
      <c r="M9" s="16">
        <v>204</v>
      </c>
      <c r="N9" s="16">
        <v>332</v>
      </c>
      <c r="O9" s="16">
        <v>147</v>
      </c>
      <c r="P9" s="16">
        <v>61</v>
      </c>
      <c r="Q9" s="16">
        <v>124</v>
      </c>
      <c r="R9" s="16">
        <v>198</v>
      </c>
      <c r="S9" s="16">
        <v>60</v>
      </c>
      <c r="T9" s="16">
        <v>138</v>
      </c>
    </row>
    <row r="10" spans="1:20" ht="12.75">
      <c r="A10" s="15" t="s">
        <v>28</v>
      </c>
      <c r="B10" s="16">
        <v>25876</v>
      </c>
      <c r="C10" s="16">
        <v>15083</v>
      </c>
      <c r="D10" s="16">
        <v>1407</v>
      </c>
      <c r="E10" s="16">
        <v>13006</v>
      </c>
      <c r="F10" s="16">
        <v>670</v>
      </c>
      <c r="G10" s="16">
        <v>10793</v>
      </c>
      <c r="H10" s="16">
        <v>1031</v>
      </c>
      <c r="I10" s="16">
        <v>9099</v>
      </c>
      <c r="J10" s="16">
        <v>663</v>
      </c>
      <c r="K10" s="16">
        <v>178</v>
      </c>
      <c r="L10" s="16">
        <v>824</v>
      </c>
      <c r="M10" s="16">
        <v>5171</v>
      </c>
      <c r="N10" s="16">
        <v>19703</v>
      </c>
      <c r="O10" s="16">
        <v>5681</v>
      </c>
      <c r="P10" s="16">
        <v>2662</v>
      </c>
      <c r="Q10" s="16">
        <v>11360</v>
      </c>
      <c r="R10" s="16">
        <v>5861</v>
      </c>
      <c r="S10" s="16">
        <v>2404</v>
      </c>
      <c r="T10" s="16">
        <v>3457</v>
      </c>
    </row>
    <row r="11" spans="1:20" ht="12.75">
      <c r="A11" s="17" t="s">
        <v>20</v>
      </c>
      <c r="B11" s="18">
        <f>SUM(B5:B10)</f>
        <v>30645</v>
      </c>
      <c r="C11" s="18">
        <f aca="true" t="shared" si="0" ref="C11:T11">SUM(C5:C10)</f>
        <v>18279</v>
      </c>
      <c r="D11" s="18">
        <f t="shared" si="0"/>
        <v>1722</v>
      </c>
      <c r="E11" s="18">
        <f t="shared" si="0"/>
        <v>15740</v>
      </c>
      <c r="F11" s="18">
        <f t="shared" si="0"/>
        <v>817</v>
      </c>
      <c r="G11" s="18">
        <f t="shared" si="0"/>
        <v>12366</v>
      </c>
      <c r="H11" s="18">
        <f t="shared" si="0"/>
        <v>1211</v>
      </c>
      <c r="I11" s="18">
        <f t="shared" si="0"/>
        <v>10383</v>
      </c>
      <c r="J11" s="18">
        <f t="shared" si="0"/>
        <v>772</v>
      </c>
      <c r="K11" s="18">
        <f t="shared" si="0"/>
        <v>340</v>
      </c>
      <c r="L11" s="18">
        <f t="shared" si="0"/>
        <v>1130</v>
      </c>
      <c r="M11" s="18">
        <f t="shared" si="0"/>
        <v>6417</v>
      </c>
      <c r="N11" s="18">
        <f t="shared" si="0"/>
        <v>22758</v>
      </c>
      <c r="O11" s="18">
        <f t="shared" si="0"/>
        <v>6764</v>
      </c>
      <c r="P11" s="18">
        <f t="shared" si="0"/>
        <v>3181</v>
      </c>
      <c r="Q11" s="18">
        <f t="shared" si="0"/>
        <v>12813</v>
      </c>
      <c r="R11" s="18">
        <f t="shared" si="0"/>
        <v>7010</v>
      </c>
      <c r="S11" s="18">
        <f t="shared" si="0"/>
        <v>2771</v>
      </c>
      <c r="T11" s="18">
        <f t="shared" si="0"/>
        <v>4239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 t="s">
        <v>20</v>
      </c>
      <c r="B11" s="18">
        <f>SUM(B5:B10)</f>
        <v>0</v>
      </c>
      <c r="C11" s="18">
        <f aca="true" t="shared" si="0" ref="C11:T11">SUM(C5:C10)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18">
        <f t="shared" si="0"/>
        <v>0</v>
      </c>
      <c r="S11" s="18">
        <f t="shared" si="0"/>
        <v>0</v>
      </c>
      <c r="T11" s="18">
        <f t="shared" si="0"/>
        <v>0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3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 t="s">
        <v>20</v>
      </c>
      <c r="B11" s="18">
        <f>SUM(B5:B10)</f>
        <v>0</v>
      </c>
      <c r="C11" s="18">
        <f aca="true" t="shared" si="0" ref="C11:T11">SUM(C5:C10)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18">
        <f t="shared" si="0"/>
        <v>0</v>
      </c>
      <c r="S11" s="18">
        <f t="shared" si="0"/>
        <v>0</v>
      </c>
      <c r="T11" s="18">
        <f t="shared" si="0"/>
        <v>0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4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 t="s">
        <v>20</v>
      </c>
      <c r="B11" s="18">
        <f>SUM(B5:B10)</f>
        <v>0</v>
      </c>
      <c r="C11" s="18">
        <f aca="true" t="shared" si="0" ref="C11:T11">SUM(C5:C10)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18">
        <f t="shared" si="0"/>
        <v>0</v>
      </c>
      <c r="S11" s="18">
        <f t="shared" si="0"/>
        <v>0</v>
      </c>
      <c r="T11" s="18">
        <f t="shared" si="0"/>
        <v>0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5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23</v>
      </c>
      <c r="B5" s="16">
        <v>1953</v>
      </c>
      <c r="C5" s="16">
        <v>1213</v>
      </c>
      <c r="D5" s="16">
        <v>126</v>
      </c>
      <c r="E5" s="16">
        <v>991</v>
      </c>
      <c r="F5" s="16">
        <v>96</v>
      </c>
      <c r="G5" s="16">
        <v>740</v>
      </c>
      <c r="H5" s="16">
        <v>97</v>
      </c>
      <c r="I5" s="16">
        <v>598</v>
      </c>
      <c r="J5" s="16">
        <v>45</v>
      </c>
      <c r="K5" s="16">
        <v>200</v>
      </c>
      <c r="L5" s="16">
        <v>140</v>
      </c>
      <c r="M5" s="16">
        <v>453</v>
      </c>
      <c r="N5" s="16">
        <v>1160</v>
      </c>
      <c r="O5" s="16">
        <v>458</v>
      </c>
      <c r="P5" s="16">
        <v>226</v>
      </c>
      <c r="Q5" s="16">
        <v>476</v>
      </c>
      <c r="R5" s="16">
        <v>614</v>
      </c>
      <c r="S5" s="16">
        <v>124</v>
      </c>
      <c r="T5" s="16">
        <v>490</v>
      </c>
    </row>
    <row r="6" spans="1:20" ht="12.75">
      <c r="A6" s="15" t="s">
        <v>24</v>
      </c>
      <c r="B6" s="16">
        <v>3391</v>
      </c>
      <c r="C6" s="16">
        <v>1974</v>
      </c>
      <c r="D6" s="16">
        <v>209</v>
      </c>
      <c r="E6" s="16">
        <v>1687</v>
      </c>
      <c r="F6" s="16">
        <v>78</v>
      </c>
      <c r="G6" s="16">
        <v>1417</v>
      </c>
      <c r="H6" s="16">
        <v>218</v>
      </c>
      <c r="I6" s="16">
        <v>1157</v>
      </c>
      <c r="J6" s="16">
        <v>42</v>
      </c>
      <c r="K6" s="16">
        <v>47</v>
      </c>
      <c r="L6" s="16">
        <v>90</v>
      </c>
      <c r="M6" s="16">
        <v>348</v>
      </c>
      <c r="N6" s="16">
        <v>2906</v>
      </c>
      <c r="O6" s="16">
        <v>1782</v>
      </c>
      <c r="P6" s="16">
        <v>259</v>
      </c>
      <c r="Q6" s="16">
        <v>865</v>
      </c>
      <c r="R6" s="16">
        <v>883</v>
      </c>
      <c r="S6" s="16">
        <v>376</v>
      </c>
      <c r="T6" s="16">
        <v>507</v>
      </c>
    </row>
    <row r="7" spans="1:20" ht="12.75">
      <c r="A7" s="15" t="s">
        <v>25</v>
      </c>
      <c r="B7" s="16">
        <v>8004</v>
      </c>
      <c r="C7" s="16">
        <v>4938</v>
      </c>
      <c r="D7" s="16">
        <v>429</v>
      </c>
      <c r="E7" s="16">
        <v>4184</v>
      </c>
      <c r="F7" s="16">
        <v>325</v>
      </c>
      <c r="G7" s="16">
        <v>3066</v>
      </c>
      <c r="H7" s="16">
        <v>298</v>
      </c>
      <c r="I7" s="16">
        <v>2576</v>
      </c>
      <c r="J7" s="16">
        <v>192</v>
      </c>
      <c r="K7" s="16">
        <v>227</v>
      </c>
      <c r="L7" s="16">
        <v>648</v>
      </c>
      <c r="M7" s="16">
        <v>1415</v>
      </c>
      <c r="N7" s="16">
        <v>5714</v>
      </c>
      <c r="O7" s="16">
        <v>986</v>
      </c>
      <c r="P7" s="16">
        <v>1409</v>
      </c>
      <c r="Q7" s="16">
        <v>3319</v>
      </c>
      <c r="R7" s="16">
        <v>1548</v>
      </c>
      <c r="S7" s="16">
        <v>578</v>
      </c>
      <c r="T7" s="16">
        <v>970</v>
      </c>
    </row>
    <row r="8" spans="1:20" ht="12.75">
      <c r="A8" s="15" t="s">
        <v>26</v>
      </c>
      <c r="B8" s="16">
        <v>11701</v>
      </c>
      <c r="C8" s="16">
        <v>7185</v>
      </c>
      <c r="D8" s="16">
        <v>764</v>
      </c>
      <c r="E8" s="16">
        <v>6214</v>
      </c>
      <c r="F8" s="16">
        <v>207</v>
      </c>
      <c r="G8" s="16">
        <v>4516</v>
      </c>
      <c r="H8" s="16">
        <v>606</v>
      </c>
      <c r="I8" s="16">
        <v>3803</v>
      </c>
      <c r="J8" s="16">
        <v>107</v>
      </c>
      <c r="K8" s="16">
        <v>239</v>
      </c>
      <c r="L8" s="16">
        <v>427</v>
      </c>
      <c r="M8" s="16">
        <v>1854</v>
      </c>
      <c r="N8" s="16">
        <v>9181</v>
      </c>
      <c r="O8" s="16">
        <v>5476</v>
      </c>
      <c r="P8" s="16">
        <v>1152</v>
      </c>
      <c r="Q8" s="16">
        <v>2553</v>
      </c>
      <c r="R8" s="16">
        <v>3181</v>
      </c>
      <c r="S8" s="16">
        <v>1272</v>
      </c>
      <c r="T8" s="16">
        <v>1909</v>
      </c>
    </row>
    <row r="9" spans="1:20" ht="12.75">
      <c r="A9" s="15" t="s">
        <v>27</v>
      </c>
      <c r="B9" s="16">
        <v>5095</v>
      </c>
      <c r="C9" s="16">
        <v>2980</v>
      </c>
      <c r="D9" s="16">
        <v>442</v>
      </c>
      <c r="E9" s="16">
        <v>2403</v>
      </c>
      <c r="F9" s="16">
        <v>135</v>
      </c>
      <c r="G9" s="16">
        <v>2115</v>
      </c>
      <c r="H9" s="16">
        <v>385</v>
      </c>
      <c r="I9" s="16">
        <v>1671</v>
      </c>
      <c r="J9" s="16">
        <v>59</v>
      </c>
      <c r="K9" s="16">
        <v>137</v>
      </c>
      <c r="L9" s="16">
        <v>234</v>
      </c>
      <c r="M9" s="16">
        <v>818</v>
      </c>
      <c r="N9" s="16">
        <v>3906</v>
      </c>
      <c r="O9" s="16">
        <v>2316</v>
      </c>
      <c r="P9" s="16">
        <v>575</v>
      </c>
      <c r="Q9" s="16">
        <v>1015</v>
      </c>
      <c r="R9" s="16">
        <v>1612</v>
      </c>
      <c r="S9" s="16">
        <v>687</v>
      </c>
      <c r="T9" s="16">
        <v>925</v>
      </c>
    </row>
    <row r="10" spans="1:20" ht="12.75">
      <c r="A10" s="15" t="s">
        <v>28</v>
      </c>
      <c r="B10" s="16">
        <v>127969</v>
      </c>
      <c r="C10" s="16">
        <v>72712</v>
      </c>
      <c r="D10" s="16">
        <v>7765</v>
      </c>
      <c r="E10" s="16">
        <v>61811</v>
      </c>
      <c r="F10" s="16">
        <v>3136</v>
      </c>
      <c r="G10" s="16">
        <v>55257</v>
      </c>
      <c r="H10" s="16">
        <v>6446</v>
      </c>
      <c r="I10" s="16">
        <v>46237</v>
      </c>
      <c r="J10" s="16">
        <v>2574</v>
      </c>
      <c r="K10" s="16">
        <v>862</v>
      </c>
      <c r="L10" s="16">
        <v>4161</v>
      </c>
      <c r="M10" s="16">
        <v>18741</v>
      </c>
      <c r="N10" s="16">
        <v>104205</v>
      </c>
      <c r="O10" s="16">
        <v>41488</v>
      </c>
      <c r="P10" s="16">
        <v>15557</v>
      </c>
      <c r="Q10" s="16">
        <v>47160</v>
      </c>
      <c r="R10" s="16">
        <v>33003</v>
      </c>
      <c r="S10" s="16">
        <v>14483</v>
      </c>
      <c r="T10" s="16">
        <v>18520</v>
      </c>
    </row>
    <row r="11" spans="1:20" ht="12.75">
      <c r="A11" s="17" t="s">
        <v>20</v>
      </c>
      <c r="B11" s="18">
        <f>SUM(B5:B10)</f>
        <v>158113</v>
      </c>
      <c r="C11" s="18">
        <f aca="true" t="shared" si="0" ref="C11:T11">SUM(C5:C10)</f>
        <v>91002</v>
      </c>
      <c r="D11" s="18">
        <f t="shared" si="0"/>
        <v>9735</v>
      </c>
      <c r="E11" s="18">
        <f t="shared" si="0"/>
        <v>77290</v>
      </c>
      <c r="F11" s="18">
        <f t="shared" si="0"/>
        <v>3977</v>
      </c>
      <c r="G11" s="18">
        <f t="shared" si="0"/>
        <v>67111</v>
      </c>
      <c r="H11" s="18">
        <f t="shared" si="0"/>
        <v>8050</v>
      </c>
      <c r="I11" s="18">
        <f t="shared" si="0"/>
        <v>56042</v>
      </c>
      <c r="J11" s="18">
        <f t="shared" si="0"/>
        <v>3019</v>
      </c>
      <c r="K11" s="18">
        <f t="shared" si="0"/>
        <v>1712</v>
      </c>
      <c r="L11" s="18">
        <f t="shared" si="0"/>
        <v>5700</v>
      </c>
      <c r="M11" s="18">
        <f t="shared" si="0"/>
        <v>23629</v>
      </c>
      <c r="N11" s="18">
        <f t="shared" si="0"/>
        <v>127072</v>
      </c>
      <c r="O11" s="18">
        <f t="shared" si="0"/>
        <v>52506</v>
      </c>
      <c r="P11" s="18">
        <f t="shared" si="0"/>
        <v>19178</v>
      </c>
      <c r="Q11" s="18">
        <f t="shared" si="0"/>
        <v>55388</v>
      </c>
      <c r="R11" s="18">
        <f t="shared" si="0"/>
        <v>40841</v>
      </c>
      <c r="S11" s="18">
        <f t="shared" si="0"/>
        <v>17520</v>
      </c>
      <c r="T11" s="18">
        <f t="shared" si="0"/>
        <v>23321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23</v>
      </c>
      <c r="B5" s="16">
        <v>407</v>
      </c>
      <c r="C5" s="16">
        <v>269</v>
      </c>
      <c r="D5" s="16">
        <v>26</v>
      </c>
      <c r="E5" s="16">
        <v>219</v>
      </c>
      <c r="F5" s="16">
        <v>24</v>
      </c>
      <c r="G5" s="16">
        <v>138</v>
      </c>
      <c r="H5" s="16">
        <v>23</v>
      </c>
      <c r="I5" s="16">
        <v>107</v>
      </c>
      <c r="J5" s="16">
        <v>8</v>
      </c>
      <c r="K5" s="16">
        <v>38</v>
      </c>
      <c r="L5" s="16">
        <v>29</v>
      </c>
      <c r="M5" s="16">
        <v>125</v>
      </c>
      <c r="N5" s="16">
        <v>215</v>
      </c>
      <c r="O5" s="16">
        <v>62</v>
      </c>
      <c r="P5" s="16">
        <v>44</v>
      </c>
      <c r="Q5" s="16">
        <v>109</v>
      </c>
      <c r="R5" s="16">
        <v>130</v>
      </c>
      <c r="S5" s="16">
        <v>18</v>
      </c>
      <c r="T5" s="16">
        <v>112</v>
      </c>
    </row>
    <row r="6" spans="1:20" ht="12.75">
      <c r="A6" s="15" t="s">
        <v>24</v>
      </c>
      <c r="B6" s="16">
        <v>729</v>
      </c>
      <c r="C6" s="16">
        <v>424</v>
      </c>
      <c r="D6" s="16">
        <v>63</v>
      </c>
      <c r="E6" s="16">
        <v>346</v>
      </c>
      <c r="F6" s="16">
        <v>15</v>
      </c>
      <c r="G6" s="16">
        <v>305</v>
      </c>
      <c r="H6" s="16">
        <v>47</v>
      </c>
      <c r="I6" s="16">
        <v>247</v>
      </c>
      <c r="J6" s="16">
        <v>11</v>
      </c>
      <c r="K6" s="16">
        <v>9</v>
      </c>
      <c r="L6" s="16">
        <v>24</v>
      </c>
      <c r="M6" s="16">
        <v>102</v>
      </c>
      <c r="N6" s="16">
        <v>594</v>
      </c>
      <c r="O6" s="16">
        <v>312</v>
      </c>
      <c r="P6" s="16">
        <v>60</v>
      </c>
      <c r="Q6" s="16">
        <v>222</v>
      </c>
      <c r="R6" s="16">
        <v>182</v>
      </c>
      <c r="S6" s="16">
        <v>62</v>
      </c>
      <c r="T6" s="16">
        <v>120</v>
      </c>
    </row>
    <row r="7" spans="1:20" ht="12.75">
      <c r="A7" s="15" t="s">
        <v>25</v>
      </c>
      <c r="B7" s="16">
        <v>1804</v>
      </c>
      <c r="C7" s="16">
        <v>1159</v>
      </c>
      <c r="D7" s="16">
        <v>87</v>
      </c>
      <c r="E7" s="16">
        <v>975</v>
      </c>
      <c r="F7" s="16">
        <v>97</v>
      </c>
      <c r="G7" s="16">
        <v>645</v>
      </c>
      <c r="H7" s="16">
        <v>74</v>
      </c>
      <c r="I7" s="16">
        <v>543</v>
      </c>
      <c r="J7" s="16">
        <v>28</v>
      </c>
      <c r="K7" s="16">
        <v>48</v>
      </c>
      <c r="L7" s="16">
        <v>140</v>
      </c>
      <c r="M7" s="16">
        <v>424</v>
      </c>
      <c r="N7" s="16">
        <v>1192</v>
      </c>
      <c r="O7" s="16">
        <v>199</v>
      </c>
      <c r="P7" s="16">
        <v>279</v>
      </c>
      <c r="Q7" s="16">
        <v>714</v>
      </c>
      <c r="R7" s="16">
        <v>332</v>
      </c>
      <c r="S7" s="16">
        <v>111</v>
      </c>
      <c r="T7" s="16">
        <v>221</v>
      </c>
    </row>
    <row r="8" spans="1:20" ht="12.75">
      <c r="A8" s="15" t="s">
        <v>26</v>
      </c>
      <c r="B8" s="16">
        <v>2131</v>
      </c>
      <c r="C8" s="16">
        <v>1481</v>
      </c>
      <c r="D8" s="16">
        <v>155</v>
      </c>
      <c r="E8" s="16">
        <v>1264</v>
      </c>
      <c r="F8" s="16">
        <v>62</v>
      </c>
      <c r="G8" s="16">
        <v>650</v>
      </c>
      <c r="H8" s="16">
        <v>118</v>
      </c>
      <c r="I8" s="16">
        <v>507</v>
      </c>
      <c r="J8" s="16">
        <v>25</v>
      </c>
      <c r="K8" s="16">
        <v>36</v>
      </c>
      <c r="L8" s="16">
        <v>134</v>
      </c>
      <c r="M8" s="16">
        <v>610</v>
      </c>
      <c r="N8" s="16">
        <v>1351</v>
      </c>
      <c r="O8" s="16">
        <v>672</v>
      </c>
      <c r="P8" s="16">
        <v>153</v>
      </c>
      <c r="Q8" s="16">
        <v>526</v>
      </c>
      <c r="R8" s="16">
        <v>571</v>
      </c>
      <c r="S8" s="16">
        <v>206</v>
      </c>
      <c r="T8" s="16">
        <v>365</v>
      </c>
    </row>
    <row r="9" spans="1:20" ht="12.75">
      <c r="A9" s="15" t="s">
        <v>27</v>
      </c>
      <c r="B9" s="16">
        <v>707</v>
      </c>
      <c r="C9" s="16">
        <v>467</v>
      </c>
      <c r="D9" s="16">
        <v>53</v>
      </c>
      <c r="E9" s="16">
        <v>391</v>
      </c>
      <c r="F9" s="16">
        <v>23</v>
      </c>
      <c r="G9" s="16">
        <v>240</v>
      </c>
      <c r="H9" s="16">
        <v>47</v>
      </c>
      <c r="I9" s="16">
        <v>182</v>
      </c>
      <c r="J9" s="16">
        <v>11</v>
      </c>
      <c r="K9" s="16">
        <v>18</v>
      </c>
      <c r="L9" s="16">
        <v>48</v>
      </c>
      <c r="M9" s="16">
        <v>206</v>
      </c>
      <c r="N9" s="16">
        <v>435</v>
      </c>
      <c r="O9" s="16">
        <v>189</v>
      </c>
      <c r="P9" s="16">
        <v>74</v>
      </c>
      <c r="Q9" s="16">
        <v>172</v>
      </c>
      <c r="R9" s="16">
        <v>210</v>
      </c>
      <c r="S9" s="16">
        <v>68</v>
      </c>
      <c r="T9" s="16">
        <v>142</v>
      </c>
    </row>
    <row r="10" spans="1:20" ht="12.75">
      <c r="A10" s="15" t="s">
        <v>28</v>
      </c>
      <c r="B10" s="16">
        <v>24667</v>
      </c>
      <c r="C10" s="16">
        <v>14799</v>
      </c>
      <c r="D10" s="16">
        <v>1500</v>
      </c>
      <c r="E10" s="16">
        <v>12519</v>
      </c>
      <c r="F10" s="16">
        <v>780</v>
      </c>
      <c r="G10" s="16">
        <v>9868</v>
      </c>
      <c r="H10" s="16">
        <v>1231</v>
      </c>
      <c r="I10" s="16">
        <v>8077</v>
      </c>
      <c r="J10" s="16">
        <v>560</v>
      </c>
      <c r="K10" s="16">
        <v>181</v>
      </c>
      <c r="L10" s="16">
        <v>924</v>
      </c>
      <c r="M10" s="16">
        <v>5228</v>
      </c>
      <c r="N10" s="16">
        <v>18334</v>
      </c>
      <c r="O10" s="16">
        <v>6461</v>
      </c>
      <c r="P10" s="16">
        <v>2906</v>
      </c>
      <c r="Q10" s="16">
        <v>8967</v>
      </c>
      <c r="R10" s="16">
        <v>6087</v>
      </c>
      <c r="S10" s="16">
        <v>2393</v>
      </c>
      <c r="T10" s="16">
        <v>3694</v>
      </c>
    </row>
    <row r="11" spans="1:20" ht="12.75">
      <c r="A11" s="17" t="s">
        <v>20</v>
      </c>
      <c r="B11" s="18">
        <f>SUM(B5:B10)</f>
        <v>30445</v>
      </c>
      <c r="C11" s="18">
        <f aca="true" t="shared" si="0" ref="C11:T11">SUM(C5:C10)</f>
        <v>18599</v>
      </c>
      <c r="D11" s="18">
        <f t="shared" si="0"/>
        <v>1884</v>
      </c>
      <c r="E11" s="18">
        <f t="shared" si="0"/>
        <v>15714</v>
      </c>
      <c r="F11" s="18">
        <f t="shared" si="0"/>
        <v>1001</v>
      </c>
      <c r="G11" s="18">
        <f t="shared" si="0"/>
        <v>11846</v>
      </c>
      <c r="H11" s="18">
        <f t="shared" si="0"/>
        <v>1540</v>
      </c>
      <c r="I11" s="18">
        <f t="shared" si="0"/>
        <v>9663</v>
      </c>
      <c r="J11" s="18">
        <f t="shared" si="0"/>
        <v>643</v>
      </c>
      <c r="K11" s="18">
        <f t="shared" si="0"/>
        <v>330</v>
      </c>
      <c r="L11" s="18">
        <f t="shared" si="0"/>
        <v>1299</v>
      </c>
      <c r="M11" s="18">
        <f t="shared" si="0"/>
        <v>6695</v>
      </c>
      <c r="N11" s="18">
        <f t="shared" si="0"/>
        <v>22121</v>
      </c>
      <c r="O11" s="18">
        <f t="shared" si="0"/>
        <v>7895</v>
      </c>
      <c r="P11" s="18">
        <f t="shared" si="0"/>
        <v>3516</v>
      </c>
      <c r="Q11" s="18">
        <f t="shared" si="0"/>
        <v>10710</v>
      </c>
      <c r="R11" s="18">
        <f t="shared" si="0"/>
        <v>7512</v>
      </c>
      <c r="S11" s="18">
        <f t="shared" si="0"/>
        <v>2858</v>
      </c>
      <c r="T11" s="18">
        <f t="shared" si="0"/>
        <v>4654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23</v>
      </c>
      <c r="B5" s="16">
        <v>582</v>
      </c>
      <c r="C5" s="16">
        <v>366</v>
      </c>
      <c r="D5" s="16">
        <v>37</v>
      </c>
      <c r="E5" s="16">
        <v>292</v>
      </c>
      <c r="F5" s="16">
        <v>37</v>
      </c>
      <c r="G5" s="16">
        <v>216</v>
      </c>
      <c r="H5" s="16">
        <v>38</v>
      </c>
      <c r="I5" s="16">
        <v>170</v>
      </c>
      <c r="J5" s="16">
        <v>8</v>
      </c>
      <c r="K5" s="16">
        <v>67</v>
      </c>
      <c r="L5" s="16">
        <v>46</v>
      </c>
      <c r="M5" s="16">
        <v>130</v>
      </c>
      <c r="N5" s="16">
        <v>339</v>
      </c>
      <c r="O5" s="16">
        <v>153</v>
      </c>
      <c r="P5" s="16">
        <v>48</v>
      </c>
      <c r="Q5" s="16">
        <v>138</v>
      </c>
      <c r="R5" s="16">
        <v>187</v>
      </c>
      <c r="S5" s="16">
        <v>45</v>
      </c>
      <c r="T5" s="16">
        <v>142</v>
      </c>
    </row>
    <row r="6" spans="1:20" ht="12.75">
      <c r="A6" s="15" t="s">
        <v>24</v>
      </c>
      <c r="B6" s="16">
        <v>1166</v>
      </c>
      <c r="C6" s="16">
        <v>684</v>
      </c>
      <c r="D6" s="16">
        <v>80</v>
      </c>
      <c r="E6" s="16">
        <v>583</v>
      </c>
      <c r="F6" s="16">
        <v>21</v>
      </c>
      <c r="G6" s="16">
        <v>482</v>
      </c>
      <c r="H6" s="16">
        <v>95</v>
      </c>
      <c r="I6" s="16">
        <v>374</v>
      </c>
      <c r="J6" s="16">
        <v>13</v>
      </c>
      <c r="K6" s="16">
        <v>23</v>
      </c>
      <c r="L6" s="16">
        <v>29</v>
      </c>
      <c r="M6" s="16">
        <v>93</v>
      </c>
      <c r="N6" s="16">
        <v>1021</v>
      </c>
      <c r="O6" s="16">
        <v>563</v>
      </c>
      <c r="P6" s="16">
        <v>95</v>
      </c>
      <c r="Q6" s="16">
        <v>363</v>
      </c>
      <c r="R6" s="16">
        <v>326</v>
      </c>
      <c r="S6" s="16">
        <v>150</v>
      </c>
      <c r="T6" s="16">
        <v>176</v>
      </c>
    </row>
    <row r="7" spans="1:20" ht="12.75">
      <c r="A7" s="15" t="s">
        <v>25</v>
      </c>
      <c r="B7" s="16">
        <v>2352</v>
      </c>
      <c r="C7" s="16">
        <v>1415</v>
      </c>
      <c r="D7" s="16">
        <v>155</v>
      </c>
      <c r="E7" s="16">
        <v>1161</v>
      </c>
      <c r="F7" s="16">
        <v>99</v>
      </c>
      <c r="G7" s="16">
        <v>937</v>
      </c>
      <c r="H7" s="16">
        <v>95</v>
      </c>
      <c r="I7" s="16">
        <v>789</v>
      </c>
      <c r="J7" s="16">
        <v>53</v>
      </c>
      <c r="K7" s="16">
        <v>67</v>
      </c>
      <c r="L7" s="16">
        <v>210</v>
      </c>
      <c r="M7" s="16">
        <v>418</v>
      </c>
      <c r="N7" s="16">
        <v>1657</v>
      </c>
      <c r="O7" s="16">
        <v>326</v>
      </c>
      <c r="P7" s="16">
        <v>440</v>
      </c>
      <c r="Q7" s="16">
        <v>891</v>
      </c>
      <c r="R7" s="16">
        <v>448</v>
      </c>
      <c r="S7" s="16">
        <v>159</v>
      </c>
      <c r="T7" s="16">
        <v>289</v>
      </c>
    </row>
    <row r="8" spans="1:20" ht="12.75">
      <c r="A8" s="15" t="s">
        <v>26</v>
      </c>
      <c r="B8" s="16">
        <v>3220</v>
      </c>
      <c r="C8" s="16">
        <v>1895</v>
      </c>
      <c r="D8" s="16">
        <v>213</v>
      </c>
      <c r="E8" s="16">
        <v>1623</v>
      </c>
      <c r="F8" s="16">
        <v>59</v>
      </c>
      <c r="G8" s="16">
        <v>1325</v>
      </c>
      <c r="H8" s="16">
        <v>189</v>
      </c>
      <c r="I8" s="16">
        <v>1109</v>
      </c>
      <c r="J8" s="16">
        <v>27</v>
      </c>
      <c r="K8" s="16">
        <v>77</v>
      </c>
      <c r="L8" s="16">
        <v>108</v>
      </c>
      <c r="M8" s="16">
        <v>526</v>
      </c>
      <c r="N8" s="16">
        <v>2509</v>
      </c>
      <c r="O8" s="16">
        <v>1483</v>
      </c>
      <c r="P8" s="16">
        <v>375</v>
      </c>
      <c r="Q8" s="16">
        <v>651</v>
      </c>
      <c r="R8" s="16">
        <v>891</v>
      </c>
      <c r="S8" s="16">
        <v>382</v>
      </c>
      <c r="T8" s="16">
        <v>509</v>
      </c>
    </row>
    <row r="9" spans="1:20" ht="12.75">
      <c r="A9" s="15" t="s">
        <v>27</v>
      </c>
      <c r="B9" s="16">
        <v>1443</v>
      </c>
      <c r="C9" s="16">
        <v>864</v>
      </c>
      <c r="D9" s="16">
        <v>156</v>
      </c>
      <c r="E9" s="16">
        <v>648</v>
      </c>
      <c r="F9" s="16">
        <v>60</v>
      </c>
      <c r="G9" s="16">
        <v>579</v>
      </c>
      <c r="H9" s="16">
        <v>138</v>
      </c>
      <c r="I9" s="16">
        <v>420</v>
      </c>
      <c r="J9" s="16">
        <v>21</v>
      </c>
      <c r="K9" s="16">
        <v>44</v>
      </c>
      <c r="L9" s="16">
        <v>70</v>
      </c>
      <c r="M9" s="16">
        <v>262</v>
      </c>
      <c r="N9" s="16">
        <v>1067</v>
      </c>
      <c r="O9" s="16">
        <v>602</v>
      </c>
      <c r="P9" s="16">
        <v>183</v>
      </c>
      <c r="Q9" s="16">
        <v>282</v>
      </c>
      <c r="R9" s="16">
        <v>458</v>
      </c>
      <c r="S9" s="16">
        <v>198</v>
      </c>
      <c r="T9" s="16">
        <v>260</v>
      </c>
    </row>
    <row r="10" spans="1:20" ht="12.75">
      <c r="A10" s="15" t="s">
        <v>28</v>
      </c>
      <c r="B10" s="16">
        <v>34840</v>
      </c>
      <c r="C10" s="16">
        <v>19673</v>
      </c>
      <c r="D10" s="16">
        <v>2141</v>
      </c>
      <c r="E10" s="16">
        <v>16633</v>
      </c>
      <c r="F10" s="16">
        <v>899</v>
      </c>
      <c r="G10" s="16">
        <v>15167</v>
      </c>
      <c r="H10" s="16">
        <v>1848</v>
      </c>
      <c r="I10" s="16">
        <v>12554</v>
      </c>
      <c r="J10" s="16">
        <v>765</v>
      </c>
      <c r="K10" s="16">
        <v>296</v>
      </c>
      <c r="L10" s="16">
        <v>1328</v>
      </c>
      <c r="M10" s="16">
        <v>4921</v>
      </c>
      <c r="N10" s="16">
        <v>28295</v>
      </c>
      <c r="O10" s="16">
        <v>10675</v>
      </c>
      <c r="P10" s="16">
        <v>4788</v>
      </c>
      <c r="Q10" s="16">
        <v>12832</v>
      </c>
      <c r="R10" s="16">
        <v>8973</v>
      </c>
      <c r="S10" s="16">
        <v>3857</v>
      </c>
      <c r="T10" s="16">
        <v>5116</v>
      </c>
    </row>
    <row r="11" spans="1:20" ht="12.75">
      <c r="A11" s="17" t="s">
        <v>20</v>
      </c>
      <c r="B11" s="18">
        <f>SUM(B5:B10)</f>
        <v>43603</v>
      </c>
      <c r="C11" s="18">
        <f aca="true" t="shared" si="0" ref="C11:T11">SUM(C5:C10)</f>
        <v>24897</v>
      </c>
      <c r="D11" s="18">
        <f t="shared" si="0"/>
        <v>2782</v>
      </c>
      <c r="E11" s="18">
        <f t="shared" si="0"/>
        <v>20940</v>
      </c>
      <c r="F11" s="18">
        <f t="shared" si="0"/>
        <v>1175</v>
      </c>
      <c r="G11" s="18">
        <f t="shared" si="0"/>
        <v>18706</v>
      </c>
      <c r="H11" s="18">
        <f t="shared" si="0"/>
        <v>2403</v>
      </c>
      <c r="I11" s="18">
        <f t="shared" si="0"/>
        <v>15416</v>
      </c>
      <c r="J11" s="18">
        <f t="shared" si="0"/>
        <v>887</v>
      </c>
      <c r="K11" s="18">
        <f t="shared" si="0"/>
        <v>574</v>
      </c>
      <c r="L11" s="18">
        <f t="shared" si="0"/>
        <v>1791</v>
      </c>
      <c r="M11" s="18">
        <f t="shared" si="0"/>
        <v>6350</v>
      </c>
      <c r="N11" s="18">
        <f t="shared" si="0"/>
        <v>34888</v>
      </c>
      <c r="O11" s="18">
        <f t="shared" si="0"/>
        <v>13802</v>
      </c>
      <c r="P11" s="18">
        <f t="shared" si="0"/>
        <v>5929</v>
      </c>
      <c r="Q11" s="18">
        <f t="shared" si="0"/>
        <v>15157</v>
      </c>
      <c r="R11" s="18">
        <f t="shared" si="0"/>
        <v>11283</v>
      </c>
      <c r="S11" s="18">
        <f t="shared" si="0"/>
        <v>4791</v>
      </c>
      <c r="T11" s="18">
        <f t="shared" si="0"/>
        <v>6492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T11"/>
  <sheetViews>
    <sheetView tabSelected="1"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 t="s">
        <v>23</v>
      </c>
      <c r="B5" s="16">
        <v>541</v>
      </c>
      <c r="C5" s="16">
        <v>304</v>
      </c>
      <c r="D5" s="16">
        <v>34</v>
      </c>
      <c r="E5" s="16">
        <v>256</v>
      </c>
      <c r="F5" s="16">
        <v>14</v>
      </c>
      <c r="G5" s="16">
        <v>237</v>
      </c>
      <c r="H5" s="16">
        <v>20</v>
      </c>
      <c r="I5" s="16">
        <v>205</v>
      </c>
      <c r="J5" s="16">
        <v>12</v>
      </c>
      <c r="K5" s="16">
        <v>53</v>
      </c>
      <c r="L5" s="16">
        <v>27</v>
      </c>
      <c r="M5" s="16">
        <v>90</v>
      </c>
      <c r="N5" s="16">
        <v>371</v>
      </c>
      <c r="O5" s="16">
        <v>167</v>
      </c>
      <c r="P5" s="16">
        <v>79</v>
      </c>
      <c r="Q5" s="16">
        <v>125</v>
      </c>
      <c r="R5" s="16">
        <v>165</v>
      </c>
      <c r="S5" s="16">
        <v>30</v>
      </c>
      <c r="T5" s="16">
        <v>135</v>
      </c>
    </row>
    <row r="6" spans="1:20" ht="12.75">
      <c r="A6" s="15" t="s">
        <v>24</v>
      </c>
      <c r="B6" s="16">
        <v>1010</v>
      </c>
      <c r="C6" s="16">
        <v>541</v>
      </c>
      <c r="D6" s="16">
        <v>46</v>
      </c>
      <c r="E6" s="16">
        <v>471</v>
      </c>
      <c r="F6" s="16">
        <v>24</v>
      </c>
      <c r="G6" s="16">
        <v>469</v>
      </c>
      <c r="H6" s="16">
        <v>54</v>
      </c>
      <c r="I6" s="16">
        <v>405</v>
      </c>
      <c r="J6" s="16">
        <v>10</v>
      </c>
      <c r="K6" s="16">
        <v>9</v>
      </c>
      <c r="L6" s="16">
        <v>20</v>
      </c>
      <c r="M6" s="16">
        <v>58</v>
      </c>
      <c r="N6" s="16">
        <v>923</v>
      </c>
      <c r="O6" s="16">
        <v>667</v>
      </c>
      <c r="P6" s="16">
        <v>77</v>
      </c>
      <c r="Q6" s="16">
        <v>179</v>
      </c>
      <c r="R6" s="16">
        <v>289</v>
      </c>
      <c r="S6" s="16">
        <v>125</v>
      </c>
      <c r="T6" s="16">
        <v>164</v>
      </c>
    </row>
    <row r="7" spans="1:20" ht="12.75">
      <c r="A7" s="15" t="s">
        <v>25</v>
      </c>
      <c r="B7" s="16">
        <v>2251</v>
      </c>
      <c r="C7" s="16">
        <v>1377</v>
      </c>
      <c r="D7" s="16">
        <v>102</v>
      </c>
      <c r="E7" s="16">
        <v>1205</v>
      </c>
      <c r="F7" s="16">
        <v>70</v>
      </c>
      <c r="G7" s="16">
        <v>874</v>
      </c>
      <c r="H7" s="16">
        <v>67</v>
      </c>
      <c r="I7" s="16">
        <v>747</v>
      </c>
      <c r="J7" s="16">
        <v>60</v>
      </c>
      <c r="K7" s="16">
        <v>64</v>
      </c>
      <c r="L7" s="16">
        <v>168</v>
      </c>
      <c r="M7" s="16">
        <v>223</v>
      </c>
      <c r="N7" s="16">
        <v>1796</v>
      </c>
      <c r="O7" s="16">
        <v>292</v>
      </c>
      <c r="P7" s="16">
        <v>439</v>
      </c>
      <c r="Q7" s="16">
        <v>1065</v>
      </c>
      <c r="R7" s="16">
        <v>475</v>
      </c>
      <c r="S7" s="16">
        <v>218</v>
      </c>
      <c r="T7" s="16">
        <v>257</v>
      </c>
    </row>
    <row r="8" spans="1:20" ht="12.75">
      <c r="A8" s="15" t="s">
        <v>26</v>
      </c>
      <c r="B8" s="16">
        <v>4717</v>
      </c>
      <c r="C8" s="16">
        <v>2631</v>
      </c>
      <c r="D8" s="16">
        <v>261</v>
      </c>
      <c r="E8" s="16">
        <v>2317</v>
      </c>
      <c r="F8" s="16">
        <v>53</v>
      </c>
      <c r="G8" s="16">
        <v>2086</v>
      </c>
      <c r="H8" s="16">
        <v>243</v>
      </c>
      <c r="I8" s="16">
        <v>1811</v>
      </c>
      <c r="J8" s="16">
        <v>32</v>
      </c>
      <c r="K8" s="16">
        <v>91</v>
      </c>
      <c r="L8" s="16">
        <v>127</v>
      </c>
      <c r="M8" s="16">
        <v>229</v>
      </c>
      <c r="N8" s="16">
        <v>4270</v>
      </c>
      <c r="O8" s="16">
        <v>2870</v>
      </c>
      <c r="P8" s="16">
        <v>499</v>
      </c>
      <c r="Q8" s="16">
        <v>901</v>
      </c>
      <c r="R8" s="16">
        <v>1279</v>
      </c>
      <c r="S8" s="16">
        <v>537</v>
      </c>
      <c r="T8" s="16">
        <v>742</v>
      </c>
    </row>
    <row r="9" spans="1:20" ht="12.75">
      <c r="A9" s="15" t="s">
        <v>27</v>
      </c>
      <c r="B9" s="16">
        <v>2315</v>
      </c>
      <c r="C9" s="16">
        <v>1217</v>
      </c>
      <c r="D9" s="16">
        <v>187</v>
      </c>
      <c r="E9" s="16">
        <v>994</v>
      </c>
      <c r="F9" s="16">
        <v>36</v>
      </c>
      <c r="G9" s="16">
        <v>1098</v>
      </c>
      <c r="H9" s="16">
        <v>176</v>
      </c>
      <c r="I9" s="16">
        <v>905</v>
      </c>
      <c r="J9" s="16">
        <v>17</v>
      </c>
      <c r="K9" s="16">
        <v>44</v>
      </c>
      <c r="L9" s="16">
        <v>53</v>
      </c>
      <c r="M9" s="16">
        <v>146</v>
      </c>
      <c r="N9" s="16">
        <v>2072</v>
      </c>
      <c r="O9" s="16">
        <v>1378</v>
      </c>
      <c r="P9" s="16">
        <v>257</v>
      </c>
      <c r="Q9" s="16">
        <v>437</v>
      </c>
      <c r="R9" s="16">
        <v>746</v>
      </c>
      <c r="S9" s="16">
        <v>361</v>
      </c>
      <c r="T9" s="16">
        <v>385</v>
      </c>
    </row>
    <row r="10" spans="1:20" ht="12.75">
      <c r="A10" s="15" t="s">
        <v>28</v>
      </c>
      <c r="B10" s="16">
        <v>42586</v>
      </c>
      <c r="C10" s="16">
        <v>23157</v>
      </c>
      <c r="D10" s="16">
        <v>2717</v>
      </c>
      <c r="E10" s="16">
        <v>19653</v>
      </c>
      <c r="F10" s="16">
        <v>787</v>
      </c>
      <c r="G10" s="16">
        <v>19429</v>
      </c>
      <c r="H10" s="16">
        <v>2336</v>
      </c>
      <c r="I10" s="16">
        <v>16507</v>
      </c>
      <c r="J10" s="16">
        <v>586</v>
      </c>
      <c r="K10" s="16">
        <v>207</v>
      </c>
      <c r="L10" s="16">
        <v>1085</v>
      </c>
      <c r="M10" s="16">
        <v>3421</v>
      </c>
      <c r="N10" s="16">
        <v>37873</v>
      </c>
      <c r="O10" s="16">
        <v>18671</v>
      </c>
      <c r="P10" s="16">
        <v>5201</v>
      </c>
      <c r="Q10" s="16">
        <v>14001</v>
      </c>
      <c r="R10" s="16">
        <v>12082</v>
      </c>
      <c r="S10" s="16">
        <v>5829</v>
      </c>
      <c r="T10" s="16">
        <v>6253</v>
      </c>
    </row>
    <row r="11" spans="1:20" ht="12.75">
      <c r="A11" s="17" t="s">
        <v>20</v>
      </c>
      <c r="B11" s="18">
        <f>SUM(B5:B10)</f>
        <v>53420</v>
      </c>
      <c r="C11" s="18">
        <f aca="true" t="shared" si="0" ref="C11:T11">SUM(C5:C10)</f>
        <v>29227</v>
      </c>
      <c r="D11" s="18">
        <f t="shared" si="0"/>
        <v>3347</v>
      </c>
      <c r="E11" s="18">
        <f t="shared" si="0"/>
        <v>24896</v>
      </c>
      <c r="F11" s="18">
        <f t="shared" si="0"/>
        <v>984</v>
      </c>
      <c r="G11" s="18">
        <f t="shared" si="0"/>
        <v>24193</v>
      </c>
      <c r="H11" s="18">
        <f t="shared" si="0"/>
        <v>2896</v>
      </c>
      <c r="I11" s="18">
        <f t="shared" si="0"/>
        <v>20580</v>
      </c>
      <c r="J11" s="18">
        <f t="shared" si="0"/>
        <v>717</v>
      </c>
      <c r="K11" s="18">
        <f t="shared" si="0"/>
        <v>468</v>
      </c>
      <c r="L11" s="18">
        <f t="shared" si="0"/>
        <v>1480</v>
      </c>
      <c r="M11" s="18">
        <f t="shared" si="0"/>
        <v>4167</v>
      </c>
      <c r="N11" s="18">
        <f t="shared" si="0"/>
        <v>47305</v>
      </c>
      <c r="O11" s="18">
        <f t="shared" si="0"/>
        <v>24045</v>
      </c>
      <c r="P11" s="18">
        <f t="shared" si="0"/>
        <v>6552</v>
      </c>
      <c r="Q11" s="18">
        <f t="shared" si="0"/>
        <v>16708</v>
      </c>
      <c r="R11" s="18">
        <f t="shared" si="0"/>
        <v>15036</v>
      </c>
      <c r="S11" s="18">
        <f t="shared" si="0"/>
        <v>7100</v>
      </c>
      <c r="T11" s="18">
        <f t="shared" si="0"/>
        <v>7936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 t="s">
        <v>20</v>
      </c>
      <c r="B11" s="18">
        <f>SUM(B5:B10)</f>
        <v>0</v>
      </c>
      <c r="C11" s="18">
        <f aca="true" t="shared" si="0" ref="C11:T11">SUM(C5:C10)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18">
        <f t="shared" si="0"/>
        <v>0</v>
      </c>
      <c r="S11" s="18">
        <f t="shared" si="0"/>
        <v>0</v>
      </c>
      <c r="T11" s="18">
        <f t="shared" si="0"/>
        <v>0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 t="s">
        <v>20</v>
      </c>
      <c r="B11" s="18">
        <f>SUM(B5:B10)</f>
        <v>0</v>
      </c>
      <c r="C11" s="18">
        <f aca="true" t="shared" si="0" ref="C11:T11">SUM(C5:C10)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18">
        <f t="shared" si="0"/>
        <v>0</v>
      </c>
      <c r="S11" s="18">
        <f t="shared" si="0"/>
        <v>0</v>
      </c>
      <c r="T11" s="18">
        <f t="shared" si="0"/>
        <v>0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 t="s">
        <v>20</v>
      </c>
      <c r="B11" s="18">
        <f>SUM(B5:B10)</f>
        <v>0</v>
      </c>
      <c r="C11" s="18">
        <f aca="true" t="shared" si="0" ref="C11:T11">SUM(C5:C10)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18">
        <f t="shared" si="0"/>
        <v>0</v>
      </c>
      <c r="S11" s="18">
        <f t="shared" si="0"/>
        <v>0</v>
      </c>
      <c r="T11" s="18">
        <f t="shared" si="0"/>
        <v>0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 t="s">
        <v>20</v>
      </c>
      <c r="B11" s="18">
        <f>SUM(B5:B10)</f>
        <v>0</v>
      </c>
      <c r="C11" s="18">
        <f aca="true" t="shared" si="0" ref="C11:T11">SUM(C5:C10)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18">
        <f t="shared" si="0"/>
        <v>0</v>
      </c>
      <c r="S11" s="18">
        <f t="shared" si="0"/>
        <v>0</v>
      </c>
      <c r="T11" s="18">
        <f t="shared" si="0"/>
        <v>0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"/>
  <dimension ref="A1:T11"/>
  <sheetViews>
    <sheetView zoomScalePageLayoutView="0" workbookViewId="0" topLeftCell="A1">
      <selection activeCell="A1" sqref="A1:T1"/>
    </sheetView>
  </sheetViews>
  <sheetFormatPr defaultColWidth="11.421875" defaultRowHeight="12.75"/>
  <cols>
    <col min="1" max="1" width="27.7109375" style="0" bestFit="1" customWidth="1"/>
    <col min="2" max="2" width="8.8515625" style="0" bestFit="1" customWidth="1"/>
    <col min="3" max="3" width="8.57421875" style="0" customWidth="1"/>
    <col min="4" max="4" width="11.140625" style="0" customWidth="1"/>
    <col min="5" max="6" width="12.140625" style="0" customWidth="1"/>
    <col min="7" max="7" width="8.8515625" style="0" customWidth="1"/>
    <col min="8" max="8" width="11.140625" style="0" customWidth="1"/>
    <col min="9" max="10" width="12.140625" style="0" customWidth="1"/>
    <col min="11" max="11" width="12.7109375" style="0" customWidth="1"/>
    <col min="12" max="12" width="10.7109375" style="0" customWidth="1"/>
    <col min="13" max="13" width="13.57421875" style="0" customWidth="1"/>
    <col min="14" max="14" width="12.28125" style="0" bestFit="1" customWidth="1"/>
    <col min="15" max="15" width="12.00390625" style="0" bestFit="1" customWidth="1"/>
    <col min="16" max="16" width="9.28125" style="0" bestFit="1" customWidth="1"/>
    <col min="17" max="17" width="9.28125" style="0" customWidth="1"/>
    <col min="18" max="18" width="12.57421875" style="0" customWidth="1"/>
    <col min="19" max="19" width="7.28125" style="0" customWidth="1"/>
    <col min="20" max="20" width="7.28125" style="0" bestFit="1" customWidth="1"/>
  </cols>
  <sheetData>
    <row r="1" spans="1:20" ht="12.75" customHeight="1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2.75" customHeight="1">
      <c r="A2" s="4" t="s">
        <v>22</v>
      </c>
      <c r="B2" s="5" t="s">
        <v>0</v>
      </c>
      <c r="C2" s="6" t="s">
        <v>1</v>
      </c>
      <c r="D2" s="7"/>
      <c r="E2" s="7"/>
      <c r="F2" s="7"/>
      <c r="G2" s="7"/>
      <c r="H2" s="7"/>
      <c r="I2" s="7"/>
      <c r="J2" s="8"/>
      <c r="K2" s="6" t="s">
        <v>2</v>
      </c>
      <c r="L2" s="7"/>
      <c r="M2" s="7"/>
      <c r="N2" s="7"/>
      <c r="O2" s="7"/>
      <c r="P2" s="7"/>
      <c r="Q2" s="8"/>
      <c r="R2" s="6" t="s">
        <v>3</v>
      </c>
      <c r="S2" s="7"/>
      <c r="T2" s="8"/>
    </row>
    <row r="3" spans="1:20" ht="12.75">
      <c r="A3" s="9"/>
      <c r="B3" s="10"/>
      <c r="C3" s="11" t="s">
        <v>4</v>
      </c>
      <c r="D3" s="7"/>
      <c r="E3" s="7"/>
      <c r="F3" s="8"/>
      <c r="G3" s="11" t="s">
        <v>5</v>
      </c>
      <c r="H3" s="7"/>
      <c r="I3" s="7"/>
      <c r="J3" s="8"/>
      <c r="K3" s="12" t="s">
        <v>6</v>
      </c>
      <c r="L3" s="12" t="s">
        <v>7</v>
      </c>
      <c r="M3" s="12" t="s">
        <v>8</v>
      </c>
      <c r="N3" s="11" t="s">
        <v>9</v>
      </c>
      <c r="O3" s="7"/>
      <c r="P3" s="7"/>
      <c r="Q3" s="8"/>
      <c r="R3" s="13"/>
      <c r="S3" s="7"/>
      <c r="T3" s="8"/>
    </row>
    <row r="4" spans="1:20" ht="12.75">
      <c r="A4" s="14"/>
      <c r="B4" s="8"/>
      <c r="C4" s="12" t="s">
        <v>0</v>
      </c>
      <c r="D4" s="12" t="s">
        <v>10</v>
      </c>
      <c r="E4" s="12" t="s">
        <v>11</v>
      </c>
      <c r="F4" s="12" t="s">
        <v>12</v>
      </c>
      <c r="G4" s="12" t="s">
        <v>0</v>
      </c>
      <c r="H4" s="12" t="s">
        <v>10</v>
      </c>
      <c r="I4" s="12" t="s">
        <v>11</v>
      </c>
      <c r="J4" s="12" t="s">
        <v>12</v>
      </c>
      <c r="K4" s="12"/>
      <c r="L4" s="12"/>
      <c r="M4" s="12"/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</row>
    <row r="5" spans="1:20" ht="12.7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2.75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2.75">
      <c r="A11" s="17" t="s">
        <v>20</v>
      </c>
      <c r="B11" s="18">
        <f>SUM(B5:B10)</f>
        <v>0</v>
      </c>
      <c r="C11" s="18">
        <f aca="true" t="shared" si="0" ref="C11:T11">SUM(C5:C10)</f>
        <v>0</v>
      </c>
      <c r="D11" s="18">
        <f t="shared" si="0"/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0</v>
      </c>
      <c r="R11" s="18">
        <f t="shared" si="0"/>
        <v>0</v>
      </c>
      <c r="S11" s="18">
        <f t="shared" si="0"/>
        <v>0</v>
      </c>
      <c r="T11" s="18">
        <f t="shared" si="0"/>
        <v>0</v>
      </c>
    </row>
    <row r="78" ht="12.75" customHeight="1"/>
    <row r="79" ht="12.75" customHeight="1"/>
  </sheetData>
  <sheetProtection/>
  <mergeCells count="10">
    <mergeCell ref="A1:T1"/>
    <mergeCell ref="A2:A4"/>
    <mergeCell ref="B2:B4"/>
    <mergeCell ref="C2:J2"/>
    <mergeCell ref="K2:Q2"/>
    <mergeCell ref="R2:T2"/>
    <mergeCell ref="C3:F3"/>
    <mergeCell ref="G3:J3"/>
    <mergeCell ref="N3:Q3"/>
    <mergeCell ref="R3:T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2017-05-02T08:02:14Z</dcterms:created>
  <dcterms:modified xsi:type="dcterms:W3CDTF">2017-05-02T08:02:19Z</dcterms:modified>
  <cp:category/>
  <cp:version/>
  <cp:contentType/>
  <cp:contentStatus/>
</cp:coreProperties>
</file>