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915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<sst xmlns="http://schemas.openxmlformats.org/spreadsheetml/2006/main" count="559" uniqueCount="38">
  <si>
    <t>Total</t>
  </si>
  <si>
    <t>Per sexe i edat</t>
  </si>
  <si>
    <t>Estrangers</t>
  </si>
  <si>
    <t>Discap.</t>
  </si>
  <si>
    <t>Per sectors econòmics</t>
  </si>
  <si>
    <t>Per durada de la demanda</t>
  </si>
  <si>
    <t>Homes</t>
  </si>
  <si>
    <t>Dones</t>
  </si>
  <si>
    <t>Agricultura</t>
  </si>
  <si>
    <t>Industria</t>
  </si>
  <si>
    <t>Construcció</t>
  </si>
  <si>
    <t>Serveis</t>
  </si>
  <si>
    <t>S.O.A.</t>
  </si>
  <si>
    <t>Menys de 3 mesos</t>
  </si>
  <si>
    <t>Entre 3 i 6 mesos</t>
  </si>
  <si>
    <t>Entre 6 i 9 mesos</t>
  </si>
  <si>
    <t>Entre 9 i 12 mesos</t>
  </si>
  <si>
    <t>Entre 12 i 15 mesos</t>
  </si>
  <si>
    <t>Entre 15 i 18 mesos</t>
  </si>
  <si>
    <t>Entre 18 i 21 mesos</t>
  </si>
  <si>
    <t>Entre 21 i 24 mesos</t>
  </si>
  <si>
    <t>Més de 24 mesos</t>
  </si>
  <si>
    <t>&lt;25</t>
  </si>
  <si>
    <t>25-44</t>
  </si>
  <si>
    <t>&gt;=45</t>
  </si>
  <si>
    <t>U.E.</t>
  </si>
  <si>
    <t>No U.E.</t>
  </si>
  <si>
    <t>Total serv.</t>
  </si>
  <si>
    <t>Hosteleria</t>
  </si>
  <si>
    <t>Comerç</t>
  </si>
  <si>
    <t>Altres</t>
  </si>
  <si>
    <t>Eivissa</t>
  </si>
  <si>
    <t>Formentera</t>
  </si>
  <si>
    <t>Total Illes Balears</t>
  </si>
  <si>
    <t>Comparativa de les demandes per illa 2015</t>
  </si>
  <si>
    <t>Illa</t>
  </si>
  <si>
    <t>Mallorca</t>
  </si>
  <si>
    <t>Menorca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</si>
</sst>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18" fillId="33" borderId="10" xfId="0" applyNumberFormat="1" applyFont="1" applyFill="1" applyBorder="1" applyAlignment="1">
      <alignment horizont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18" fillId="34" borderId="11" xfId="0" applyNumberFormat="1" applyFont="1" applyFill="1" applyBorder="1" applyAlignment="1">
      <alignment horizontal="center" wrapText="1"/>
    </xf>
    <xf numFmtId="3" fontId="18" fillId="34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3" fontId="18" fillId="33" borderId="1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/>
    </xf>
    <xf numFmtId="3" fontId="18" fillId="33" borderId="10" xfId="0" applyNumberFormat="1" applyFont="1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3" fontId="18" fillId="34" borderId="1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wrapText="1"/>
    </xf>
    <xf numFmtId="3" fontId="20" fillId="35" borderId="10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wrapText="1"/>
    </xf>
    <xf numFmtId="3" fontId="18" fillId="35" borderId="10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111796</v>
      </c>
      <c r="C5" s="12">
        <v>5058</v>
      </c>
      <c r="D5" s="12">
        <v>23993</v>
      </c>
      <c r="E5" s="12">
        <v>22773</v>
      </c>
      <c r="F5" s="12">
        <v>4688</v>
      </c>
      <c r="G5" s="12">
        <v>29429</v>
      </c>
      <c r="H5" s="12">
        <v>25855</v>
      </c>
      <c r="I5" s="12">
        <v>20347</v>
      </c>
      <c r="J5" s="12">
        <v>8781</v>
      </c>
      <c r="K5" s="12">
        <v>11566</v>
      </c>
      <c r="L5" s="12">
        <v>3695</v>
      </c>
      <c r="M5" s="12">
        <v>1903</v>
      </c>
      <c r="N5" s="12">
        <v>4173</v>
      </c>
      <c r="O5" s="12">
        <v>8370</v>
      </c>
      <c r="P5" s="12">
        <v>93845</v>
      </c>
      <c r="Q5" s="12">
        <v>43438</v>
      </c>
      <c r="R5" s="12">
        <v>13697</v>
      </c>
      <c r="S5" s="12">
        <v>36710</v>
      </c>
      <c r="T5" s="12">
        <v>3505</v>
      </c>
      <c r="U5" s="12">
        <v>51601</v>
      </c>
      <c r="V5" s="12">
        <v>24030</v>
      </c>
      <c r="W5" s="12">
        <v>5770</v>
      </c>
      <c r="X5" s="12">
        <v>3700</v>
      </c>
      <c r="Y5" s="12">
        <v>3306</v>
      </c>
      <c r="Z5" s="12">
        <v>3040</v>
      </c>
      <c r="AA5" s="12">
        <v>2080</v>
      </c>
      <c r="AB5" s="12">
        <v>1967</v>
      </c>
      <c r="AC5" s="12">
        <v>16302</v>
      </c>
    </row>
    <row r="6" spans="1:29" ht="12.75">
      <c r="A6" s="11" t="s">
        <v>37</v>
      </c>
      <c r="B6" s="12">
        <v>12099</v>
      </c>
      <c r="C6" s="12">
        <v>493</v>
      </c>
      <c r="D6" s="12">
        <v>2716</v>
      </c>
      <c r="E6" s="12">
        <v>2419</v>
      </c>
      <c r="F6" s="12">
        <v>443</v>
      </c>
      <c r="G6" s="12">
        <v>3451</v>
      </c>
      <c r="H6" s="12">
        <v>2577</v>
      </c>
      <c r="I6" s="12">
        <v>1835</v>
      </c>
      <c r="J6" s="12">
        <v>734</v>
      </c>
      <c r="K6" s="12">
        <v>1101</v>
      </c>
      <c r="L6" s="12">
        <v>399</v>
      </c>
      <c r="M6" s="12">
        <v>154</v>
      </c>
      <c r="N6" s="12">
        <v>782</v>
      </c>
      <c r="O6" s="12">
        <v>816</v>
      </c>
      <c r="P6" s="12">
        <v>10148</v>
      </c>
      <c r="Q6" s="12">
        <v>4543</v>
      </c>
      <c r="R6" s="12">
        <v>1630</v>
      </c>
      <c r="S6" s="12">
        <v>3975</v>
      </c>
      <c r="T6" s="12">
        <v>199</v>
      </c>
      <c r="U6" s="12">
        <v>5557</v>
      </c>
      <c r="V6" s="12">
        <v>3622</v>
      </c>
      <c r="W6" s="12">
        <v>537</v>
      </c>
      <c r="X6" s="12">
        <v>278</v>
      </c>
      <c r="Y6" s="12">
        <v>235</v>
      </c>
      <c r="Z6" s="12">
        <v>314</v>
      </c>
      <c r="AA6" s="12">
        <v>182</v>
      </c>
      <c r="AB6" s="12">
        <v>162</v>
      </c>
      <c r="AC6" s="12">
        <v>1212</v>
      </c>
    </row>
    <row r="7" spans="1:29" ht="12.75">
      <c r="A7" s="11" t="s">
        <v>31</v>
      </c>
      <c r="B7" s="12">
        <v>20931</v>
      </c>
      <c r="C7" s="12">
        <v>776</v>
      </c>
      <c r="D7" s="12">
        <v>5189</v>
      </c>
      <c r="E7" s="12">
        <v>3628</v>
      </c>
      <c r="F7" s="12">
        <v>777</v>
      </c>
      <c r="G7" s="12">
        <v>6190</v>
      </c>
      <c r="H7" s="12">
        <v>4371</v>
      </c>
      <c r="I7" s="12">
        <v>5468</v>
      </c>
      <c r="J7" s="12">
        <v>2672</v>
      </c>
      <c r="K7" s="12">
        <v>2796</v>
      </c>
      <c r="L7" s="12">
        <v>333</v>
      </c>
      <c r="M7" s="12">
        <v>112</v>
      </c>
      <c r="N7" s="12">
        <v>473</v>
      </c>
      <c r="O7" s="12">
        <v>1455</v>
      </c>
      <c r="P7" s="12">
        <v>18681</v>
      </c>
      <c r="Q7" s="12">
        <v>10233</v>
      </c>
      <c r="R7" s="12">
        <v>2768</v>
      </c>
      <c r="S7" s="12">
        <v>5680</v>
      </c>
      <c r="T7" s="12">
        <v>210</v>
      </c>
      <c r="U7" s="12">
        <v>11073</v>
      </c>
      <c r="V7" s="12">
        <v>6263</v>
      </c>
      <c r="W7" s="12">
        <v>749</v>
      </c>
      <c r="X7" s="12">
        <v>401</v>
      </c>
      <c r="Y7" s="12">
        <v>406</v>
      </c>
      <c r="Z7" s="12">
        <v>344</v>
      </c>
      <c r="AA7" s="12">
        <v>213</v>
      </c>
      <c r="AB7" s="12">
        <v>191</v>
      </c>
      <c r="AC7" s="12">
        <v>1291</v>
      </c>
    </row>
    <row r="8" spans="1:29" ht="12.75">
      <c r="A8" s="11" t="s">
        <v>32</v>
      </c>
      <c r="B8" s="12">
        <v>1285</v>
      </c>
      <c r="C8" s="12">
        <v>49</v>
      </c>
      <c r="D8" s="12">
        <v>310</v>
      </c>
      <c r="E8" s="12">
        <v>200</v>
      </c>
      <c r="F8" s="12">
        <v>55</v>
      </c>
      <c r="G8" s="12">
        <v>416</v>
      </c>
      <c r="H8" s="12">
        <v>255</v>
      </c>
      <c r="I8" s="12">
        <v>443</v>
      </c>
      <c r="J8" s="12">
        <v>208</v>
      </c>
      <c r="K8" s="12">
        <v>235</v>
      </c>
      <c r="L8" s="12">
        <v>15</v>
      </c>
      <c r="M8" s="12">
        <v>15</v>
      </c>
      <c r="N8" s="12">
        <v>15</v>
      </c>
      <c r="O8" s="12">
        <v>95</v>
      </c>
      <c r="P8" s="12">
        <v>1146</v>
      </c>
      <c r="Q8" s="12">
        <v>676</v>
      </c>
      <c r="R8" s="12">
        <v>172</v>
      </c>
      <c r="S8" s="12">
        <v>298</v>
      </c>
      <c r="T8" s="12">
        <v>14</v>
      </c>
      <c r="U8" s="12">
        <v>775</v>
      </c>
      <c r="V8" s="12">
        <v>366</v>
      </c>
      <c r="W8" s="12">
        <v>47</v>
      </c>
      <c r="X8" s="12">
        <v>22</v>
      </c>
      <c r="Y8" s="12">
        <v>22</v>
      </c>
      <c r="Z8" s="12">
        <v>13</v>
      </c>
      <c r="AA8" s="12">
        <v>6</v>
      </c>
      <c r="AB8" s="12">
        <v>5</v>
      </c>
      <c r="AC8" s="12">
        <v>29</v>
      </c>
    </row>
    <row r="9" spans="1:29" ht="12.75">
      <c r="A9" s="13" t="s">
        <v>33</v>
      </c>
      <c r="B9" s="14">
        <f>SUM(B5:B8)</f>
        <v>146111</v>
      </c>
      <c r="C9" s="14">
        <f aca="true" t="shared" si="0" ref="C9:AC9">SUM(C5:C8)</f>
        <v>6376</v>
      </c>
      <c r="D9" s="14">
        <f t="shared" si="0"/>
        <v>32208</v>
      </c>
      <c r="E9" s="14">
        <f t="shared" si="0"/>
        <v>29020</v>
      </c>
      <c r="F9" s="14">
        <f t="shared" si="0"/>
        <v>5963</v>
      </c>
      <c r="G9" s="14">
        <f t="shared" si="0"/>
        <v>39486</v>
      </c>
      <c r="H9" s="14">
        <f t="shared" si="0"/>
        <v>33058</v>
      </c>
      <c r="I9" s="14">
        <f t="shared" si="0"/>
        <v>28093</v>
      </c>
      <c r="J9" s="14">
        <f t="shared" si="0"/>
        <v>12395</v>
      </c>
      <c r="K9" s="14">
        <f t="shared" si="0"/>
        <v>15698</v>
      </c>
      <c r="L9" s="14">
        <f t="shared" si="0"/>
        <v>4442</v>
      </c>
      <c r="M9" s="14">
        <f t="shared" si="0"/>
        <v>2184</v>
      </c>
      <c r="N9" s="14">
        <f t="shared" si="0"/>
        <v>5443</v>
      </c>
      <c r="O9" s="14">
        <f t="shared" si="0"/>
        <v>10736</v>
      </c>
      <c r="P9" s="14">
        <f t="shared" si="0"/>
        <v>123820</v>
      </c>
      <c r="Q9" s="14">
        <f t="shared" si="0"/>
        <v>58890</v>
      </c>
      <c r="R9" s="14">
        <f t="shared" si="0"/>
        <v>18267</v>
      </c>
      <c r="S9" s="14">
        <f t="shared" si="0"/>
        <v>46663</v>
      </c>
      <c r="T9" s="14">
        <f t="shared" si="0"/>
        <v>3928</v>
      </c>
      <c r="U9" s="14">
        <f t="shared" si="0"/>
        <v>69006</v>
      </c>
      <c r="V9" s="14">
        <f t="shared" si="0"/>
        <v>34281</v>
      </c>
      <c r="W9" s="14">
        <f t="shared" si="0"/>
        <v>7103</v>
      </c>
      <c r="X9" s="14">
        <f t="shared" si="0"/>
        <v>4401</v>
      </c>
      <c r="Y9" s="14">
        <f t="shared" si="0"/>
        <v>3969</v>
      </c>
      <c r="Z9" s="14">
        <f t="shared" si="0"/>
        <v>3711</v>
      </c>
      <c r="AA9" s="14">
        <f t="shared" si="0"/>
        <v>2481</v>
      </c>
      <c r="AB9" s="14">
        <f t="shared" si="0"/>
        <v>2325</v>
      </c>
      <c r="AC9" s="14">
        <f t="shared" si="0"/>
        <v>18834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73715</v>
      </c>
      <c r="C5" s="12">
        <v>3799</v>
      </c>
      <c r="D5" s="12">
        <v>14840</v>
      </c>
      <c r="E5" s="12">
        <v>16048</v>
      </c>
      <c r="F5" s="12">
        <v>3660</v>
      </c>
      <c r="G5" s="12">
        <v>18403</v>
      </c>
      <c r="H5" s="12">
        <v>16965</v>
      </c>
      <c r="I5" s="12">
        <v>13215</v>
      </c>
      <c r="J5" s="12">
        <v>4822</v>
      </c>
      <c r="K5" s="12">
        <v>8393</v>
      </c>
      <c r="L5" s="12">
        <v>3516</v>
      </c>
      <c r="M5" s="12">
        <v>1656</v>
      </c>
      <c r="N5" s="12">
        <v>3533</v>
      </c>
      <c r="O5" s="12">
        <v>8233</v>
      </c>
      <c r="P5" s="12">
        <v>57025</v>
      </c>
      <c r="Q5" s="12">
        <v>20067</v>
      </c>
      <c r="R5" s="12">
        <v>9352</v>
      </c>
      <c r="S5" s="12">
        <v>27606</v>
      </c>
      <c r="T5" s="12">
        <v>3268</v>
      </c>
      <c r="U5" s="12">
        <v>32404</v>
      </c>
      <c r="V5" s="12">
        <v>9668</v>
      </c>
      <c r="W5" s="12">
        <v>4317</v>
      </c>
      <c r="X5" s="12">
        <v>3790</v>
      </c>
      <c r="Y5" s="12">
        <v>3126</v>
      </c>
      <c r="Z5" s="12">
        <v>2126</v>
      </c>
      <c r="AA5" s="12">
        <v>1686</v>
      </c>
      <c r="AB5" s="12">
        <v>1640</v>
      </c>
      <c r="AC5" s="12">
        <v>14958</v>
      </c>
    </row>
    <row r="6" spans="1:29" ht="12.75">
      <c r="A6" s="11" t="s">
        <v>37</v>
      </c>
      <c r="B6" s="12">
        <v>8868</v>
      </c>
      <c r="C6" s="12">
        <v>407</v>
      </c>
      <c r="D6" s="12">
        <v>1914</v>
      </c>
      <c r="E6" s="12">
        <v>1802</v>
      </c>
      <c r="F6" s="12">
        <v>408</v>
      </c>
      <c r="G6" s="12">
        <v>2391</v>
      </c>
      <c r="H6" s="12">
        <v>1946</v>
      </c>
      <c r="I6" s="12">
        <v>1363</v>
      </c>
      <c r="J6" s="12">
        <v>410</v>
      </c>
      <c r="K6" s="12">
        <v>953</v>
      </c>
      <c r="L6" s="12">
        <v>378</v>
      </c>
      <c r="M6" s="12">
        <v>132</v>
      </c>
      <c r="N6" s="12">
        <v>773</v>
      </c>
      <c r="O6" s="12">
        <v>749</v>
      </c>
      <c r="P6" s="12">
        <v>7065</v>
      </c>
      <c r="Q6" s="12">
        <v>3027</v>
      </c>
      <c r="R6" s="12">
        <v>1060</v>
      </c>
      <c r="S6" s="12">
        <v>2978</v>
      </c>
      <c r="T6" s="12">
        <v>149</v>
      </c>
      <c r="U6" s="12">
        <v>5627</v>
      </c>
      <c r="V6" s="12">
        <v>919</v>
      </c>
      <c r="W6" s="12">
        <v>287</v>
      </c>
      <c r="X6" s="12">
        <v>281</v>
      </c>
      <c r="Y6" s="12">
        <v>317</v>
      </c>
      <c r="Z6" s="12">
        <v>167</v>
      </c>
      <c r="AA6" s="12">
        <v>100</v>
      </c>
      <c r="AB6" s="12">
        <v>107</v>
      </c>
      <c r="AC6" s="12">
        <v>1063</v>
      </c>
    </row>
    <row r="7" spans="1:29" ht="12.75">
      <c r="A7" s="11" t="s">
        <v>31</v>
      </c>
      <c r="B7" s="12">
        <v>13575</v>
      </c>
      <c r="C7" s="12">
        <v>603</v>
      </c>
      <c r="D7" s="12">
        <v>3633</v>
      </c>
      <c r="E7" s="12">
        <v>2409</v>
      </c>
      <c r="F7" s="12">
        <v>581</v>
      </c>
      <c r="G7" s="12">
        <v>4054</v>
      </c>
      <c r="H7" s="12">
        <v>2295</v>
      </c>
      <c r="I7" s="12">
        <v>3942</v>
      </c>
      <c r="J7" s="12">
        <v>1801</v>
      </c>
      <c r="K7" s="12">
        <v>2141</v>
      </c>
      <c r="L7" s="12">
        <v>303</v>
      </c>
      <c r="M7" s="12">
        <v>109</v>
      </c>
      <c r="N7" s="12">
        <v>297</v>
      </c>
      <c r="O7" s="12">
        <v>1418</v>
      </c>
      <c r="P7" s="12">
        <v>11558</v>
      </c>
      <c r="Q7" s="12">
        <v>5844</v>
      </c>
      <c r="R7" s="12">
        <v>1619</v>
      </c>
      <c r="S7" s="12">
        <v>4095</v>
      </c>
      <c r="T7" s="12">
        <v>193</v>
      </c>
      <c r="U7" s="12">
        <v>9008</v>
      </c>
      <c r="V7" s="12">
        <v>1496</v>
      </c>
      <c r="W7" s="12">
        <v>503</v>
      </c>
      <c r="X7" s="12">
        <v>456</v>
      </c>
      <c r="Y7" s="12">
        <v>410</v>
      </c>
      <c r="Z7" s="12">
        <v>223</v>
      </c>
      <c r="AA7" s="12">
        <v>150</v>
      </c>
      <c r="AB7" s="12">
        <v>144</v>
      </c>
      <c r="AC7" s="12">
        <v>1185</v>
      </c>
    </row>
    <row r="8" spans="1:29" ht="12.75">
      <c r="A8" s="11" t="s">
        <v>32</v>
      </c>
      <c r="B8" s="12">
        <v>725</v>
      </c>
      <c r="C8" s="12">
        <v>36</v>
      </c>
      <c r="D8" s="12">
        <v>214</v>
      </c>
      <c r="E8" s="12">
        <v>110</v>
      </c>
      <c r="F8" s="12">
        <v>39</v>
      </c>
      <c r="G8" s="12">
        <v>244</v>
      </c>
      <c r="H8" s="12">
        <v>82</v>
      </c>
      <c r="I8" s="12">
        <v>258</v>
      </c>
      <c r="J8" s="12">
        <v>107</v>
      </c>
      <c r="K8" s="12">
        <v>151</v>
      </c>
      <c r="L8" s="12">
        <v>9</v>
      </c>
      <c r="M8" s="12">
        <v>14</v>
      </c>
      <c r="N8" s="12">
        <v>12</v>
      </c>
      <c r="O8" s="12">
        <v>94</v>
      </c>
      <c r="P8" s="12">
        <v>597</v>
      </c>
      <c r="Q8" s="12">
        <v>338</v>
      </c>
      <c r="R8" s="12">
        <v>100</v>
      </c>
      <c r="S8" s="12">
        <v>159</v>
      </c>
      <c r="T8" s="12">
        <v>8</v>
      </c>
      <c r="U8" s="12">
        <v>506</v>
      </c>
      <c r="V8" s="12">
        <v>111</v>
      </c>
      <c r="W8" s="12">
        <v>19</v>
      </c>
      <c r="X8" s="12">
        <v>26</v>
      </c>
      <c r="Y8" s="12">
        <v>11</v>
      </c>
      <c r="Z8" s="12">
        <v>11</v>
      </c>
      <c r="AA8" s="12">
        <v>10</v>
      </c>
      <c r="AB8" s="12">
        <v>8</v>
      </c>
      <c r="AC8" s="12">
        <v>23</v>
      </c>
    </row>
    <row r="9" spans="1:29" ht="12.75">
      <c r="A9" s="13" t="s">
        <v>33</v>
      </c>
      <c r="B9" s="14">
        <f>SUM(B5:B8)</f>
        <v>96883</v>
      </c>
      <c r="C9" s="14">
        <f aca="true" t="shared" si="0" ref="C9:AC9">SUM(C5:C8)</f>
        <v>4845</v>
      </c>
      <c r="D9" s="14">
        <f t="shared" si="0"/>
        <v>20601</v>
      </c>
      <c r="E9" s="14">
        <f t="shared" si="0"/>
        <v>20369</v>
      </c>
      <c r="F9" s="14">
        <f t="shared" si="0"/>
        <v>4688</v>
      </c>
      <c r="G9" s="14">
        <f t="shared" si="0"/>
        <v>25092</v>
      </c>
      <c r="H9" s="14">
        <f t="shared" si="0"/>
        <v>21288</v>
      </c>
      <c r="I9" s="14">
        <f t="shared" si="0"/>
        <v>18778</v>
      </c>
      <c r="J9" s="14">
        <f t="shared" si="0"/>
        <v>7140</v>
      </c>
      <c r="K9" s="14">
        <f t="shared" si="0"/>
        <v>11638</v>
      </c>
      <c r="L9" s="14">
        <f t="shared" si="0"/>
        <v>4206</v>
      </c>
      <c r="M9" s="14">
        <f t="shared" si="0"/>
        <v>1911</v>
      </c>
      <c r="N9" s="14">
        <f t="shared" si="0"/>
        <v>4615</v>
      </c>
      <c r="O9" s="14">
        <f t="shared" si="0"/>
        <v>10494</v>
      </c>
      <c r="P9" s="14">
        <f t="shared" si="0"/>
        <v>76245</v>
      </c>
      <c r="Q9" s="14">
        <f t="shared" si="0"/>
        <v>29276</v>
      </c>
      <c r="R9" s="14">
        <f t="shared" si="0"/>
        <v>12131</v>
      </c>
      <c r="S9" s="14">
        <f t="shared" si="0"/>
        <v>34838</v>
      </c>
      <c r="T9" s="14">
        <f t="shared" si="0"/>
        <v>3618</v>
      </c>
      <c r="U9" s="14">
        <f t="shared" si="0"/>
        <v>47545</v>
      </c>
      <c r="V9" s="14">
        <f t="shared" si="0"/>
        <v>12194</v>
      </c>
      <c r="W9" s="14">
        <f t="shared" si="0"/>
        <v>5126</v>
      </c>
      <c r="X9" s="14">
        <f t="shared" si="0"/>
        <v>4553</v>
      </c>
      <c r="Y9" s="14">
        <f t="shared" si="0"/>
        <v>3864</v>
      </c>
      <c r="Z9" s="14">
        <f t="shared" si="0"/>
        <v>2527</v>
      </c>
      <c r="AA9" s="14">
        <f t="shared" si="0"/>
        <v>1946</v>
      </c>
      <c r="AB9" s="14">
        <f t="shared" si="0"/>
        <v>1899</v>
      </c>
      <c r="AC9" s="14">
        <f t="shared" si="0"/>
        <v>17229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102153</v>
      </c>
      <c r="C5" s="12">
        <v>4950</v>
      </c>
      <c r="D5" s="12">
        <v>21282</v>
      </c>
      <c r="E5" s="12">
        <v>20680</v>
      </c>
      <c r="F5" s="12">
        <v>4652</v>
      </c>
      <c r="G5" s="12">
        <v>26606</v>
      </c>
      <c r="H5" s="12">
        <v>23983</v>
      </c>
      <c r="I5" s="12">
        <v>19128</v>
      </c>
      <c r="J5" s="12">
        <v>8177</v>
      </c>
      <c r="K5" s="12">
        <v>10951</v>
      </c>
      <c r="L5" s="12">
        <v>3713</v>
      </c>
      <c r="M5" s="12">
        <v>1717</v>
      </c>
      <c r="N5" s="12">
        <v>3844</v>
      </c>
      <c r="O5" s="12">
        <v>7420</v>
      </c>
      <c r="P5" s="12">
        <v>85881</v>
      </c>
      <c r="Q5" s="12">
        <v>40735</v>
      </c>
      <c r="R5" s="12">
        <v>12143</v>
      </c>
      <c r="S5" s="12">
        <v>33003</v>
      </c>
      <c r="T5" s="12">
        <v>3291</v>
      </c>
      <c r="U5" s="12">
        <v>61226</v>
      </c>
      <c r="V5" s="12">
        <v>9387</v>
      </c>
      <c r="W5" s="12">
        <v>4662</v>
      </c>
      <c r="X5" s="12">
        <v>3433</v>
      </c>
      <c r="Y5" s="12">
        <v>3391</v>
      </c>
      <c r="Z5" s="12">
        <v>2053</v>
      </c>
      <c r="AA5" s="12">
        <v>1636</v>
      </c>
      <c r="AB5" s="12">
        <v>1486</v>
      </c>
      <c r="AC5" s="12">
        <v>14879</v>
      </c>
    </row>
    <row r="6" spans="1:29" ht="12.75">
      <c r="A6" s="11" t="s">
        <v>37</v>
      </c>
      <c r="B6" s="12">
        <v>11768</v>
      </c>
      <c r="C6" s="12">
        <v>498</v>
      </c>
      <c r="D6" s="12">
        <v>2633</v>
      </c>
      <c r="E6" s="12">
        <v>2286</v>
      </c>
      <c r="F6" s="12">
        <v>490</v>
      </c>
      <c r="G6" s="12">
        <v>3281</v>
      </c>
      <c r="H6" s="12">
        <v>2580</v>
      </c>
      <c r="I6" s="12">
        <v>1935</v>
      </c>
      <c r="J6" s="12">
        <v>721</v>
      </c>
      <c r="K6" s="12">
        <v>1214</v>
      </c>
      <c r="L6" s="12">
        <v>393</v>
      </c>
      <c r="M6" s="12">
        <v>135</v>
      </c>
      <c r="N6" s="12">
        <v>673</v>
      </c>
      <c r="O6" s="12">
        <v>718</v>
      </c>
      <c r="P6" s="12">
        <v>10076</v>
      </c>
      <c r="Q6" s="12">
        <v>4849</v>
      </c>
      <c r="R6" s="12">
        <v>1456</v>
      </c>
      <c r="S6" s="12">
        <v>3771</v>
      </c>
      <c r="T6" s="12">
        <v>166</v>
      </c>
      <c r="U6" s="12">
        <v>8482</v>
      </c>
      <c r="V6" s="12">
        <v>919</v>
      </c>
      <c r="W6" s="12">
        <v>371</v>
      </c>
      <c r="X6" s="12">
        <v>259</v>
      </c>
      <c r="Y6" s="12">
        <v>293</v>
      </c>
      <c r="Z6" s="12">
        <v>177</v>
      </c>
      <c r="AA6" s="12">
        <v>107</v>
      </c>
      <c r="AB6" s="12">
        <v>94</v>
      </c>
      <c r="AC6" s="12">
        <v>1066</v>
      </c>
    </row>
    <row r="7" spans="1:29" ht="12.75">
      <c r="A7" s="11" t="s">
        <v>31</v>
      </c>
      <c r="B7" s="12">
        <v>20167</v>
      </c>
      <c r="C7" s="12">
        <v>803</v>
      </c>
      <c r="D7" s="12">
        <v>5120</v>
      </c>
      <c r="E7" s="12">
        <v>3302</v>
      </c>
      <c r="F7" s="12">
        <v>746</v>
      </c>
      <c r="G7" s="12">
        <v>6109</v>
      </c>
      <c r="H7" s="12">
        <v>4087</v>
      </c>
      <c r="I7" s="12">
        <v>5682</v>
      </c>
      <c r="J7" s="12">
        <v>2873</v>
      </c>
      <c r="K7" s="12">
        <v>2809</v>
      </c>
      <c r="L7" s="12">
        <v>363</v>
      </c>
      <c r="M7" s="12">
        <v>116</v>
      </c>
      <c r="N7" s="12">
        <v>358</v>
      </c>
      <c r="O7" s="12">
        <v>1277</v>
      </c>
      <c r="P7" s="12">
        <v>18211</v>
      </c>
      <c r="Q7" s="12">
        <v>10300</v>
      </c>
      <c r="R7" s="12">
        <v>2425</v>
      </c>
      <c r="S7" s="12">
        <v>5486</v>
      </c>
      <c r="T7" s="12">
        <v>205</v>
      </c>
      <c r="U7" s="12">
        <v>15703</v>
      </c>
      <c r="V7" s="12">
        <v>1416</v>
      </c>
      <c r="W7" s="12">
        <v>575</v>
      </c>
      <c r="X7" s="12">
        <v>385</v>
      </c>
      <c r="Y7" s="12">
        <v>425</v>
      </c>
      <c r="Z7" s="12">
        <v>210</v>
      </c>
      <c r="AA7" s="12">
        <v>141</v>
      </c>
      <c r="AB7" s="12">
        <v>140</v>
      </c>
      <c r="AC7" s="12">
        <v>1172</v>
      </c>
    </row>
    <row r="8" spans="1:29" ht="12.75">
      <c r="A8" s="11" t="s">
        <v>32</v>
      </c>
      <c r="B8" s="12">
        <v>1173</v>
      </c>
      <c r="C8" s="12">
        <v>44</v>
      </c>
      <c r="D8" s="12">
        <v>297</v>
      </c>
      <c r="E8" s="12">
        <v>179</v>
      </c>
      <c r="F8" s="12">
        <v>57</v>
      </c>
      <c r="G8" s="12">
        <v>390</v>
      </c>
      <c r="H8" s="12">
        <v>206</v>
      </c>
      <c r="I8" s="12">
        <v>408</v>
      </c>
      <c r="J8" s="12">
        <v>192</v>
      </c>
      <c r="K8" s="12">
        <v>216</v>
      </c>
      <c r="L8" s="12">
        <v>13</v>
      </c>
      <c r="M8" s="12">
        <v>12</v>
      </c>
      <c r="N8" s="12">
        <v>15</v>
      </c>
      <c r="O8" s="12">
        <v>91</v>
      </c>
      <c r="P8" s="12">
        <v>1049</v>
      </c>
      <c r="Q8" s="12">
        <v>619</v>
      </c>
      <c r="R8" s="12">
        <v>173</v>
      </c>
      <c r="S8" s="12">
        <v>257</v>
      </c>
      <c r="T8" s="12">
        <v>6</v>
      </c>
      <c r="U8" s="12">
        <v>943</v>
      </c>
      <c r="V8" s="12">
        <v>116</v>
      </c>
      <c r="W8" s="12">
        <v>26</v>
      </c>
      <c r="X8" s="12">
        <v>16</v>
      </c>
      <c r="Y8" s="12">
        <v>22</v>
      </c>
      <c r="Z8" s="12">
        <v>9</v>
      </c>
      <c r="AA8" s="12">
        <v>12</v>
      </c>
      <c r="AB8" s="12">
        <v>6</v>
      </c>
      <c r="AC8" s="12">
        <v>23</v>
      </c>
    </row>
    <row r="9" spans="1:29" ht="12.75">
      <c r="A9" s="13" t="s">
        <v>33</v>
      </c>
      <c r="B9" s="14">
        <f>SUM(B5:B8)</f>
        <v>135261</v>
      </c>
      <c r="C9" s="14">
        <f aca="true" t="shared" si="0" ref="C9:AC9">SUM(C5:C8)</f>
        <v>6295</v>
      </c>
      <c r="D9" s="14">
        <f t="shared" si="0"/>
        <v>29332</v>
      </c>
      <c r="E9" s="14">
        <f t="shared" si="0"/>
        <v>26447</v>
      </c>
      <c r="F9" s="14">
        <f t="shared" si="0"/>
        <v>5945</v>
      </c>
      <c r="G9" s="14">
        <f t="shared" si="0"/>
        <v>36386</v>
      </c>
      <c r="H9" s="14">
        <f t="shared" si="0"/>
        <v>30856</v>
      </c>
      <c r="I9" s="14">
        <f t="shared" si="0"/>
        <v>27153</v>
      </c>
      <c r="J9" s="14">
        <f t="shared" si="0"/>
        <v>11963</v>
      </c>
      <c r="K9" s="14">
        <f t="shared" si="0"/>
        <v>15190</v>
      </c>
      <c r="L9" s="14">
        <f t="shared" si="0"/>
        <v>4482</v>
      </c>
      <c r="M9" s="14">
        <f t="shared" si="0"/>
        <v>1980</v>
      </c>
      <c r="N9" s="14">
        <f t="shared" si="0"/>
        <v>4890</v>
      </c>
      <c r="O9" s="14">
        <f t="shared" si="0"/>
        <v>9506</v>
      </c>
      <c r="P9" s="14">
        <f t="shared" si="0"/>
        <v>115217</v>
      </c>
      <c r="Q9" s="14">
        <f t="shared" si="0"/>
        <v>56503</v>
      </c>
      <c r="R9" s="14">
        <f t="shared" si="0"/>
        <v>16197</v>
      </c>
      <c r="S9" s="14">
        <f t="shared" si="0"/>
        <v>42517</v>
      </c>
      <c r="T9" s="14">
        <f t="shared" si="0"/>
        <v>3668</v>
      </c>
      <c r="U9" s="14">
        <f t="shared" si="0"/>
        <v>86354</v>
      </c>
      <c r="V9" s="14">
        <f t="shared" si="0"/>
        <v>11838</v>
      </c>
      <c r="W9" s="14">
        <f t="shared" si="0"/>
        <v>5634</v>
      </c>
      <c r="X9" s="14">
        <f t="shared" si="0"/>
        <v>4093</v>
      </c>
      <c r="Y9" s="14">
        <f t="shared" si="0"/>
        <v>4131</v>
      </c>
      <c r="Z9" s="14">
        <f t="shared" si="0"/>
        <v>2449</v>
      </c>
      <c r="AA9" s="14">
        <f t="shared" si="0"/>
        <v>1896</v>
      </c>
      <c r="AB9" s="14">
        <f t="shared" si="0"/>
        <v>1726</v>
      </c>
      <c r="AC9" s="14">
        <f t="shared" si="0"/>
        <v>17140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AC9"/>
  <sheetViews>
    <sheetView tabSelected="1"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106090</v>
      </c>
      <c r="C5" s="12">
        <v>4790</v>
      </c>
      <c r="D5" s="12">
        <v>22263</v>
      </c>
      <c r="E5" s="12">
        <v>21802</v>
      </c>
      <c r="F5" s="12">
        <v>4418</v>
      </c>
      <c r="G5" s="12">
        <v>27439</v>
      </c>
      <c r="H5" s="12">
        <v>25378</v>
      </c>
      <c r="I5" s="12">
        <v>19571</v>
      </c>
      <c r="J5" s="12">
        <v>8647</v>
      </c>
      <c r="K5" s="12">
        <v>10924</v>
      </c>
      <c r="L5" s="12">
        <v>3612</v>
      </c>
      <c r="M5" s="12">
        <v>1719</v>
      </c>
      <c r="N5" s="12">
        <v>3938</v>
      </c>
      <c r="O5" s="12">
        <v>7371</v>
      </c>
      <c r="P5" s="12">
        <v>89934</v>
      </c>
      <c r="Q5" s="12">
        <v>43968</v>
      </c>
      <c r="R5" s="12">
        <v>12400</v>
      </c>
      <c r="S5" s="12">
        <v>33566</v>
      </c>
      <c r="T5" s="12">
        <v>3128</v>
      </c>
      <c r="U5" s="12">
        <v>62692</v>
      </c>
      <c r="V5" s="12">
        <v>11542</v>
      </c>
      <c r="W5" s="12">
        <v>5236</v>
      </c>
      <c r="X5" s="12">
        <v>3470</v>
      </c>
      <c r="Y5" s="12">
        <v>2966</v>
      </c>
      <c r="Z5" s="12">
        <v>2270</v>
      </c>
      <c r="AA5" s="12">
        <v>1577</v>
      </c>
      <c r="AB5" s="12">
        <v>1561</v>
      </c>
      <c r="AC5" s="12">
        <v>14776</v>
      </c>
    </row>
    <row r="6" spans="1:29" ht="12.75">
      <c r="A6" s="11" t="s">
        <v>37</v>
      </c>
      <c r="B6" s="12">
        <v>11847</v>
      </c>
      <c r="C6" s="12">
        <v>474</v>
      </c>
      <c r="D6" s="12">
        <v>2640</v>
      </c>
      <c r="E6" s="12">
        <v>2377</v>
      </c>
      <c r="F6" s="12">
        <v>451</v>
      </c>
      <c r="G6" s="12">
        <v>3263</v>
      </c>
      <c r="H6" s="12">
        <v>2642</v>
      </c>
      <c r="I6" s="12">
        <v>1904</v>
      </c>
      <c r="J6" s="12">
        <v>742</v>
      </c>
      <c r="K6" s="12">
        <v>1162</v>
      </c>
      <c r="L6" s="12">
        <v>394</v>
      </c>
      <c r="M6" s="12">
        <v>146</v>
      </c>
      <c r="N6" s="12">
        <v>694</v>
      </c>
      <c r="O6" s="12">
        <v>790</v>
      </c>
      <c r="P6" s="12">
        <v>10054</v>
      </c>
      <c r="Q6" s="12">
        <v>4869</v>
      </c>
      <c r="R6" s="12">
        <v>1439</v>
      </c>
      <c r="S6" s="12">
        <v>3746</v>
      </c>
      <c r="T6" s="12">
        <v>163</v>
      </c>
      <c r="U6" s="12">
        <v>7794</v>
      </c>
      <c r="V6" s="12">
        <v>1622</v>
      </c>
      <c r="W6" s="12">
        <v>449</v>
      </c>
      <c r="X6" s="12">
        <v>252</v>
      </c>
      <c r="Y6" s="12">
        <v>221</v>
      </c>
      <c r="Z6" s="12">
        <v>234</v>
      </c>
      <c r="AA6" s="12">
        <v>122</v>
      </c>
      <c r="AB6" s="12">
        <v>83</v>
      </c>
      <c r="AC6" s="12">
        <v>1070</v>
      </c>
    </row>
    <row r="7" spans="1:29" ht="12.75">
      <c r="A7" s="11" t="s">
        <v>31</v>
      </c>
      <c r="B7" s="12">
        <v>20810</v>
      </c>
      <c r="C7" s="12">
        <v>781</v>
      </c>
      <c r="D7" s="12">
        <v>5205</v>
      </c>
      <c r="E7" s="12">
        <v>3504</v>
      </c>
      <c r="F7" s="12">
        <v>759</v>
      </c>
      <c r="G7" s="12">
        <v>6228</v>
      </c>
      <c r="H7" s="12">
        <v>4333</v>
      </c>
      <c r="I7" s="12">
        <v>5714</v>
      </c>
      <c r="J7" s="12">
        <v>2919</v>
      </c>
      <c r="K7" s="12">
        <v>2795</v>
      </c>
      <c r="L7" s="12">
        <v>360</v>
      </c>
      <c r="M7" s="12">
        <v>118</v>
      </c>
      <c r="N7" s="12">
        <v>410</v>
      </c>
      <c r="O7" s="12">
        <v>1350</v>
      </c>
      <c r="P7" s="12">
        <v>18718</v>
      </c>
      <c r="Q7" s="12">
        <v>10620</v>
      </c>
      <c r="R7" s="12">
        <v>2540</v>
      </c>
      <c r="S7" s="12">
        <v>5558</v>
      </c>
      <c r="T7" s="12">
        <v>214</v>
      </c>
      <c r="U7" s="12">
        <v>15569</v>
      </c>
      <c r="V7" s="12">
        <v>2097</v>
      </c>
      <c r="W7" s="12">
        <v>708</v>
      </c>
      <c r="X7" s="12">
        <v>376</v>
      </c>
      <c r="Y7" s="12">
        <v>376</v>
      </c>
      <c r="Z7" s="12">
        <v>199</v>
      </c>
      <c r="AA7" s="12">
        <v>186</v>
      </c>
      <c r="AB7" s="12">
        <v>125</v>
      </c>
      <c r="AC7" s="12">
        <v>1174</v>
      </c>
    </row>
    <row r="8" spans="1:29" ht="12.75">
      <c r="A8" s="11" t="s">
        <v>32</v>
      </c>
      <c r="B8" s="12">
        <v>1207</v>
      </c>
      <c r="C8" s="12">
        <v>38</v>
      </c>
      <c r="D8" s="12">
        <v>307</v>
      </c>
      <c r="E8" s="12">
        <v>197</v>
      </c>
      <c r="F8" s="12">
        <v>59</v>
      </c>
      <c r="G8" s="12">
        <v>374</v>
      </c>
      <c r="H8" s="12">
        <v>232</v>
      </c>
      <c r="I8" s="12">
        <v>408</v>
      </c>
      <c r="J8" s="12">
        <v>187</v>
      </c>
      <c r="K8" s="12">
        <v>221</v>
      </c>
      <c r="L8" s="12">
        <v>12</v>
      </c>
      <c r="M8" s="12">
        <v>13</v>
      </c>
      <c r="N8" s="12">
        <v>13</v>
      </c>
      <c r="O8" s="12">
        <v>96</v>
      </c>
      <c r="P8" s="12">
        <v>1080</v>
      </c>
      <c r="Q8" s="12">
        <v>627</v>
      </c>
      <c r="R8" s="12">
        <v>176</v>
      </c>
      <c r="S8" s="12">
        <v>277</v>
      </c>
      <c r="T8" s="12">
        <v>5</v>
      </c>
      <c r="U8" s="12">
        <v>940</v>
      </c>
      <c r="V8" s="12">
        <v>146</v>
      </c>
      <c r="W8" s="12">
        <v>36</v>
      </c>
      <c r="X8" s="12">
        <v>16</v>
      </c>
      <c r="Y8" s="12">
        <v>21</v>
      </c>
      <c r="Z8" s="12">
        <v>7</v>
      </c>
      <c r="AA8" s="12">
        <v>9</v>
      </c>
      <c r="AB8" s="12">
        <v>10</v>
      </c>
      <c r="AC8" s="12">
        <v>22</v>
      </c>
    </row>
    <row r="9" spans="1:29" ht="12.75">
      <c r="A9" s="13" t="s">
        <v>33</v>
      </c>
      <c r="B9" s="14">
        <f>SUM(B5:B8)</f>
        <v>139954</v>
      </c>
      <c r="C9" s="14">
        <f aca="true" t="shared" si="0" ref="C9:AC9">SUM(C5:C8)</f>
        <v>6083</v>
      </c>
      <c r="D9" s="14">
        <f t="shared" si="0"/>
        <v>30415</v>
      </c>
      <c r="E9" s="14">
        <f t="shared" si="0"/>
        <v>27880</v>
      </c>
      <c r="F9" s="14">
        <f t="shared" si="0"/>
        <v>5687</v>
      </c>
      <c r="G9" s="14">
        <f t="shared" si="0"/>
        <v>37304</v>
      </c>
      <c r="H9" s="14">
        <f t="shared" si="0"/>
        <v>32585</v>
      </c>
      <c r="I9" s="14">
        <f t="shared" si="0"/>
        <v>27597</v>
      </c>
      <c r="J9" s="14">
        <f t="shared" si="0"/>
        <v>12495</v>
      </c>
      <c r="K9" s="14">
        <f t="shared" si="0"/>
        <v>15102</v>
      </c>
      <c r="L9" s="14">
        <f t="shared" si="0"/>
        <v>4378</v>
      </c>
      <c r="M9" s="14">
        <f t="shared" si="0"/>
        <v>1996</v>
      </c>
      <c r="N9" s="14">
        <f t="shared" si="0"/>
        <v>5055</v>
      </c>
      <c r="O9" s="14">
        <f t="shared" si="0"/>
        <v>9607</v>
      </c>
      <c r="P9" s="14">
        <f t="shared" si="0"/>
        <v>119786</v>
      </c>
      <c r="Q9" s="14">
        <f t="shared" si="0"/>
        <v>60084</v>
      </c>
      <c r="R9" s="14">
        <f t="shared" si="0"/>
        <v>16555</v>
      </c>
      <c r="S9" s="14">
        <f t="shared" si="0"/>
        <v>43147</v>
      </c>
      <c r="T9" s="14">
        <f t="shared" si="0"/>
        <v>3510</v>
      </c>
      <c r="U9" s="14">
        <f t="shared" si="0"/>
        <v>86995</v>
      </c>
      <c r="V9" s="14">
        <f t="shared" si="0"/>
        <v>15407</v>
      </c>
      <c r="W9" s="14">
        <f t="shared" si="0"/>
        <v>6429</v>
      </c>
      <c r="X9" s="14">
        <f t="shared" si="0"/>
        <v>4114</v>
      </c>
      <c r="Y9" s="14">
        <f t="shared" si="0"/>
        <v>3584</v>
      </c>
      <c r="Z9" s="14">
        <f t="shared" si="0"/>
        <v>2710</v>
      </c>
      <c r="AA9" s="14">
        <f t="shared" si="0"/>
        <v>1894</v>
      </c>
      <c r="AB9" s="14">
        <f t="shared" si="0"/>
        <v>1779</v>
      </c>
      <c r="AC9" s="14">
        <f t="shared" si="0"/>
        <v>17042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81807.8333</v>
      </c>
      <c r="C5" s="12">
        <v>3831.0833</v>
      </c>
      <c r="D5" s="12">
        <v>16433.25</v>
      </c>
      <c r="E5" s="12">
        <v>17656.0833</v>
      </c>
      <c r="F5" s="12">
        <v>3705.9167</v>
      </c>
      <c r="G5" s="12">
        <v>20736.0833</v>
      </c>
      <c r="H5" s="12">
        <v>19445.4167</v>
      </c>
      <c r="I5" s="12">
        <v>14524</v>
      </c>
      <c r="J5" s="12">
        <v>5658.5</v>
      </c>
      <c r="K5" s="12">
        <v>8865.5</v>
      </c>
      <c r="L5" s="12">
        <v>3536.3333</v>
      </c>
      <c r="M5" s="12">
        <v>1669.6667</v>
      </c>
      <c r="N5" s="12">
        <v>3652.4167</v>
      </c>
      <c r="O5" s="12">
        <v>8172.1667</v>
      </c>
      <c r="P5" s="12">
        <v>64832.4167</v>
      </c>
      <c r="Q5" s="12">
        <v>24596.8333</v>
      </c>
      <c r="R5" s="12">
        <v>10296.75</v>
      </c>
      <c r="S5" s="12">
        <v>29938.8333</v>
      </c>
      <c r="T5" s="12">
        <v>3481.1667</v>
      </c>
      <c r="U5" s="12">
        <v>30924.6667</v>
      </c>
      <c r="V5" s="12">
        <v>16013.9167</v>
      </c>
      <c r="W5" s="12">
        <v>6236.5</v>
      </c>
      <c r="X5" s="12">
        <v>3994.25</v>
      </c>
      <c r="Y5" s="12">
        <v>2961.75</v>
      </c>
      <c r="Z5" s="12">
        <v>2422.1667</v>
      </c>
      <c r="AA5" s="12">
        <v>1983.75</v>
      </c>
      <c r="AB5" s="12">
        <v>1757</v>
      </c>
      <c r="AC5" s="12">
        <v>15513.8333</v>
      </c>
    </row>
    <row r="6" spans="1:29" ht="12.75">
      <c r="A6" s="11" t="s">
        <v>37</v>
      </c>
      <c r="B6" s="12">
        <v>8776.6667</v>
      </c>
      <c r="C6" s="12">
        <v>374.1667</v>
      </c>
      <c r="D6" s="12">
        <v>1805.4167</v>
      </c>
      <c r="E6" s="12">
        <v>1826.1667</v>
      </c>
      <c r="F6" s="12">
        <v>366.1667</v>
      </c>
      <c r="G6" s="12">
        <v>2388.8333</v>
      </c>
      <c r="H6" s="12">
        <v>2015.9167</v>
      </c>
      <c r="I6" s="12">
        <v>1317.6667</v>
      </c>
      <c r="J6" s="12">
        <v>472.6667</v>
      </c>
      <c r="K6" s="12">
        <v>845</v>
      </c>
      <c r="L6" s="12">
        <v>376.8333</v>
      </c>
      <c r="M6" s="12">
        <v>115.75</v>
      </c>
      <c r="N6" s="12">
        <v>697</v>
      </c>
      <c r="O6" s="12">
        <v>734</v>
      </c>
      <c r="P6" s="12">
        <v>7039.6667</v>
      </c>
      <c r="Q6" s="12">
        <v>2811.3333</v>
      </c>
      <c r="R6" s="12">
        <v>1128.4167</v>
      </c>
      <c r="S6" s="12">
        <v>3099.9167</v>
      </c>
      <c r="T6" s="12">
        <v>190.25</v>
      </c>
      <c r="U6" s="12">
        <v>3875</v>
      </c>
      <c r="V6" s="12">
        <v>1971.25</v>
      </c>
      <c r="W6" s="12">
        <v>694.0833</v>
      </c>
      <c r="X6" s="12">
        <v>358.5</v>
      </c>
      <c r="Y6" s="12">
        <v>241.4167</v>
      </c>
      <c r="Z6" s="12">
        <v>200.4167</v>
      </c>
      <c r="AA6" s="12">
        <v>160.0833</v>
      </c>
      <c r="AB6" s="12">
        <v>142.3333</v>
      </c>
      <c r="AC6" s="12">
        <v>1133.5833</v>
      </c>
    </row>
    <row r="7" spans="1:29" ht="12.75">
      <c r="A7" s="11" t="s">
        <v>31</v>
      </c>
      <c r="B7" s="12">
        <v>14012.5</v>
      </c>
      <c r="C7" s="12">
        <v>531.4167</v>
      </c>
      <c r="D7" s="12">
        <v>3378.25</v>
      </c>
      <c r="E7" s="12">
        <v>2601</v>
      </c>
      <c r="F7" s="12">
        <v>550.5</v>
      </c>
      <c r="G7" s="12">
        <v>4108.6667</v>
      </c>
      <c r="H7" s="12">
        <v>2842.6667</v>
      </c>
      <c r="I7" s="12">
        <v>3761.5833</v>
      </c>
      <c r="J7" s="12">
        <v>1739.9167</v>
      </c>
      <c r="K7" s="12">
        <v>2021.6667</v>
      </c>
      <c r="L7" s="12">
        <v>313.25</v>
      </c>
      <c r="M7" s="12">
        <v>97.9167</v>
      </c>
      <c r="N7" s="12">
        <v>332.4167</v>
      </c>
      <c r="O7" s="12">
        <v>1406.25</v>
      </c>
      <c r="P7" s="12">
        <v>11964.8333</v>
      </c>
      <c r="Q7" s="12">
        <v>6028.3333</v>
      </c>
      <c r="R7" s="12">
        <v>1800.0833</v>
      </c>
      <c r="S7" s="12">
        <v>4136.4167</v>
      </c>
      <c r="T7" s="12">
        <v>211.0833</v>
      </c>
      <c r="U7" s="12">
        <v>6613.1667</v>
      </c>
      <c r="V7" s="12">
        <v>3649.8333</v>
      </c>
      <c r="W7" s="12">
        <v>1067.8333</v>
      </c>
      <c r="X7" s="12">
        <v>499</v>
      </c>
      <c r="Y7" s="12">
        <v>331</v>
      </c>
      <c r="Z7" s="12">
        <v>257.5</v>
      </c>
      <c r="AA7" s="12">
        <v>199.6667</v>
      </c>
      <c r="AB7" s="12">
        <v>169.0833</v>
      </c>
      <c r="AC7" s="12">
        <v>1225.4167</v>
      </c>
    </row>
    <row r="8" spans="1:29" ht="12.75">
      <c r="A8" s="11" t="s">
        <v>32</v>
      </c>
      <c r="B8" s="12">
        <v>808.5</v>
      </c>
      <c r="C8" s="12">
        <v>30.1667</v>
      </c>
      <c r="D8" s="12">
        <v>207</v>
      </c>
      <c r="E8" s="12">
        <v>134.1667</v>
      </c>
      <c r="F8" s="12">
        <v>38.6667</v>
      </c>
      <c r="G8" s="12">
        <v>255</v>
      </c>
      <c r="H8" s="12">
        <v>143.5</v>
      </c>
      <c r="I8" s="12">
        <v>276.5833</v>
      </c>
      <c r="J8" s="12">
        <v>120.3333</v>
      </c>
      <c r="K8" s="12">
        <v>156.25</v>
      </c>
      <c r="L8" s="12">
        <v>11.6667</v>
      </c>
      <c r="M8" s="12">
        <v>13.5833</v>
      </c>
      <c r="N8" s="12">
        <v>11.9167</v>
      </c>
      <c r="O8" s="12">
        <v>92.8333</v>
      </c>
      <c r="P8" s="12">
        <v>679.5833</v>
      </c>
      <c r="Q8" s="12">
        <v>375.8333</v>
      </c>
      <c r="R8" s="12">
        <v>109.3333</v>
      </c>
      <c r="S8" s="12">
        <v>194.4167</v>
      </c>
      <c r="T8" s="12">
        <v>10.5833</v>
      </c>
      <c r="U8" s="12">
        <v>416</v>
      </c>
      <c r="V8" s="12">
        <v>247.25</v>
      </c>
      <c r="W8" s="12">
        <v>54.4167</v>
      </c>
      <c r="X8" s="12">
        <v>21.8333</v>
      </c>
      <c r="Y8" s="12">
        <v>16.0833</v>
      </c>
      <c r="Z8" s="12">
        <v>13.1667</v>
      </c>
      <c r="AA8" s="12">
        <v>8.9167</v>
      </c>
      <c r="AB8" s="12">
        <v>5.5</v>
      </c>
      <c r="AC8" s="12">
        <v>25.3333</v>
      </c>
    </row>
    <row r="9" spans="1:29" ht="12.75">
      <c r="A9" s="13" t="s">
        <v>33</v>
      </c>
      <c r="B9" s="14">
        <f>SUM(B5:B8)</f>
        <v>105405.5</v>
      </c>
      <c r="C9" s="14">
        <f aca="true" t="shared" si="0" ref="C9:AC9">SUM(C5:C8)</f>
        <v>4766.8333999999995</v>
      </c>
      <c r="D9" s="14">
        <f t="shared" si="0"/>
        <v>21823.9167</v>
      </c>
      <c r="E9" s="14">
        <f t="shared" si="0"/>
        <v>22217.4167</v>
      </c>
      <c r="F9" s="14">
        <f t="shared" si="0"/>
        <v>4661.2501</v>
      </c>
      <c r="G9" s="14">
        <f t="shared" si="0"/>
        <v>27488.5833</v>
      </c>
      <c r="H9" s="14">
        <f t="shared" si="0"/>
        <v>24447.500100000005</v>
      </c>
      <c r="I9" s="14">
        <f t="shared" si="0"/>
        <v>19879.8333</v>
      </c>
      <c r="J9" s="14">
        <f t="shared" si="0"/>
        <v>7991.4167</v>
      </c>
      <c r="K9" s="14">
        <f t="shared" si="0"/>
        <v>11888.4167</v>
      </c>
      <c r="L9" s="14">
        <f t="shared" si="0"/>
        <v>4238.083299999999</v>
      </c>
      <c r="M9" s="14">
        <f t="shared" si="0"/>
        <v>1896.9167</v>
      </c>
      <c r="N9" s="14">
        <f t="shared" si="0"/>
        <v>4693.750099999999</v>
      </c>
      <c r="O9" s="14">
        <f t="shared" si="0"/>
        <v>10405.25</v>
      </c>
      <c r="P9" s="14">
        <f t="shared" si="0"/>
        <v>84516.5</v>
      </c>
      <c r="Q9" s="14">
        <f t="shared" si="0"/>
        <v>33812.333199999994</v>
      </c>
      <c r="R9" s="14">
        <f t="shared" si="0"/>
        <v>13334.5833</v>
      </c>
      <c r="S9" s="14">
        <f t="shared" si="0"/>
        <v>37369.5834</v>
      </c>
      <c r="T9" s="14">
        <f t="shared" si="0"/>
        <v>3893.0833</v>
      </c>
      <c r="U9" s="14">
        <f t="shared" si="0"/>
        <v>41828.8334</v>
      </c>
      <c r="V9" s="14">
        <f t="shared" si="0"/>
        <v>21882.25</v>
      </c>
      <c r="W9" s="14">
        <f t="shared" si="0"/>
        <v>8052.8333</v>
      </c>
      <c r="X9" s="14">
        <f t="shared" si="0"/>
        <v>4873.5833</v>
      </c>
      <c r="Y9" s="14">
        <f t="shared" si="0"/>
        <v>3550.2499999999995</v>
      </c>
      <c r="Z9" s="14">
        <f t="shared" si="0"/>
        <v>2893.2501000000007</v>
      </c>
      <c r="AA9" s="14">
        <f t="shared" si="0"/>
        <v>2352.4167</v>
      </c>
      <c r="AB9" s="14">
        <f t="shared" si="0"/>
        <v>2073.9166</v>
      </c>
      <c r="AC9" s="14">
        <f t="shared" si="0"/>
        <v>17898.1666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104741</v>
      </c>
      <c r="C5" s="12">
        <v>4960</v>
      </c>
      <c r="D5" s="12">
        <v>21756</v>
      </c>
      <c r="E5" s="12">
        <v>21145</v>
      </c>
      <c r="F5" s="12">
        <v>4781</v>
      </c>
      <c r="G5" s="12">
        <v>27865</v>
      </c>
      <c r="H5" s="12">
        <v>24234</v>
      </c>
      <c r="I5" s="12">
        <v>19115</v>
      </c>
      <c r="J5" s="12">
        <v>7962</v>
      </c>
      <c r="K5" s="12">
        <v>11153</v>
      </c>
      <c r="L5" s="12">
        <v>3739</v>
      </c>
      <c r="M5" s="12">
        <v>1831</v>
      </c>
      <c r="N5" s="12">
        <v>4033</v>
      </c>
      <c r="O5" s="12">
        <v>7997</v>
      </c>
      <c r="P5" s="12">
        <v>87144</v>
      </c>
      <c r="Q5" s="12">
        <v>38220</v>
      </c>
      <c r="R5" s="12">
        <v>13309</v>
      </c>
      <c r="S5" s="12">
        <v>35615</v>
      </c>
      <c r="T5" s="12">
        <v>3736</v>
      </c>
      <c r="U5" s="12">
        <v>26876</v>
      </c>
      <c r="V5" s="12">
        <v>41702</v>
      </c>
      <c r="W5" s="12">
        <v>5773</v>
      </c>
      <c r="X5" s="12">
        <v>3818</v>
      </c>
      <c r="Y5" s="12">
        <v>3049</v>
      </c>
      <c r="Z5" s="12">
        <v>3248</v>
      </c>
      <c r="AA5" s="12">
        <v>2112</v>
      </c>
      <c r="AB5" s="12">
        <v>1954</v>
      </c>
      <c r="AC5" s="12">
        <v>16209</v>
      </c>
    </row>
    <row r="6" spans="1:29" ht="12.75">
      <c r="A6" s="11" t="s">
        <v>37</v>
      </c>
      <c r="B6" s="12">
        <v>11682</v>
      </c>
      <c r="C6" s="12">
        <v>488</v>
      </c>
      <c r="D6" s="12">
        <v>2497</v>
      </c>
      <c r="E6" s="12">
        <v>2292</v>
      </c>
      <c r="F6" s="12">
        <v>460</v>
      </c>
      <c r="G6" s="12">
        <v>3370</v>
      </c>
      <c r="H6" s="12">
        <v>2575</v>
      </c>
      <c r="I6" s="12">
        <v>1724</v>
      </c>
      <c r="J6" s="12">
        <v>695</v>
      </c>
      <c r="K6" s="12">
        <v>1029</v>
      </c>
      <c r="L6" s="12">
        <v>408</v>
      </c>
      <c r="M6" s="12">
        <v>148</v>
      </c>
      <c r="N6" s="12">
        <v>823</v>
      </c>
      <c r="O6" s="12">
        <v>740</v>
      </c>
      <c r="P6" s="12">
        <v>9768</v>
      </c>
      <c r="Q6" s="12">
        <v>4261</v>
      </c>
      <c r="R6" s="12">
        <v>1635</v>
      </c>
      <c r="S6" s="12">
        <v>3872</v>
      </c>
      <c r="T6" s="12">
        <v>203</v>
      </c>
      <c r="U6" s="12">
        <v>3040</v>
      </c>
      <c r="V6" s="12">
        <v>5692</v>
      </c>
      <c r="W6" s="12">
        <v>545</v>
      </c>
      <c r="X6" s="12">
        <v>317</v>
      </c>
      <c r="Y6" s="12">
        <v>222</v>
      </c>
      <c r="Z6" s="12">
        <v>307</v>
      </c>
      <c r="AA6" s="12">
        <v>189</v>
      </c>
      <c r="AB6" s="12">
        <v>177</v>
      </c>
      <c r="AC6" s="12">
        <v>1193</v>
      </c>
    </row>
    <row r="7" spans="1:29" ht="12.75">
      <c r="A7" s="11" t="s">
        <v>31</v>
      </c>
      <c r="B7" s="12">
        <v>19835</v>
      </c>
      <c r="C7" s="12">
        <v>726</v>
      </c>
      <c r="D7" s="12">
        <v>4756</v>
      </c>
      <c r="E7" s="12">
        <v>3360</v>
      </c>
      <c r="F7" s="12">
        <v>755</v>
      </c>
      <c r="G7" s="12">
        <v>6026</v>
      </c>
      <c r="H7" s="12">
        <v>4212</v>
      </c>
      <c r="I7" s="12">
        <v>5150</v>
      </c>
      <c r="J7" s="12">
        <v>2498</v>
      </c>
      <c r="K7" s="12">
        <v>2652</v>
      </c>
      <c r="L7" s="12">
        <v>349</v>
      </c>
      <c r="M7" s="12">
        <v>108</v>
      </c>
      <c r="N7" s="12">
        <v>454</v>
      </c>
      <c r="O7" s="12">
        <v>1312</v>
      </c>
      <c r="P7" s="12">
        <v>17749</v>
      </c>
      <c r="Q7" s="12">
        <v>9566</v>
      </c>
      <c r="R7" s="12">
        <v>2694</v>
      </c>
      <c r="S7" s="12">
        <v>5489</v>
      </c>
      <c r="T7" s="12">
        <v>212</v>
      </c>
      <c r="U7" s="12">
        <v>5114</v>
      </c>
      <c r="V7" s="12">
        <v>11114</v>
      </c>
      <c r="W7" s="12">
        <v>793</v>
      </c>
      <c r="X7" s="12">
        <v>412</v>
      </c>
      <c r="Y7" s="12">
        <v>330</v>
      </c>
      <c r="Z7" s="12">
        <v>407</v>
      </c>
      <c r="AA7" s="12">
        <v>201</v>
      </c>
      <c r="AB7" s="12">
        <v>195</v>
      </c>
      <c r="AC7" s="12">
        <v>1269</v>
      </c>
    </row>
    <row r="8" spans="1:29" ht="12.75">
      <c r="A8" s="11" t="s">
        <v>32</v>
      </c>
      <c r="B8" s="12">
        <v>1242</v>
      </c>
      <c r="C8" s="12">
        <v>50</v>
      </c>
      <c r="D8" s="12">
        <v>293</v>
      </c>
      <c r="E8" s="12">
        <v>184</v>
      </c>
      <c r="F8" s="12">
        <v>49</v>
      </c>
      <c r="G8" s="12">
        <v>415</v>
      </c>
      <c r="H8" s="12">
        <v>251</v>
      </c>
      <c r="I8" s="12">
        <v>409</v>
      </c>
      <c r="J8" s="12">
        <v>195</v>
      </c>
      <c r="K8" s="12">
        <v>214</v>
      </c>
      <c r="L8" s="12">
        <v>15</v>
      </c>
      <c r="M8" s="12">
        <v>14</v>
      </c>
      <c r="N8" s="12">
        <v>16</v>
      </c>
      <c r="O8" s="12">
        <v>78</v>
      </c>
      <c r="P8" s="12">
        <v>1122</v>
      </c>
      <c r="Q8" s="12">
        <v>663</v>
      </c>
      <c r="R8" s="12">
        <v>172</v>
      </c>
      <c r="S8" s="12">
        <v>287</v>
      </c>
      <c r="T8" s="12">
        <v>12</v>
      </c>
      <c r="U8" s="12">
        <v>305</v>
      </c>
      <c r="V8" s="12">
        <v>798</v>
      </c>
      <c r="W8" s="12">
        <v>43</v>
      </c>
      <c r="X8" s="12">
        <v>22</v>
      </c>
      <c r="Y8" s="12">
        <v>16</v>
      </c>
      <c r="Z8" s="12">
        <v>20</v>
      </c>
      <c r="AA8" s="12">
        <v>3</v>
      </c>
      <c r="AB8" s="12">
        <v>6</v>
      </c>
      <c r="AC8" s="12">
        <v>29</v>
      </c>
    </row>
    <row r="9" spans="1:29" ht="12.75">
      <c r="A9" s="13" t="s">
        <v>33</v>
      </c>
      <c r="B9" s="14">
        <f>SUM(B5:B8)</f>
        <v>137500</v>
      </c>
      <c r="C9" s="14">
        <f aca="true" t="shared" si="0" ref="C9:AC9">SUM(C5:C8)</f>
        <v>6224</v>
      </c>
      <c r="D9" s="14">
        <f t="shared" si="0"/>
        <v>29302</v>
      </c>
      <c r="E9" s="14">
        <f t="shared" si="0"/>
        <v>26981</v>
      </c>
      <c r="F9" s="14">
        <f t="shared" si="0"/>
        <v>6045</v>
      </c>
      <c r="G9" s="14">
        <f t="shared" si="0"/>
        <v>37676</v>
      </c>
      <c r="H9" s="14">
        <f t="shared" si="0"/>
        <v>31272</v>
      </c>
      <c r="I9" s="14">
        <f t="shared" si="0"/>
        <v>26398</v>
      </c>
      <c r="J9" s="14">
        <f t="shared" si="0"/>
        <v>11350</v>
      </c>
      <c r="K9" s="14">
        <f t="shared" si="0"/>
        <v>15048</v>
      </c>
      <c r="L9" s="14">
        <f t="shared" si="0"/>
        <v>4511</v>
      </c>
      <c r="M9" s="14">
        <f t="shared" si="0"/>
        <v>2101</v>
      </c>
      <c r="N9" s="14">
        <f t="shared" si="0"/>
        <v>5326</v>
      </c>
      <c r="O9" s="14">
        <f t="shared" si="0"/>
        <v>10127</v>
      </c>
      <c r="P9" s="14">
        <f t="shared" si="0"/>
        <v>115783</v>
      </c>
      <c r="Q9" s="14">
        <f t="shared" si="0"/>
        <v>52710</v>
      </c>
      <c r="R9" s="14">
        <f t="shared" si="0"/>
        <v>17810</v>
      </c>
      <c r="S9" s="14">
        <f t="shared" si="0"/>
        <v>45263</v>
      </c>
      <c r="T9" s="14">
        <f t="shared" si="0"/>
        <v>4163</v>
      </c>
      <c r="U9" s="14">
        <f t="shared" si="0"/>
        <v>35335</v>
      </c>
      <c r="V9" s="14">
        <f t="shared" si="0"/>
        <v>59306</v>
      </c>
      <c r="W9" s="14">
        <f t="shared" si="0"/>
        <v>7154</v>
      </c>
      <c r="X9" s="14">
        <f t="shared" si="0"/>
        <v>4569</v>
      </c>
      <c r="Y9" s="14">
        <f t="shared" si="0"/>
        <v>3617</v>
      </c>
      <c r="Z9" s="14">
        <f t="shared" si="0"/>
        <v>3982</v>
      </c>
      <c r="AA9" s="14">
        <f t="shared" si="0"/>
        <v>2505</v>
      </c>
      <c r="AB9" s="14">
        <f t="shared" si="0"/>
        <v>2332</v>
      </c>
      <c r="AC9" s="14">
        <f t="shared" si="0"/>
        <v>18700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93421</v>
      </c>
      <c r="C5" s="12">
        <v>4642</v>
      </c>
      <c r="D5" s="12">
        <v>18564</v>
      </c>
      <c r="E5" s="12">
        <v>18974</v>
      </c>
      <c r="F5" s="12">
        <v>4535</v>
      </c>
      <c r="G5" s="12">
        <v>24722</v>
      </c>
      <c r="H5" s="12">
        <v>21984</v>
      </c>
      <c r="I5" s="12">
        <v>17150</v>
      </c>
      <c r="J5" s="12">
        <v>6772</v>
      </c>
      <c r="K5" s="12">
        <v>10378</v>
      </c>
      <c r="L5" s="12">
        <v>3759</v>
      </c>
      <c r="M5" s="12">
        <v>1805</v>
      </c>
      <c r="N5" s="12">
        <v>3782</v>
      </c>
      <c r="O5" s="12">
        <v>7893</v>
      </c>
      <c r="P5" s="12">
        <v>76034</v>
      </c>
      <c r="Q5" s="12">
        <v>30782</v>
      </c>
      <c r="R5" s="12">
        <v>11942</v>
      </c>
      <c r="S5" s="12">
        <v>33310</v>
      </c>
      <c r="T5" s="12">
        <v>3907</v>
      </c>
      <c r="U5" s="12">
        <v>22392</v>
      </c>
      <c r="V5" s="12">
        <v>33194</v>
      </c>
      <c r="W5" s="12">
        <v>7658</v>
      </c>
      <c r="X5" s="12">
        <v>3880</v>
      </c>
      <c r="Y5" s="12">
        <v>3236</v>
      </c>
      <c r="Z5" s="12">
        <v>2734</v>
      </c>
      <c r="AA5" s="12">
        <v>2287</v>
      </c>
      <c r="AB5" s="12">
        <v>1864</v>
      </c>
      <c r="AC5" s="12">
        <v>16176</v>
      </c>
    </row>
    <row r="6" spans="1:29" ht="12.75">
      <c r="A6" s="11" t="s">
        <v>37</v>
      </c>
      <c r="B6" s="12">
        <v>10820</v>
      </c>
      <c r="C6" s="12">
        <v>478</v>
      </c>
      <c r="D6" s="12">
        <v>2125</v>
      </c>
      <c r="E6" s="12">
        <v>2085</v>
      </c>
      <c r="F6" s="12">
        <v>458</v>
      </c>
      <c r="G6" s="12">
        <v>3182</v>
      </c>
      <c r="H6" s="12">
        <v>2492</v>
      </c>
      <c r="I6" s="12">
        <v>1609</v>
      </c>
      <c r="J6" s="12">
        <v>630</v>
      </c>
      <c r="K6" s="12">
        <v>979</v>
      </c>
      <c r="L6" s="12">
        <v>412</v>
      </c>
      <c r="M6" s="12">
        <v>126</v>
      </c>
      <c r="N6" s="12">
        <v>829</v>
      </c>
      <c r="O6" s="12">
        <v>625</v>
      </c>
      <c r="P6" s="12">
        <v>9033</v>
      </c>
      <c r="Q6" s="12">
        <v>3765</v>
      </c>
      <c r="R6" s="12">
        <v>1522</v>
      </c>
      <c r="S6" s="12">
        <v>3746</v>
      </c>
      <c r="T6" s="12">
        <v>207</v>
      </c>
      <c r="U6" s="12">
        <v>2678</v>
      </c>
      <c r="V6" s="12">
        <v>4478</v>
      </c>
      <c r="W6" s="12">
        <v>1236</v>
      </c>
      <c r="X6" s="12">
        <v>352</v>
      </c>
      <c r="Y6" s="12">
        <v>230</v>
      </c>
      <c r="Z6" s="12">
        <v>252</v>
      </c>
      <c r="AA6" s="12">
        <v>212</v>
      </c>
      <c r="AB6" s="12">
        <v>163</v>
      </c>
      <c r="AC6" s="12">
        <v>1219</v>
      </c>
    </row>
    <row r="7" spans="1:29" ht="12.75">
      <c r="A7" s="11" t="s">
        <v>31</v>
      </c>
      <c r="B7" s="12">
        <v>18319</v>
      </c>
      <c r="C7" s="12">
        <v>668</v>
      </c>
      <c r="D7" s="12">
        <v>4185</v>
      </c>
      <c r="E7" s="12">
        <v>3064</v>
      </c>
      <c r="F7" s="12">
        <v>743</v>
      </c>
      <c r="G7" s="12">
        <v>5656</v>
      </c>
      <c r="H7" s="12">
        <v>4003</v>
      </c>
      <c r="I7" s="12">
        <v>4757</v>
      </c>
      <c r="J7" s="12">
        <v>2321</v>
      </c>
      <c r="K7" s="12">
        <v>2436</v>
      </c>
      <c r="L7" s="12">
        <v>344</v>
      </c>
      <c r="M7" s="12">
        <v>98</v>
      </c>
      <c r="N7" s="12">
        <v>385</v>
      </c>
      <c r="O7" s="12">
        <v>1231</v>
      </c>
      <c r="P7" s="12">
        <v>16382</v>
      </c>
      <c r="Q7" s="12">
        <v>8672</v>
      </c>
      <c r="R7" s="12">
        <v>2479</v>
      </c>
      <c r="S7" s="12">
        <v>5231</v>
      </c>
      <c r="T7" s="12">
        <v>223</v>
      </c>
      <c r="U7" s="12">
        <v>4196</v>
      </c>
      <c r="V7" s="12">
        <v>9955</v>
      </c>
      <c r="W7" s="12">
        <v>1308</v>
      </c>
      <c r="X7" s="12">
        <v>476</v>
      </c>
      <c r="Y7" s="12">
        <v>334</v>
      </c>
      <c r="Z7" s="12">
        <v>344</v>
      </c>
      <c r="AA7" s="12">
        <v>233</v>
      </c>
      <c r="AB7" s="12">
        <v>196</v>
      </c>
      <c r="AC7" s="12">
        <v>1277</v>
      </c>
    </row>
    <row r="8" spans="1:29" ht="12.75">
      <c r="A8" s="11" t="s">
        <v>32</v>
      </c>
      <c r="B8" s="12">
        <v>1151</v>
      </c>
      <c r="C8" s="12">
        <v>42</v>
      </c>
      <c r="D8" s="12">
        <v>267</v>
      </c>
      <c r="E8" s="12">
        <v>169</v>
      </c>
      <c r="F8" s="12">
        <v>48</v>
      </c>
      <c r="G8" s="12">
        <v>382</v>
      </c>
      <c r="H8" s="12">
        <v>243</v>
      </c>
      <c r="I8" s="12">
        <v>390</v>
      </c>
      <c r="J8" s="12">
        <v>185</v>
      </c>
      <c r="K8" s="12">
        <v>205</v>
      </c>
      <c r="L8" s="12">
        <v>15</v>
      </c>
      <c r="M8" s="12">
        <v>20</v>
      </c>
      <c r="N8" s="12">
        <v>16</v>
      </c>
      <c r="O8" s="12">
        <v>81</v>
      </c>
      <c r="P8" s="12">
        <v>1020</v>
      </c>
      <c r="Q8" s="12">
        <v>598</v>
      </c>
      <c r="R8" s="12">
        <v>159</v>
      </c>
      <c r="S8" s="12">
        <v>263</v>
      </c>
      <c r="T8" s="12">
        <v>14</v>
      </c>
      <c r="U8" s="12">
        <v>260</v>
      </c>
      <c r="V8" s="12">
        <v>707</v>
      </c>
      <c r="W8" s="12">
        <v>79</v>
      </c>
      <c r="X8" s="12">
        <v>29</v>
      </c>
      <c r="Y8" s="12">
        <v>15</v>
      </c>
      <c r="Z8" s="12">
        <v>22</v>
      </c>
      <c r="AA8" s="12">
        <v>5</v>
      </c>
      <c r="AB8" s="12">
        <v>6</v>
      </c>
      <c r="AC8" s="12">
        <v>28</v>
      </c>
    </row>
    <row r="9" spans="1:29" ht="12.75">
      <c r="A9" s="13" t="s">
        <v>33</v>
      </c>
      <c r="B9" s="14">
        <f>SUM(B5:B8)</f>
        <v>123711</v>
      </c>
      <c r="C9" s="14">
        <f aca="true" t="shared" si="0" ref="C9:AC9">SUM(C5:C8)</f>
        <v>5830</v>
      </c>
      <c r="D9" s="14">
        <f t="shared" si="0"/>
        <v>25141</v>
      </c>
      <c r="E9" s="14">
        <f t="shared" si="0"/>
        <v>24292</v>
      </c>
      <c r="F9" s="14">
        <f t="shared" si="0"/>
        <v>5784</v>
      </c>
      <c r="G9" s="14">
        <f t="shared" si="0"/>
        <v>33942</v>
      </c>
      <c r="H9" s="14">
        <f t="shared" si="0"/>
        <v>28722</v>
      </c>
      <c r="I9" s="14">
        <f t="shared" si="0"/>
        <v>23906</v>
      </c>
      <c r="J9" s="14">
        <f t="shared" si="0"/>
        <v>9908</v>
      </c>
      <c r="K9" s="14">
        <f t="shared" si="0"/>
        <v>13998</v>
      </c>
      <c r="L9" s="14">
        <f t="shared" si="0"/>
        <v>4530</v>
      </c>
      <c r="M9" s="14">
        <f t="shared" si="0"/>
        <v>2049</v>
      </c>
      <c r="N9" s="14">
        <f t="shared" si="0"/>
        <v>5012</v>
      </c>
      <c r="O9" s="14">
        <f t="shared" si="0"/>
        <v>9830</v>
      </c>
      <c r="P9" s="14">
        <f t="shared" si="0"/>
        <v>102469</v>
      </c>
      <c r="Q9" s="14">
        <f t="shared" si="0"/>
        <v>43817</v>
      </c>
      <c r="R9" s="14">
        <f t="shared" si="0"/>
        <v>16102</v>
      </c>
      <c r="S9" s="14">
        <f t="shared" si="0"/>
        <v>42550</v>
      </c>
      <c r="T9" s="14">
        <f t="shared" si="0"/>
        <v>4351</v>
      </c>
      <c r="U9" s="14">
        <f t="shared" si="0"/>
        <v>29526</v>
      </c>
      <c r="V9" s="14">
        <f t="shared" si="0"/>
        <v>48334</v>
      </c>
      <c r="W9" s="14">
        <f t="shared" si="0"/>
        <v>10281</v>
      </c>
      <c r="X9" s="14">
        <f t="shared" si="0"/>
        <v>4737</v>
      </c>
      <c r="Y9" s="14">
        <f t="shared" si="0"/>
        <v>3815</v>
      </c>
      <c r="Z9" s="14">
        <f t="shared" si="0"/>
        <v>3352</v>
      </c>
      <c r="AA9" s="14">
        <f t="shared" si="0"/>
        <v>2737</v>
      </c>
      <c r="AB9" s="14">
        <f t="shared" si="0"/>
        <v>2229</v>
      </c>
      <c r="AC9" s="14">
        <f t="shared" si="0"/>
        <v>18700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77602</v>
      </c>
      <c r="C5" s="12">
        <v>3884</v>
      </c>
      <c r="D5" s="12">
        <v>14876</v>
      </c>
      <c r="E5" s="12">
        <v>16608</v>
      </c>
      <c r="F5" s="12">
        <v>3855</v>
      </c>
      <c r="G5" s="12">
        <v>20033</v>
      </c>
      <c r="H5" s="12">
        <v>18346</v>
      </c>
      <c r="I5" s="12">
        <v>13887</v>
      </c>
      <c r="J5" s="12">
        <v>5072</v>
      </c>
      <c r="K5" s="12">
        <v>8815</v>
      </c>
      <c r="L5" s="12">
        <v>3601</v>
      </c>
      <c r="M5" s="12">
        <v>1711</v>
      </c>
      <c r="N5" s="12">
        <v>3495</v>
      </c>
      <c r="O5" s="12">
        <v>7936</v>
      </c>
      <c r="P5" s="12">
        <v>60568</v>
      </c>
      <c r="Q5" s="12">
        <v>20656</v>
      </c>
      <c r="R5" s="12">
        <v>10199</v>
      </c>
      <c r="S5" s="12">
        <v>29713</v>
      </c>
      <c r="T5" s="12">
        <v>3892</v>
      </c>
      <c r="U5" s="12">
        <v>18806</v>
      </c>
      <c r="V5" s="12">
        <v>18220</v>
      </c>
      <c r="W5" s="12">
        <v>10885</v>
      </c>
      <c r="X5" s="12">
        <v>4072</v>
      </c>
      <c r="Y5" s="12">
        <v>2779</v>
      </c>
      <c r="Z5" s="12">
        <v>2601</v>
      </c>
      <c r="AA5" s="12">
        <v>2421</v>
      </c>
      <c r="AB5" s="12">
        <v>1721</v>
      </c>
      <c r="AC5" s="12">
        <v>16097</v>
      </c>
    </row>
    <row r="6" spans="1:29" ht="12.75">
      <c r="A6" s="11" t="s">
        <v>37</v>
      </c>
      <c r="B6" s="12">
        <v>8970</v>
      </c>
      <c r="C6" s="12">
        <v>414</v>
      </c>
      <c r="D6" s="12">
        <v>1753</v>
      </c>
      <c r="E6" s="12">
        <v>1763</v>
      </c>
      <c r="F6" s="12">
        <v>415</v>
      </c>
      <c r="G6" s="12">
        <v>2607</v>
      </c>
      <c r="H6" s="12">
        <v>2018</v>
      </c>
      <c r="I6" s="12">
        <v>1346</v>
      </c>
      <c r="J6" s="12">
        <v>504</v>
      </c>
      <c r="K6" s="12">
        <v>842</v>
      </c>
      <c r="L6" s="12">
        <v>402</v>
      </c>
      <c r="M6" s="12">
        <v>118</v>
      </c>
      <c r="N6" s="12">
        <v>703</v>
      </c>
      <c r="O6" s="12">
        <v>608</v>
      </c>
      <c r="P6" s="12">
        <v>7310</v>
      </c>
      <c r="Q6" s="12">
        <v>2748</v>
      </c>
      <c r="R6" s="12">
        <v>1210</v>
      </c>
      <c r="S6" s="12">
        <v>3352</v>
      </c>
      <c r="T6" s="12">
        <v>231</v>
      </c>
      <c r="U6" s="12">
        <v>2269</v>
      </c>
      <c r="V6" s="12">
        <v>2423</v>
      </c>
      <c r="W6" s="12">
        <v>1909</v>
      </c>
      <c r="X6" s="12">
        <v>351</v>
      </c>
      <c r="Y6" s="12">
        <v>210</v>
      </c>
      <c r="Z6" s="12">
        <v>203</v>
      </c>
      <c r="AA6" s="12">
        <v>250</v>
      </c>
      <c r="AB6" s="12">
        <v>155</v>
      </c>
      <c r="AC6" s="12">
        <v>1200</v>
      </c>
    </row>
    <row r="7" spans="1:29" ht="12.75">
      <c r="A7" s="11" t="s">
        <v>31</v>
      </c>
      <c r="B7" s="12">
        <v>14060</v>
      </c>
      <c r="C7" s="12">
        <v>560</v>
      </c>
      <c r="D7" s="12">
        <v>3118</v>
      </c>
      <c r="E7" s="12">
        <v>2533</v>
      </c>
      <c r="F7" s="12">
        <v>666</v>
      </c>
      <c r="G7" s="12">
        <v>4347</v>
      </c>
      <c r="H7" s="12">
        <v>2836</v>
      </c>
      <c r="I7" s="12">
        <v>3661</v>
      </c>
      <c r="J7" s="12">
        <v>1702</v>
      </c>
      <c r="K7" s="12">
        <v>1959</v>
      </c>
      <c r="L7" s="12">
        <v>343</v>
      </c>
      <c r="M7" s="12">
        <v>106</v>
      </c>
      <c r="N7" s="12">
        <v>325</v>
      </c>
      <c r="O7" s="12">
        <v>1247</v>
      </c>
      <c r="P7" s="12">
        <v>12126</v>
      </c>
      <c r="Q7" s="12">
        <v>5766</v>
      </c>
      <c r="R7" s="12">
        <v>1939</v>
      </c>
      <c r="S7" s="12">
        <v>4421</v>
      </c>
      <c r="T7" s="12">
        <v>256</v>
      </c>
      <c r="U7" s="12">
        <v>3367</v>
      </c>
      <c r="V7" s="12">
        <v>4918</v>
      </c>
      <c r="W7" s="12">
        <v>2980</v>
      </c>
      <c r="X7" s="12">
        <v>481</v>
      </c>
      <c r="Y7" s="12">
        <v>284</v>
      </c>
      <c r="Z7" s="12">
        <v>303</v>
      </c>
      <c r="AA7" s="12">
        <v>261</v>
      </c>
      <c r="AB7" s="12">
        <v>178</v>
      </c>
      <c r="AC7" s="12">
        <v>1288</v>
      </c>
    </row>
    <row r="8" spans="1:29" ht="12.75">
      <c r="A8" s="11" t="s">
        <v>32</v>
      </c>
      <c r="B8" s="12">
        <v>876</v>
      </c>
      <c r="C8" s="12">
        <v>35</v>
      </c>
      <c r="D8" s="12">
        <v>204</v>
      </c>
      <c r="E8" s="12">
        <v>134</v>
      </c>
      <c r="F8" s="12">
        <v>50</v>
      </c>
      <c r="G8" s="12">
        <v>270</v>
      </c>
      <c r="H8" s="12">
        <v>183</v>
      </c>
      <c r="I8" s="12">
        <v>298</v>
      </c>
      <c r="J8" s="12">
        <v>133</v>
      </c>
      <c r="K8" s="12">
        <v>165</v>
      </c>
      <c r="L8" s="12">
        <v>9</v>
      </c>
      <c r="M8" s="12">
        <v>20</v>
      </c>
      <c r="N8" s="12">
        <v>16</v>
      </c>
      <c r="O8" s="12">
        <v>85</v>
      </c>
      <c r="P8" s="12">
        <v>739</v>
      </c>
      <c r="Q8" s="12">
        <v>391</v>
      </c>
      <c r="R8" s="12">
        <v>126</v>
      </c>
      <c r="S8" s="12">
        <v>222</v>
      </c>
      <c r="T8" s="12">
        <v>16</v>
      </c>
      <c r="U8" s="12">
        <v>216</v>
      </c>
      <c r="V8" s="12">
        <v>398</v>
      </c>
      <c r="W8" s="12">
        <v>161</v>
      </c>
      <c r="X8" s="12">
        <v>28</v>
      </c>
      <c r="Y8" s="12">
        <v>17</v>
      </c>
      <c r="Z8" s="12">
        <v>18</v>
      </c>
      <c r="AA8" s="12">
        <v>8</v>
      </c>
      <c r="AB8" s="12">
        <v>4</v>
      </c>
      <c r="AC8" s="12">
        <v>26</v>
      </c>
    </row>
    <row r="9" spans="1:29" ht="12.75">
      <c r="A9" s="13" t="s">
        <v>33</v>
      </c>
      <c r="B9" s="14">
        <f>SUM(B5:B8)</f>
        <v>101508</v>
      </c>
      <c r="C9" s="14">
        <f aca="true" t="shared" si="0" ref="C9:AC9">SUM(C5:C8)</f>
        <v>4893</v>
      </c>
      <c r="D9" s="14">
        <f t="shared" si="0"/>
        <v>19951</v>
      </c>
      <c r="E9" s="14">
        <f t="shared" si="0"/>
        <v>21038</v>
      </c>
      <c r="F9" s="14">
        <f t="shared" si="0"/>
        <v>4986</v>
      </c>
      <c r="G9" s="14">
        <f t="shared" si="0"/>
        <v>27257</v>
      </c>
      <c r="H9" s="14">
        <f t="shared" si="0"/>
        <v>23383</v>
      </c>
      <c r="I9" s="14">
        <f t="shared" si="0"/>
        <v>19192</v>
      </c>
      <c r="J9" s="14">
        <f t="shared" si="0"/>
        <v>7411</v>
      </c>
      <c r="K9" s="14">
        <f t="shared" si="0"/>
        <v>11781</v>
      </c>
      <c r="L9" s="14">
        <f t="shared" si="0"/>
        <v>4355</v>
      </c>
      <c r="M9" s="14">
        <f t="shared" si="0"/>
        <v>1955</v>
      </c>
      <c r="N9" s="14">
        <f t="shared" si="0"/>
        <v>4539</v>
      </c>
      <c r="O9" s="14">
        <f t="shared" si="0"/>
        <v>9876</v>
      </c>
      <c r="P9" s="14">
        <f t="shared" si="0"/>
        <v>80743</v>
      </c>
      <c r="Q9" s="14">
        <f t="shared" si="0"/>
        <v>29561</v>
      </c>
      <c r="R9" s="14">
        <f t="shared" si="0"/>
        <v>13474</v>
      </c>
      <c r="S9" s="14">
        <f t="shared" si="0"/>
        <v>37708</v>
      </c>
      <c r="T9" s="14">
        <f t="shared" si="0"/>
        <v>4395</v>
      </c>
      <c r="U9" s="14">
        <f t="shared" si="0"/>
        <v>24658</v>
      </c>
      <c r="V9" s="14">
        <f t="shared" si="0"/>
        <v>25959</v>
      </c>
      <c r="W9" s="14">
        <f t="shared" si="0"/>
        <v>15935</v>
      </c>
      <c r="X9" s="14">
        <f t="shared" si="0"/>
        <v>4932</v>
      </c>
      <c r="Y9" s="14">
        <f t="shared" si="0"/>
        <v>3290</v>
      </c>
      <c r="Z9" s="14">
        <f t="shared" si="0"/>
        <v>3125</v>
      </c>
      <c r="AA9" s="14">
        <f t="shared" si="0"/>
        <v>2940</v>
      </c>
      <c r="AB9" s="14">
        <f t="shared" si="0"/>
        <v>2058</v>
      </c>
      <c r="AC9" s="14">
        <f t="shared" si="0"/>
        <v>18611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65025</v>
      </c>
      <c r="C5" s="12">
        <v>3046</v>
      </c>
      <c r="D5" s="12">
        <v>12287</v>
      </c>
      <c r="E5" s="12">
        <v>14836</v>
      </c>
      <c r="F5" s="12">
        <v>3095</v>
      </c>
      <c r="G5" s="12">
        <v>15989</v>
      </c>
      <c r="H5" s="12">
        <v>15772</v>
      </c>
      <c r="I5" s="12">
        <v>11287</v>
      </c>
      <c r="J5" s="12">
        <v>3751</v>
      </c>
      <c r="K5" s="12">
        <v>7536</v>
      </c>
      <c r="L5" s="12">
        <v>3388</v>
      </c>
      <c r="M5" s="12">
        <v>1558</v>
      </c>
      <c r="N5" s="12">
        <v>3249</v>
      </c>
      <c r="O5" s="12">
        <v>8213</v>
      </c>
      <c r="P5" s="12">
        <v>48351</v>
      </c>
      <c r="Q5" s="12">
        <v>13161</v>
      </c>
      <c r="R5" s="12">
        <v>8553</v>
      </c>
      <c r="S5" s="12">
        <v>26637</v>
      </c>
      <c r="T5" s="12">
        <v>3654</v>
      </c>
      <c r="U5" s="12">
        <v>17186</v>
      </c>
      <c r="V5" s="12">
        <v>9816</v>
      </c>
      <c r="W5" s="12">
        <v>9098</v>
      </c>
      <c r="X5" s="12">
        <v>3955</v>
      </c>
      <c r="Y5" s="12">
        <v>2708</v>
      </c>
      <c r="Z5" s="12">
        <v>2395</v>
      </c>
      <c r="AA5" s="12">
        <v>2414</v>
      </c>
      <c r="AB5" s="12">
        <v>1698</v>
      </c>
      <c r="AC5" s="12">
        <v>15755</v>
      </c>
    </row>
    <row r="6" spans="1:29" ht="12.75">
      <c r="A6" s="11" t="s">
        <v>37</v>
      </c>
      <c r="B6" s="12">
        <v>6316</v>
      </c>
      <c r="C6" s="12">
        <v>314</v>
      </c>
      <c r="D6" s="12">
        <v>1103</v>
      </c>
      <c r="E6" s="12">
        <v>1364</v>
      </c>
      <c r="F6" s="12">
        <v>311</v>
      </c>
      <c r="G6" s="12">
        <v>1699</v>
      </c>
      <c r="H6" s="12">
        <v>1525</v>
      </c>
      <c r="I6" s="12">
        <v>923</v>
      </c>
      <c r="J6" s="12">
        <v>284</v>
      </c>
      <c r="K6" s="12">
        <v>639</v>
      </c>
      <c r="L6" s="12">
        <v>381</v>
      </c>
      <c r="M6" s="12">
        <v>104</v>
      </c>
      <c r="N6" s="12">
        <v>529</v>
      </c>
      <c r="O6" s="12">
        <v>586</v>
      </c>
      <c r="P6" s="12">
        <v>4868</v>
      </c>
      <c r="Q6" s="12">
        <v>1484</v>
      </c>
      <c r="R6" s="12">
        <v>839</v>
      </c>
      <c r="S6" s="12">
        <v>2545</v>
      </c>
      <c r="T6" s="12">
        <v>229</v>
      </c>
      <c r="U6" s="12">
        <v>1807</v>
      </c>
      <c r="V6" s="12">
        <v>928</v>
      </c>
      <c r="W6" s="12">
        <v>1278</v>
      </c>
      <c r="X6" s="12">
        <v>364</v>
      </c>
      <c r="Y6" s="12">
        <v>224</v>
      </c>
      <c r="Z6" s="12">
        <v>168</v>
      </c>
      <c r="AA6" s="12">
        <v>228</v>
      </c>
      <c r="AB6" s="12">
        <v>137</v>
      </c>
      <c r="AC6" s="12">
        <v>1182</v>
      </c>
    </row>
    <row r="7" spans="1:29" ht="12.75">
      <c r="A7" s="11" t="s">
        <v>31</v>
      </c>
      <c r="B7" s="12">
        <v>9240</v>
      </c>
      <c r="C7" s="12">
        <v>375</v>
      </c>
      <c r="D7" s="12">
        <v>2044</v>
      </c>
      <c r="E7" s="12">
        <v>1931</v>
      </c>
      <c r="F7" s="12">
        <v>453</v>
      </c>
      <c r="G7" s="12">
        <v>2658</v>
      </c>
      <c r="H7" s="12">
        <v>1779</v>
      </c>
      <c r="I7" s="12">
        <v>2453</v>
      </c>
      <c r="J7" s="12">
        <v>965</v>
      </c>
      <c r="K7" s="12">
        <v>1488</v>
      </c>
      <c r="L7" s="12">
        <v>305</v>
      </c>
      <c r="M7" s="12">
        <v>95</v>
      </c>
      <c r="N7" s="12">
        <v>271</v>
      </c>
      <c r="O7" s="12">
        <v>1337</v>
      </c>
      <c r="P7" s="12">
        <v>7293</v>
      </c>
      <c r="Q7" s="12">
        <v>2874</v>
      </c>
      <c r="R7" s="12">
        <v>1276</v>
      </c>
      <c r="S7" s="12">
        <v>3143</v>
      </c>
      <c r="T7" s="12">
        <v>244</v>
      </c>
      <c r="U7" s="12">
        <v>2888</v>
      </c>
      <c r="V7" s="12">
        <v>1558</v>
      </c>
      <c r="W7" s="12">
        <v>2132</v>
      </c>
      <c r="X7" s="12">
        <v>473</v>
      </c>
      <c r="Y7" s="12">
        <v>259</v>
      </c>
      <c r="Z7" s="12">
        <v>251</v>
      </c>
      <c r="AA7" s="12">
        <v>264</v>
      </c>
      <c r="AB7" s="12">
        <v>153</v>
      </c>
      <c r="AC7" s="12">
        <v>1262</v>
      </c>
    </row>
    <row r="8" spans="1:29" ht="12.75">
      <c r="A8" s="11" t="s">
        <v>32</v>
      </c>
      <c r="B8" s="12">
        <v>468</v>
      </c>
      <c r="C8" s="12">
        <v>17</v>
      </c>
      <c r="D8" s="12">
        <v>126</v>
      </c>
      <c r="E8" s="12">
        <v>87</v>
      </c>
      <c r="F8" s="12">
        <v>34</v>
      </c>
      <c r="G8" s="12">
        <v>135</v>
      </c>
      <c r="H8" s="12">
        <v>69</v>
      </c>
      <c r="I8" s="12">
        <v>175</v>
      </c>
      <c r="J8" s="12">
        <v>57</v>
      </c>
      <c r="K8" s="12">
        <v>118</v>
      </c>
      <c r="L8" s="12">
        <v>11</v>
      </c>
      <c r="M8" s="12">
        <v>16</v>
      </c>
      <c r="N8" s="12">
        <v>9</v>
      </c>
      <c r="O8" s="12">
        <v>83</v>
      </c>
      <c r="P8" s="12">
        <v>346</v>
      </c>
      <c r="Q8" s="12">
        <v>165</v>
      </c>
      <c r="R8" s="12">
        <v>62</v>
      </c>
      <c r="S8" s="12">
        <v>119</v>
      </c>
      <c r="T8" s="12">
        <v>14</v>
      </c>
      <c r="U8" s="12">
        <v>186</v>
      </c>
      <c r="V8" s="12">
        <v>86</v>
      </c>
      <c r="W8" s="12">
        <v>107</v>
      </c>
      <c r="X8" s="12">
        <v>18</v>
      </c>
      <c r="Y8" s="12">
        <v>20</v>
      </c>
      <c r="Z8" s="12">
        <v>11</v>
      </c>
      <c r="AA8" s="12">
        <v>11</v>
      </c>
      <c r="AB8" s="12">
        <v>2</v>
      </c>
      <c r="AC8" s="12">
        <v>27</v>
      </c>
    </row>
    <row r="9" spans="1:29" ht="12.75">
      <c r="A9" s="13" t="s">
        <v>33</v>
      </c>
      <c r="B9" s="14">
        <f>SUM(B5:B8)</f>
        <v>81049</v>
      </c>
      <c r="C9" s="14">
        <f aca="true" t="shared" si="0" ref="C9:AC9">SUM(C5:C8)</f>
        <v>3752</v>
      </c>
      <c r="D9" s="14">
        <f t="shared" si="0"/>
        <v>15560</v>
      </c>
      <c r="E9" s="14">
        <f t="shared" si="0"/>
        <v>18218</v>
      </c>
      <c r="F9" s="14">
        <f t="shared" si="0"/>
        <v>3893</v>
      </c>
      <c r="G9" s="14">
        <f t="shared" si="0"/>
        <v>20481</v>
      </c>
      <c r="H9" s="14">
        <f t="shared" si="0"/>
        <v>19145</v>
      </c>
      <c r="I9" s="14">
        <f t="shared" si="0"/>
        <v>14838</v>
      </c>
      <c r="J9" s="14">
        <f t="shared" si="0"/>
        <v>5057</v>
      </c>
      <c r="K9" s="14">
        <f t="shared" si="0"/>
        <v>9781</v>
      </c>
      <c r="L9" s="14">
        <f t="shared" si="0"/>
        <v>4085</v>
      </c>
      <c r="M9" s="14">
        <f t="shared" si="0"/>
        <v>1773</v>
      </c>
      <c r="N9" s="14">
        <f t="shared" si="0"/>
        <v>4058</v>
      </c>
      <c r="O9" s="14">
        <f t="shared" si="0"/>
        <v>10219</v>
      </c>
      <c r="P9" s="14">
        <f t="shared" si="0"/>
        <v>60858</v>
      </c>
      <c r="Q9" s="14">
        <f t="shared" si="0"/>
        <v>17684</v>
      </c>
      <c r="R9" s="14">
        <f t="shared" si="0"/>
        <v>10730</v>
      </c>
      <c r="S9" s="14">
        <f t="shared" si="0"/>
        <v>32444</v>
      </c>
      <c r="T9" s="14">
        <f t="shared" si="0"/>
        <v>4141</v>
      </c>
      <c r="U9" s="14">
        <f t="shared" si="0"/>
        <v>22067</v>
      </c>
      <c r="V9" s="14">
        <f t="shared" si="0"/>
        <v>12388</v>
      </c>
      <c r="W9" s="14">
        <f t="shared" si="0"/>
        <v>12615</v>
      </c>
      <c r="X9" s="14">
        <f t="shared" si="0"/>
        <v>4810</v>
      </c>
      <c r="Y9" s="14">
        <f t="shared" si="0"/>
        <v>3211</v>
      </c>
      <c r="Z9" s="14">
        <f t="shared" si="0"/>
        <v>2825</v>
      </c>
      <c r="AA9" s="14">
        <f t="shared" si="0"/>
        <v>2917</v>
      </c>
      <c r="AB9" s="14">
        <f t="shared" si="0"/>
        <v>1990</v>
      </c>
      <c r="AC9" s="14">
        <f t="shared" si="0"/>
        <v>18226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62499</v>
      </c>
      <c r="C5" s="12">
        <v>2830</v>
      </c>
      <c r="D5" s="12">
        <v>11854</v>
      </c>
      <c r="E5" s="12">
        <v>14772</v>
      </c>
      <c r="F5" s="12">
        <v>2861</v>
      </c>
      <c r="G5" s="12">
        <v>14774</v>
      </c>
      <c r="H5" s="12">
        <v>15408</v>
      </c>
      <c r="I5" s="12">
        <v>10504</v>
      </c>
      <c r="J5" s="12">
        <v>3487</v>
      </c>
      <c r="K5" s="12">
        <v>7017</v>
      </c>
      <c r="L5" s="12">
        <v>3378</v>
      </c>
      <c r="M5" s="12">
        <v>1554</v>
      </c>
      <c r="N5" s="12">
        <v>3320</v>
      </c>
      <c r="O5" s="12">
        <v>8489</v>
      </c>
      <c r="P5" s="12">
        <v>45523</v>
      </c>
      <c r="Q5" s="12">
        <v>11433</v>
      </c>
      <c r="R5" s="12">
        <v>8119</v>
      </c>
      <c r="S5" s="12">
        <v>25971</v>
      </c>
      <c r="T5" s="12">
        <v>3613</v>
      </c>
      <c r="U5" s="12">
        <v>18203</v>
      </c>
      <c r="V5" s="12">
        <v>8974</v>
      </c>
      <c r="W5" s="12">
        <v>6426</v>
      </c>
      <c r="X5" s="12">
        <v>4422</v>
      </c>
      <c r="Y5" s="12">
        <v>2648</v>
      </c>
      <c r="Z5" s="12">
        <v>2438</v>
      </c>
      <c r="AA5" s="12">
        <v>1954</v>
      </c>
      <c r="AB5" s="12">
        <v>1840</v>
      </c>
      <c r="AC5" s="12">
        <v>15594</v>
      </c>
    </row>
    <row r="6" spans="1:29" ht="12.75">
      <c r="A6" s="11" t="s">
        <v>37</v>
      </c>
      <c r="B6" s="12">
        <v>5700</v>
      </c>
      <c r="C6" s="12">
        <v>262</v>
      </c>
      <c r="D6" s="12">
        <v>993</v>
      </c>
      <c r="E6" s="12">
        <v>1336</v>
      </c>
      <c r="F6" s="12">
        <v>253</v>
      </c>
      <c r="G6" s="12">
        <v>1403</v>
      </c>
      <c r="H6" s="12">
        <v>1453</v>
      </c>
      <c r="I6" s="12">
        <v>836</v>
      </c>
      <c r="J6" s="12">
        <v>258</v>
      </c>
      <c r="K6" s="12">
        <v>578</v>
      </c>
      <c r="L6" s="12">
        <v>346</v>
      </c>
      <c r="M6" s="12">
        <v>88</v>
      </c>
      <c r="N6" s="12">
        <v>545</v>
      </c>
      <c r="O6" s="12">
        <v>710</v>
      </c>
      <c r="P6" s="12">
        <v>4125</v>
      </c>
      <c r="Q6" s="12">
        <v>1096</v>
      </c>
      <c r="R6" s="12">
        <v>702</v>
      </c>
      <c r="S6" s="12">
        <v>2327</v>
      </c>
      <c r="T6" s="12">
        <v>232</v>
      </c>
      <c r="U6" s="12">
        <v>1916</v>
      </c>
      <c r="V6" s="12">
        <v>825</v>
      </c>
      <c r="W6" s="12">
        <v>595</v>
      </c>
      <c r="X6" s="12">
        <v>519</v>
      </c>
      <c r="Y6" s="12">
        <v>225</v>
      </c>
      <c r="Z6" s="12">
        <v>147</v>
      </c>
      <c r="AA6" s="12">
        <v>178</v>
      </c>
      <c r="AB6" s="12">
        <v>148</v>
      </c>
      <c r="AC6" s="12">
        <v>1147</v>
      </c>
    </row>
    <row r="7" spans="1:29" ht="12.75">
      <c r="A7" s="11" t="s">
        <v>31</v>
      </c>
      <c r="B7" s="12">
        <v>8014</v>
      </c>
      <c r="C7" s="12">
        <v>307</v>
      </c>
      <c r="D7" s="12">
        <v>1783</v>
      </c>
      <c r="E7" s="12">
        <v>1833</v>
      </c>
      <c r="F7" s="12">
        <v>355</v>
      </c>
      <c r="G7" s="12">
        <v>2123</v>
      </c>
      <c r="H7" s="12">
        <v>1613</v>
      </c>
      <c r="I7" s="12">
        <v>2180</v>
      </c>
      <c r="J7" s="12">
        <v>826</v>
      </c>
      <c r="K7" s="12">
        <v>1354</v>
      </c>
      <c r="L7" s="12">
        <v>288</v>
      </c>
      <c r="M7" s="12">
        <v>83</v>
      </c>
      <c r="N7" s="12">
        <v>260</v>
      </c>
      <c r="O7" s="12">
        <v>1434</v>
      </c>
      <c r="P7" s="12">
        <v>5998</v>
      </c>
      <c r="Q7" s="12">
        <v>2220</v>
      </c>
      <c r="R7" s="12">
        <v>1034</v>
      </c>
      <c r="S7" s="12">
        <v>2744</v>
      </c>
      <c r="T7" s="12">
        <v>239</v>
      </c>
      <c r="U7" s="12">
        <v>2845</v>
      </c>
      <c r="V7" s="12">
        <v>1307</v>
      </c>
      <c r="W7" s="12">
        <v>1182</v>
      </c>
      <c r="X7" s="12">
        <v>543</v>
      </c>
      <c r="Y7" s="12">
        <v>300</v>
      </c>
      <c r="Z7" s="12">
        <v>225</v>
      </c>
      <c r="AA7" s="12">
        <v>205</v>
      </c>
      <c r="AB7" s="12">
        <v>171</v>
      </c>
      <c r="AC7" s="12">
        <v>1236</v>
      </c>
    </row>
    <row r="8" spans="1:29" ht="12.75">
      <c r="A8" s="11" t="s">
        <v>32</v>
      </c>
      <c r="B8" s="12">
        <v>397</v>
      </c>
      <c r="C8" s="12">
        <v>11</v>
      </c>
      <c r="D8" s="12">
        <v>109</v>
      </c>
      <c r="E8" s="12">
        <v>91</v>
      </c>
      <c r="F8" s="12">
        <v>27</v>
      </c>
      <c r="G8" s="12">
        <v>102</v>
      </c>
      <c r="H8" s="12">
        <v>57</v>
      </c>
      <c r="I8" s="12">
        <v>141</v>
      </c>
      <c r="J8" s="12">
        <v>43</v>
      </c>
      <c r="K8" s="12">
        <v>98</v>
      </c>
      <c r="L8" s="12">
        <v>10</v>
      </c>
      <c r="M8" s="12">
        <v>10</v>
      </c>
      <c r="N8" s="12">
        <v>5</v>
      </c>
      <c r="O8" s="12">
        <v>105</v>
      </c>
      <c r="P8" s="12">
        <v>260</v>
      </c>
      <c r="Q8" s="12">
        <v>106</v>
      </c>
      <c r="R8" s="12">
        <v>39</v>
      </c>
      <c r="S8" s="12">
        <v>115</v>
      </c>
      <c r="T8" s="12">
        <v>17</v>
      </c>
      <c r="U8" s="12">
        <v>199</v>
      </c>
      <c r="V8" s="12">
        <v>60</v>
      </c>
      <c r="W8" s="12">
        <v>54</v>
      </c>
      <c r="X8" s="12">
        <v>17</v>
      </c>
      <c r="Y8" s="12">
        <v>16</v>
      </c>
      <c r="Z8" s="12">
        <v>10</v>
      </c>
      <c r="AA8" s="12">
        <v>12</v>
      </c>
      <c r="AB8" s="12">
        <v>4</v>
      </c>
      <c r="AC8" s="12">
        <v>25</v>
      </c>
    </row>
    <row r="9" spans="1:29" ht="12.75">
      <c r="A9" s="13" t="s">
        <v>33</v>
      </c>
      <c r="B9" s="14">
        <f>SUM(B5:B8)</f>
        <v>76610</v>
      </c>
      <c r="C9" s="14">
        <f aca="true" t="shared" si="0" ref="C9:AC9">SUM(C5:C8)</f>
        <v>3410</v>
      </c>
      <c r="D9" s="14">
        <f t="shared" si="0"/>
        <v>14739</v>
      </c>
      <c r="E9" s="14">
        <f t="shared" si="0"/>
        <v>18032</v>
      </c>
      <c r="F9" s="14">
        <f t="shared" si="0"/>
        <v>3496</v>
      </c>
      <c r="G9" s="14">
        <f t="shared" si="0"/>
        <v>18402</v>
      </c>
      <c r="H9" s="14">
        <f t="shared" si="0"/>
        <v>18531</v>
      </c>
      <c r="I9" s="14">
        <f t="shared" si="0"/>
        <v>13661</v>
      </c>
      <c r="J9" s="14">
        <f t="shared" si="0"/>
        <v>4614</v>
      </c>
      <c r="K9" s="14">
        <f t="shared" si="0"/>
        <v>9047</v>
      </c>
      <c r="L9" s="14">
        <f t="shared" si="0"/>
        <v>4022</v>
      </c>
      <c r="M9" s="14">
        <f t="shared" si="0"/>
        <v>1735</v>
      </c>
      <c r="N9" s="14">
        <f t="shared" si="0"/>
        <v>4130</v>
      </c>
      <c r="O9" s="14">
        <f t="shared" si="0"/>
        <v>10738</v>
      </c>
      <c r="P9" s="14">
        <f t="shared" si="0"/>
        <v>55906</v>
      </c>
      <c r="Q9" s="14">
        <f t="shared" si="0"/>
        <v>14855</v>
      </c>
      <c r="R9" s="14">
        <f t="shared" si="0"/>
        <v>9894</v>
      </c>
      <c r="S9" s="14">
        <f t="shared" si="0"/>
        <v>31157</v>
      </c>
      <c r="T9" s="14">
        <f t="shared" si="0"/>
        <v>4101</v>
      </c>
      <c r="U9" s="14">
        <f t="shared" si="0"/>
        <v>23163</v>
      </c>
      <c r="V9" s="14">
        <f t="shared" si="0"/>
        <v>11166</v>
      </c>
      <c r="W9" s="14">
        <f t="shared" si="0"/>
        <v>8257</v>
      </c>
      <c r="X9" s="14">
        <f t="shared" si="0"/>
        <v>5501</v>
      </c>
      <c r="Y9" s="14">
        <f t="shared" si="0"/>
        <v>3189</v>
      </c>
      <c r="Z9" s="14">
        <f t="shared" si="0"/>
        <v>2820</v>
      </c>
      <c r="AA9" s="14">
        <f t="shared" si="0"/>
        <v>2349</v>
      </c>
      <c r="AB9" s="14">
        <f t="shared" si="0"/>
        <v>2163</v>
      </c>
      <c r="AC9" s="14">
        <f t="shared" si="0"/>
        <v>18002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61305</v>
      </c>
      <c r="C5" s="12">
        <v>2643</v>
      </c>
      <c r="D5" s="12">
        <v>11643</v>
      </c>
      <c r="E5" s="12">
        <v>14734</v>
      </c>
      <c r="F5" s="12">
        <v>2547</v>
      </c>
      <c r="G5" s="12">
        <v>14385</v>
      </c>
      <c r="H5" s="12">
        <v>15353</v>
      </c>
      <c r="I5" s="12">
        <v>10073</v>
      </c>
      <c r="J5" s="12">
        <v>3421</v>
      </c>
      <c r="K5" s="12">
        <v>6652</v>
      </c>
      <c r="L5" s="12">
        <v>3359</v>
      </c>
      <c r="M5" s="12">
        <v>1559</v>
      </c>
      <c r="N5" s="12">
        <v>3436</v>
      </c>
      <c r="O5" s="12">
        <v>8679</v>
      </c>
      <c r="P5" s="12">
        <v>44277</v>
      </c>
      <c r="Q5" s="12">
        <v>10745</v>
      </c>
      <c r="R5" s="12">
        <v>7763</v>
      </c>
      <c r="S5" s="12">
        <v>25769</v>
      </c>
      <c r="T5" s="12">
        <v>3354</v>
      </c>
      <c r="U5" s="12">
        <v>19750</v>
      </c>
      <c r="V5" s="12">
        <v>7771</v>
      </c>
      <c r="W5" s="12">
        <v>5427</v>
      </c>
      <c r="X5" s="12">
        <v>4483</v>
      </c>
      <c r="Y5" s="12">
        <v>2746</v>
      </c>
      <c r="Z5" s="12">
        <v>2081</v>
      </c>
      <c r="AA5" s="12">
        <v>1949</v>
      </c>
      <c r="AB5" s="12">
        <v>1868</v>
      </c>
      <c r="AC5" s="12">
        <v>15230</v>
      </c>
    </row>
    <row r="6" spans="1:29" ht="12.75">
      <c r="A6" s="11" t="s">
        <v>37</v>
      </c>
      <c r="B6" s="12">
        <v>5446</v>
      </c>
      <c r="C6" s="12">
        <v>215</v>
      </c>
      <c r="D6" s="12">
        <v>982</v>
      </c>
      <c r="E6" s="12">
        <v>1322</v>
      </c>
      <c r="F6" s="12">
        <v>232</v>
      </c>
      <c r="G6" s="12">
        <v>1271</v>
      </c>
      <c r="H6" s="12">
        <v>1424</v>
      </c>
      <c r="I6" s="12">
        <v>756</v>
      </c>
      <c r="J6" s="12">
        <v>232</v>
      </c>
      <c r="K6" s="12">
        <v>524</v>
      </c>
      <c r="L6" s="12">
        <v>340</v>
      </c>
      <c r="M6" s="12">
        <v>77</v>
      </c>
      <c r="N6" s="12">
        <v>560</v>
      </c>
      <c r="O6" s="12">
        <v>759</v>
      </c>
      <c r="P6" s="12">
        <v>3855</v>
      </c>
      <c r="Q6" s="12">
        <v>953</v>
      </c>
      <c r="R6" s="12">
        <v>655</v>
      </c>
      <c r="S6" s="12">
        <v>2247</v>
      </c>
      <c r="T6" s="12">
        <v>195</v>
      </c>
      <c r="U6" s="12">
        <v>2087</v>
      </c>
      <c r="V6" s="12">
        <v>635</v>
      </c>
      <c r="W6" s="12">
        <v>442</v>
      </c>
      <c r="X6" s="12">
        <v>514</v>
      </c>
      <c r="Y6" s="12">
        <v>210</v>
      </c>
      <c r="Z6" s="12">
        <v>140</v>
      </c>
      <c r="AA6" s="12">
        <v>135</v>
      </c>
      <c r="AB6" s="12">
        <v>181</v>
      </c>
      <c r="AC6" s="12">
        <v>1102</v>
      </c>
    </row>
    <row r="7" spans="1:29" ht="12.75">
      <c r="A7" s="11" t="s">
        <v>31</v>
      </c>
      <c r="B7" s="12">
        <v>7504</v>
      </c>
      <c r="C7" s="12">
        <v>231</v>
      </c>
      <c r="D7" s="12">
        <v>1770</v>
      </c>
      <c r="E7" s="12">
        <v>1856</v>
      </c>
      <c r="F7" s="12">
        <v>235</v>
      </c>
      <c r="G7" s="12">
        <v>1879</v>
      </c>
      <c r="H7" s="12">
        <v>1533</v>
      </c>
      <c r="I7" s="12">
        <v>2075</v>
      </c>
      <c r="J7" s="12">
        <v>769</v>
      </c>
      <c r="K7" s="12">
        <v>1306</v>
      </c>
      <c r="L7" s="12">
        <v>259</v>
      </c>
      <c r="M7" s="12">
        <v>76</v>
      </c>
      <c r="N7" s="12">
        <v>249</v>
      </c>
      <c r="O7" s="12">
        <v>1593</v>
      </c>
      <c r="P7" s="12">
        <v>5389</v>
      </c>
      <c r="Q7" s="12">
        <v>1982</v>
      </c>
      <c r="R7" s="12">
        <v>910</v>
      </c>
      <c r="S7" s="12">
        <v>2497</v>
      </c>
      <c r="T7" s="12">
        <v>197</v>
      </c>
      <c r="U7" s="12">
        <v>3014</v>
      </c>
      <c r="V7" s="12">
        <v>1036</v>
      </c>
      <c r="W7" s="12">
        <v>759</v>
      </c>
      <c r="X7" s="12">
        <v>668</v>
      </c>
      <c r="Y7" s="12">
        <v>281</v>
      </c>
      <c r="Z7" s="12">
        <v>185</v>
      </c>
      <c r="AA7" s="12">
        <v>190</v>
      </c>
      <c r="AB7" s="12">
        <v>182</v>
      </c>
      <c r="AC7" s="12">
        <v>1189</v>
      </c>
    </row>
    <row r="8" spans="1:29" ht="12.75">
      <c r="A8" s="11" t="s">
        <v>32</v>
      </c>
      <c r="B8" s="12">
        <v>364</v>
      </c>
      <c r="C8" s="12">
        <v>6</v>
      </c>
      <c r="D8" s="12">
        <v>111</v>
      </c>
      <c r="E8" s="12">
        <v>87</v>
      </c>
      <c r="F8" s="12">
        <v>12</v>
      </c>
      <c r="G8" s="12">
        <v>100</v>
      </c>
      <c r="H8" s="12">
        <v>48</v>
      </c>
      <c r="I8" s="12">
        <v>127</v>
      </c>
      <c r="J8" s="12">
        <v>42</v>
      </c>
      <c r="K8" s="12">
        <v>85</v>
      </c>
      <c r="L8" s="12">
        <v>12</v>
      </c>
      <c r="M8" s="12">
        <v>10</v>
      </c>
      <c r="N8" s="12">
        <v>8</v>
      </c>
      <c r="O8" s="12">
        <v>103</v>
      </c>
      <c r="P8" s="12">
        <v>236</v>
      </c>
      <c r="Q8" s="12">
        <v>94</v>
      </c>
      <c r="R8" s="12">
        <v>38</v>
      </c>
      <c r="S8" s="12">
        <v>104</v>
      </c>
      <c r="T8" s="12">
        <v>7</v>
      </c>
      <c r="U8" s="12">
        <v>208</v>
      </c>
      <c r="V8" s="12">
        <v>33</v>
      </c>
      <c r="W8" s="12">
        <v>39</v>
      </c>
      <c r="X8" s="12">
        <v>19</v>
      </c>
      <c r="Y8" s="12">
        <v>13</v>
      </c>
      <c r="Z8" s="12">
        <v>12</v>
      </c>
      <c r="AA8" s="12">
        <v>12</v>
      </c>
      <c r="AB8" s="12">
        <v>4</v>
      </c>
      <c r="AC8" s="12">
        <v>24</v>
      </c>
    </row>
    <row r="9" spans="1:29" ht="12.75">
      <c r="A9" s="13" t="s">
        <v>33</v>
      </c>
      <c r="B9" s="14">
        <f>SUM(B5:B8)</f>
        <v>74619</v>
      </c>
      <c r="C9" s="14">
        <f aca="true" t="shared" si="0" ref="C9:AC9">SUM(C5:C8)</f>
        <v>3095</v>
      </c>
      <c r="D9" s="14">
        <f t="shared" si="0"/>
        <v>14506</v>
      </c>
      <c r="E9" s="14">
        <f t="shared" si="0"/>
        <v>17999</v>
      </c>
      <c r="F9" s="14">
        <f t="shared" si="0"/>
        <v>3026</v>
      </c>
      <c r="G9" s="14">
        <f t="shared" si="0"/>
        <v>17635</v>
      </c>
      <c r="H9" s="14">
        <f t="shared" si="0"/>
        <v>18358</v>
      </c>
      <c r="I9" s="14">
        <f t="shared" si="0"/>
        <v>13031</v>
      </c>
      <c r="J9" s="14">
        <f t="shared" si="0"/>
        <v>4464</v>
      </c>
      <c r="K9" s="14">
        <f t="shared" si="0"/>
        <v>8567</v>
      </c>
      <c r="L9" s="14">
        <f t="shared" si="0"/>
        <v>3970</v>
      </c>
      <c r="M9" s="14">
        <f t="shared" si="0"/>
        <v>1722</v>
      </c>
      <c r="N9" s="14">
        <f t="shared" si="0"/>
        <v>4253</v>
      </c>
      <c r="O9" s="14">
        <f t="shared" si="0"/>
        <v>11134</v>
      </c>
      <c r="P9" s="14">
        <f t="shared" si="0"/>
        <v>53757</v>
      </c>
      <c r="Q9" s="14">
        <f t="shared" si="0"/>
        <v>13774</v>
      </c>
      <c r="R9" s="14">
        <f t="shared" si="0"/>
        <v>9366</v>
      </c>
      <c r="S9" s="14">
        <f t="shared" si="0"/>
        <v>30617</v>
      </c>
      <c r="T9" s="14">
        <f t="shared" si="0"/>
        <v>3753</v>
      </c>
      <c r="U9" s="14">
        <f t="shared" si="0"/>
        <v>25059</v>
      </c>
      <c r="V9" s="14">
        <f t="shared" si="0"/>
        <v>9475</v>
      </c>
      <c r="W9" s="14">
        <f t="shared" si="0"/>
        <v>6667</v>
      </c>
      <c r="X9" s="14">
        <f t="shared" si="0"/>
        <v>5684</v>
      </c>
      <c r="Y9" s="14">
        <f t="shared" si="0"/>
        <v>3250</v>
      </c>
      <c r="Z9" s="14">
        <f t="shared" si="0"/>
        <v>2418</v>
      </c>
      <c r="AA9" s="14">
        <f t="shared" si="0"/>
        <v>2286</v>
      </c>
      <c r="AB9" s="14">
        <f t="shared" si="0"/>
        <v>2235</v>
      </c>
      <c r="AC9" s="14">
        <f t="shared" si="0"/>
        <v>17545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61140</v>
      </c>
      <c r="C5" s="12">
        <v>2520</v>
      </c>
      <c r="D5" s="12">
        <v>11769</v>
      </c>
      <c r="E5" s="12">
        <v>14809</v>
      </c>
      <c r="F5" s="12">
        <v>2482</v>
      </c>
      <c r="G5" s="12">
        <v>14365</v>
      </c>
      <c r="H5" s="12">
        <v>15195</v>
      </c>
      <c r="I5" s="12">
        <v>9847</v>
      </c>
      <c r="J5" s="12">
        <v>3460</v>
      </c>
      <c r="K5" s="12">
        <v>6387</v>
      </c>
      <c r="L5" s="12">
        <v>3336</v>
      </c>
      <c r="M5" s="12">
        <v>1505</v>
      </c>
      <c r="N5" s="12">
        <v>3541</v>
      </c>
      <c r="O5" s="12">
        <v>8973</v>
      </c>
      <c r="P5" s="12">
        <v>43923</v>
      </c>
      <c r="Q5" s="12">
        <v>10449</v>
      </c>
      <c r="R5" s="12">
        <v>7800</v>
      </c>
      <c r="S5" s="12">
        <v>25674</v>
      </c>
      <c r="T5" s="12">
        <v>3198</v>
      </c>
      <c r="U5" s="12">
        <v>19457</v>
      </c>
      <c r="V5" s="12">
        <v>8417</v>
      </c>
      <c r="W5" s="12">
        <v>4872</v>
      </c>
      <c r="X5" s="12">
        <v>4773</v>
      </c>
      <c r="Y5" s="12">
        <v>2728</v>
      </c>
      <c r="Z5" s="12">
        <v>2112</v>
      </c>
      <c r="AA5" s="12">
        <v>1803</v>
      </c>
      <c r="AB5" s="12">
        <v>1902</v>
      </c>
      <c r="AC5" s="12">
        <v>15076</v>
      </c>
    </row>
    <row r="6" spans="1:29" ht="12.75">
      <c r="A6" s="11" t="s">
        <v>37</v>
      </c>
      <c r="B6" s="12">
        <v>5557</v>
      </c>
      <c r="C6" s="12">
        <v>189</v>
      </c>
      <c r="D6" s="12">
        <v>1072</v>
      </c>
      <c r="E6" s="12">
        <v>1412</v>
      </c>
      <c r="F6" s="12">
        <v>192</v>
      </c>
      <c r="G6" s="12">
        <v>1240</v>
      </c>
      <c r="H6" s="12">
        <v>1452</v>
      </c>
      <c r="I6" s="12">
        <v>729</v>
      </c>
      <c r="J6" s="12">
        <v>217</v>
      </c>
      <c r="K6" s="12">
        <v>512</v>
      </c>
      <c r="L6" s="12">
        <v>331</v>
      </c>
      <c r="M6" s="12">
        <v>70</v>
      </c>
      <c r="N6" s="12">
        <v>700</v>
      </c>
      <c r="O6" s="12">
        <v>905</v>
      </c>
      <c r="P6" s="12">
        <v>3720</v>
      </c>
      <c r="Q6" s="12">
        <v>856</v>
      </c>
      <c r="R6" s="12">
        <v>643</v>
      </c>
      <c r="S6" s="12">
        <v>2221</v>
      </c>
      <c r="T6" s="12">
        <v>162</v>
      </c>
      <c r="U6" s="12">
        <v>2294</v>
      </c>
      <c r="V6" s="12">
        <v>728</v>
      </c>
      <c r="W6" s="12">
        <v>345</v>
      </c>
      <c r="X6" s="12">
        <v>467</v>
      </c>
      <c r="Y6" s="12">
        <v>222</v>
      </c>
      <c r="Z6" s="12">
        <v>143</v>
      </c>
      <c r="AA6" s="12">
        <v>115</v>
      </c>
      <c r="AB6" s="12">
        <v>166</v>
      </c>
      <c r="AC6" s="12">
        <v>1077</v>
      </c>
    </row>
    <row r="7" spans="1:29" ht="12.75">
      <c r="A7" s="11" t="s">
        <v>31</v>
      </c>
      <c r="B7" s="12">
        <v>7383</v>
      </c>
      <c r="C7" s="12">
        <v>219</v>
      </c>
      <c r="D7" s="12">
        <v>1746</v>
      </c>
      <c r="E7" s="12">
        <v>1868</v>
      </c>
      <c r="F7" s="12">
        <v>223</v>
      </c>
      <c r="G7" s="12">
        <v>1836</v>
      </c>
      <c r="H7" s="12">
        <v>1491</v>
      </c>
      <c r="I7" s="12">
        <v>1936</v>
      </c>
      <c r="J7" s="12">
        <v>723</v>
      </c>
      <c r="K7" s="12">
        <v>1213</v>
      </c>
      <c r="L7" s="12">
        <v>245</v>
      </c>
      <c r="M7" s="12">
        <v>72</v>
      </c>
      <c r="N7" s="12">
        <v>250</v>
      </c>
      <c r="O7" s="12">
        <v>1661</v>
      </c>
      <c r="P7" s="12">
        <v>5233</v>
      </c>
      <c r="Q7" s="12">
        <v>1883</v>
      </c>
      <c r="R7" s="12">
        <v>883</v>
      </c>
      <c r="S7" s="12">
        <v>2467</v>
      </c>
      <c r="T7" s="12">
        <v>167</v>
      </c>
      <c r="U7" s="12">
        <v>2897</v>
      </c>
      <c r="V7" s="12">
        <v>1182</v>
      </c>
      <c r="W7" s="12">
        <v>571</v>
      </c>
      <c r="X7" s="12">
        <v>719</v>
      </c>
      <c r="Y7" s="12">
        <v>287</v>
      </c>
      <c r="Z7" s="12">
        <v>179</v>
      </c>
      <c r="AA7" s="12">
        <v>181</v>
      </c>
      <c r="AB7" s="12">
        <v>192</v>
      </c>
      <c r="AC7" s="12">
        <v>1175</v>
      </c>
    </row>
    <row r="8" spans="1:29" ht="12.75">
      <c r="A8" s="11" t="s">
        <v>32</v>
      </c>
      <c r="B8" s="12">
        <v>363</v>
      </c>
      <c r="C8" s="12">
        <v>9</v>
      </c>
      <c r="D8" s="12">
        <v>111</v>
      </c>
      <c r="E8" s="12">
        <v>84</v>
      </c>
      <c r="F8" s="12">
        <v>15</v>
      </c>
      <c r="G8" s="12">
        <v>100</v>
      </c>
      <c r="H8" s="12">
        <v>44</v>
      </c>
      <c r="I8" s="12">
        <v>116</v>
      </c>
      <c r="J8" s="12">
        <v>40</v>
      </c>
      <c r="K8" s="12">
        <v>76</v>
      </c>
      <c r="L8" s="12">
        <v>11</v>
      </c>
      <c r="M8" s="12">
        <v>8</v>
      </c>
      <c r="N8" s="12">
        <v>9</v>
      </c>
      <c r="O8" s="12">
        <v>103</v>
      </c>
      <c r="P8" s="12">
        <v>234</v>
      </c>
      <c r="Q8" s="12">
        <v>84</v>
      </c>
      <c r="R8" s="12">
        <v>39</v>
      </c>
      <c r="S8" s="12">
        <v>111</v>
      </c>
      <c r="T8" s="12">
        <v>9</v>
      </c>
      <c r="U8" s="12">
        <v>197</v>
      </c>
      <c r="V8" s="12">
        <v>57</v>
      </c>
      <c r="W8" s="12">
        <v>23</v>
      </c>
      <c r="X8" s="12">
        <v>24</v>
      </c>
      <c r="Y8" s="12">
        <v>11</v>
      </c>
      <c r="Z8" s="12">
        <v>15</v>
      </c>
      <c r="AA8" s="12">
        <v>8</v>
      </c>
      <c r="AB8" s="12">
        <v>4</v>
      </c>
      <c r="AC8" s="12">
        <v>24</v>
      </c>
    </row>
    <row r="9" spans="1:29" ht="12.75">
      <c r="A9" s="13" t="s">
        <v>33</v>
      </c>
      <c r="B9" s="14">
        <f>SUM(B5:B8)</f>
        <v>74443</v>
      </c>
      <c r="C9" s="14">
        <f aca="true" t="shared" si="0" ref="C9:AC9">SUM(C5:C8)</f>
        <v>2937</v>
      </c>
      <c r="D9" s="14">
        <f t="shared" si="0"/>
        <v>14698</v>
      </c>
      <c r="E9" s="14">
        <f t="shared" si="0"/>
        <v>18173</v>
      </c>
      <c r="F9" s="14">
        <f t="shared" si="0"/>
        <v>2912</v>
      </c>
      <c r="G9" s="14">
        <f t="shared" si="0"/>
        <v>17541</v>
      </c>
      <c r="H9" s="14">
        <f t="shared" si="0"/>
        <v>18182</v>
      </c>
      <c r="I9" s="14">
        <f t="shared" si="0"/>
        <v>12628</v>
      </c>
      <c r="J9" s="14">
        <f t="shared" si="0"/>
        <v>4440</v>
      </c>
      <c r="K9" s="14">
        <f t="shared" si="0"/>
        <v>8188</v>
      </c>
      <c r="L9" s="14">
        <f t="shared" si="0"/>
        <v>3923</v>
      </c>
      <c r="M9" s="14">
        <f t="shared" si="0"/>
        <v>1655</v>
      </c>
      <c r="N9" s="14">
        <f t="shared" si="0"/>
        <v>4500</v>
      </c>
      <c r="O9" s="14">
        <f t="shared" si="0"/>
        <v>11642</v>
      </c>
      <c r="P9" s="14">
        <f t="shared" si="0"/>
        <v>53110</v>
      </c>
      <c r="Q9" s="14">
        <f t="shared" si="0"/>
        <v>13272</v>
      </c>
      <c r="R9" s="14">
        <f t="shared" si="0"/>
        <v>9365</v>
      </c>
      <c r="S9" s="14">
        <f t="shared" si="0"/>
        <v>30473</v>
      </c>
      <c r="T9" s="14">
        <f t="shared" si="0"/>
        <v>3536</v>
      </c>
      <c r="U9" s="14">
        <f t="shared" si="0"/>
        <v>24845</v>
      </c>
      <c r="V9" s="14">
        <f t="shared" si="0"/>
        <v>10384</v>
      </c>
      <c r="W9" s="14">
        <f t="shared" si="0"/>
        <v>5811</v>
      </c>
      <c r="X9" s="14">
        <f t="shared" si="0"/>
        <v>5983</v>
      </c>
      <c r="Y9" s="14">
        <f t="shared" si="0"/>
        <v>3248</v>
      </c>
      <c r="Z9" s="14">
        <f t="shared" si="0"/>
        <v>2449</v>
      </c>
      <c r="AA9" s="14">
        <f t="shared" si="0"/>
        <v>2107</v>
      </c>
      <c r="AB9" s="14">
        <f t="shared" si="0"/>
        <v>2264</v>
      </c>
      <c r="AC9" s="14">
        <f t="shared" si="0"/>
        <v>17352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62207</v>
      </c>
      <c r="C5" s="12">
        <v>2851</v>
      </c>
      <c r="D5" s="12">
        <v>12072</v>
      </c>
      <c r="E5" s="12">
        <v>14692</v>
      </c>
      <c r="F5" s="12">
        <v>2897</v>
      </c>
      <c r="G5" s="12">
        <v>14823</v>
      </c>
      <c r="H5" s="12">
        <v>14872</v>
      </c>
      <c r="I5" s="12">
        <v>10164</v>
      </c>
      <c r="J5" s="12">
        <v>3550</v>
      </c>
      <c r="K5" s="12">
        <v>6614</v>
      </c>
      <c r="L5" s="12">
        <v>3340</v>
      </c>
      <c r="M5" s="12">
        <v>1518</v>
      </c>
      <c r="N5" s="12">
        <v>3485</v>
      </c>
      <c r="O5" s="12">
        <v>8492</v>
      </c>
      <c r="P5" s="12">
        <v>45484</v>
      </c>
      <c r="Q5" s="12">
        <v>11508</v>
      </c>
      <c r="R5" s="12">
        <v>8284</v>
      </c>
      <c r="S5" s="12">
        <v>25692</v>
      </c>
      <c r="T5" s="12">
        <v>3228</v>
      </c>
      <c r="U5" s="12">
        <v>20503</v>
      </c>
      <c r="V5" s="12">
        <v>9446</v>
      </c>
      <c r="W5" s="12">
        <v>4714</v>
      </c>
      <c r="X5" s="12">
        <v>4135</v>
      </c>
      <c r="Y5" s="12">
        <v>2858</v>
      </c>
      <c r="Z5" s="12">
        <v>1968</v>
      </c>
      <c r="AA5" s="12">
        <v>1886</v>
      </c>
      <c r="AB5" s="12">
        <v>1583</v>
      </c>
      <c r="AC5" s="12">
        <v>15114</v>
      </c>
    </row>
    <row r="6" spans="1:29" ht="12.75">
      <c r="A6" s="11" t="s">
        <v>37</v>
      </c>
      <c r="B6" s="12">
        <v>6247</v>
      </c>
      <c r="C6" s="12">
        <v>258</v>
      </c>
      <c r="D6" s="12">
        <v>1237</v>
      </c>
      <c r="E6" s="12">
        <v>1456</v>
      </c>
      <c r="F6" s="12">
        <v>281</v>
      </c>
      <c r="G6" s="12">
        <v>1508</v>
      </c>
      <c r="H6" s="12">
        <v>1507</v>
      </c>
      <c r="I6" s="12">
        <v>852</v>
      </c>
      <c r="J6" s="12">
        <v>245</v>
      </c>
      <c r="K6" s="12">
        <v>607</v>
      </c>
      <c r="L6" s="12">
        <v>338</v>
      </c>
      <c r="M6" s="12">
        <v>91</v>
      </c>
      <c r="N6" s="12">
        <v>753</v>
      </c>
      <c r="O6" s="12">
        <v>802</v>
      </c>
      <c r="P6" s="12">
        <v>4454</v>
      </c>
      <c r="Q6" s="12">
        <v>1285</v>
      </c>
      <c r="R6" s="12">
        <v>750</v>
      </c>
      <c r="S6" s="12">
        <v>2419</v>
      </c>
      <c r="T6" s="12">
        <v>147</v>
      </c>
      <c r="U6" s="12">
        <v>2949</v>
      </c>
      <c r="V6" s="12">
        <v>864</v>
      </c>
      <c r="W6" s="12">
        <v>335</v>
      </c>
      <c r="X6" s="12">
        <v>348</v>
      </c>
      <c r="Y6" s="12">
        <v>288</v>
      </c>
      <c r="Z6" s="12">
        <v>153</v>
      </c>
      <c r="AA6" s="12">
        <v>103</v>
      </c>
      <c r="AB6" s="12">
        <v>135</v>
      </c>
      <c r="AC6" s="12">
        <v>1072</v>
      </c>
    </row>
    <row r="7" spans="1:29" ht="12.75">
      <c r="A7" s="11" t="s">
        <v>31</v>
      </c>
      <c r="B7" s="12">
        <v>8312</v>
      </c>
      <c r="C7" s="12">
        <v>328</v>
      </c>
      <c r="D7" s="12">
        <v>1990</v>
      </c>
      <c r="E7" s="12">
        <v>1924</v>
      </c>
      <c r="F7" s="12">
        <v>313</v>
      </c>
      <c r="G7" s="12">
        <v>2198</v>
      </c>
      <c r="H7" s="12">
        <v>1559</v>
      </c>
      <c r="I7" s="12">
        <v>2121</v>
      </c>
      <c r="J7" s="12">
        <v>810</v>
      </c>
      <c r="K7" s="12">
        <v>1311</v>
      </c>
      <c r="L7" s="12">
        <v>267</v>
      </c>
      <c r="M7" s="12">
        <v>82</v>
      </c>
      <c r="N7" s="12">
        <v>257</v>
      </c>
      <c r="O7" s="12">
        <v>1560</v>
      </c>
      <c r="P7" s="12">
        <v>6240</v>
      </c>
      <c r="Q7" s="12">
        <v>2380</v>
      </c>
      <c r="R7" s="12">
        <v>1034</v>
      </c>
      <c r="S7" s="12">
        <v>2826</v>
      </c>
      <c r="T7" s="12">
        <v>173</v>
      </c>
      <c r="U7" s="12">
        <v>3684</v>
      </c>
      <c r="V7" s="12">
        <v>1456</v>
      </c>
      <c r="W7" s="12">
        <v>554</v>
      </c>
      <c r="X7" s="12">
        <v>598</v>
      </c>
      <c r="Y7" s="12">
        <v>280</v>
      </c>
      <c r="Z7" s="12">
        <v>220</v>
      </c>
      <c r="AA7" s="12">
        <v>171</v>
      </c>
      <c r="AB7" s="12">
        <v>162</v>
      </c>
      <c r="AC7" s="12">
        <v>1187</v>
      </c>
    </row>
    <row r="8" spans="1:29" ht="12.75">
      <c r="A8" s="11" t="s">
        <v>32</v>
      </c>
      <c r="B8" s="12">
        <v>451</v>
      </c>
      <c r="C8" s="12">
        <v>25</v>
      </c>
      <c r="D8" s="12">
        <v>135</v>
      </c>
      <c r="E8" s="12">
        <v>88</v>
      </c>
      <c r="F8" s="12">
        <v>19</v>
      </c>
      <c r="G8" s="12">
        <v>132</v>
      </c>
      <c r="H8" s="12">
        <v>52</v>
      </c>
      <c r="I8" s="12">
        <v>146</v>
      </c>
      <c r="J8" s="12">
        <v>55</v>
      </c>
      <c r="K8" s="12">
        <v>91</v>
      </c>
      <c r="L8" s="12">
        <v>8</v>
      </c>
      <c r="M8" s="12">
        <v>11</v>
      </c>
      <c r="N8" s="12">
        <v>9</v>
      </c>
      <c r="O8" s="12">
        <v>100</v>
      </c>
      <c r="P8" s="12">
        <v>326</v>
      </c>
      <c r="Q8" s="12">
        <v>149</v>
      </c>
      <c r="R8" s="12">
        <v>56</v>
      </c>
      <c r="S8" s="12">
        <v>121</v>
      </c>
      <c r="T8" s="12">
        <v>5</v>
      </c>
      <c r="U8" s="12">
        <v>257</v>
      </c>
      <c r="V8" s="12">
        <v>89</v>
      </c>
      <c r="W8" s="12">
        <v>19</v>
      </c>
      <c r="X8" s="12">
        <v>25</v>
      </c>
      <c r="Y8" s="12">
        <v>9</v>
      </c>
      <c r="Z8" s="12">
        <v>10</v>
      </c>
      <c r="AA8" s="12">
        <v>11</v>
      </c>
      <c r="AB8" s="12">
        <v>7</v>
      </c>
      <c r="AC8" s="12">
        <v>24</v>
      </c>
    </row>
    <row r="9" spans="1:29" ht="12.75">
      <c r="A9" s="13" t="s">
        <v>33</v>
      </c>
      <c r="B9" s="14">
        <f>SUM(B5:B8)</f>
        <v>77217</v>
      </c>
      <c r="C9" s="14">
        <f aca="true" t="shared" si="0" ref="C9:AC9">SUM(C5:C8)</f>
        <v>3462</v>
      </c>
      <c r="D9" s="14">
        <f t="shared" si="0"/>
        <v>15434</v>
      </c>
      <c r="E9" s="14">
        <f t="shared" si="0"/>
        <v>18160</v>
      </c>
      <c r="F9" s="14">
        <f t="shared" si="0"/>
        <v>3510</v>
      </c>
      <c r="G9" s="14">
        <f t="shared" si="0"/>
        <v>18661</v>
      </c>
      <c r="H9" s="14">
        <f t="shared" si="0"/>
        <v>17990</v>
      </c>
      <c r="I9" s="14">
        <f t="shared" si="0"/>
        <v>13283</v>
      </c>
      <c r="J9" s="14">
        <f t="shared" si="0"/>
        <v>4660</v>
      </c>
      <c r="K9" s="14">
        <f t="shared" si="0"/>
        <v>8623</v>
      </c>
      <c r="L9" s="14">
        <f t="shared" si="0"/>
        <v>3953</v>
      </c>
      <c r="M9" s="14">
        <f t="shared" si="0"/>
        <v>1702</v>
      </c>
      <c r="N9" s="14">
        <f t="shared" si="0"/>
        <v>4504</v>
      </c>
      <c r="O9" s="14">
        <f t="shared" si="0"/>
        <v>10954</v>
      </c>
      <c r="P9" s="14">
        <f t="shared" si="0"/>
        <v>56504</v>
      </c>
      <c r="Q9" s="14">
        <f t="shared" si="0"/>
        <v>15322</v>
      </c>
      <c r="R9" s="14">
        <f t="shared" si="0"/>
        <v>10124</v>
      </c>
      <c r="S9" s="14">
        <f t="shared" si="0"/>
        <v>31058</v>
      </c>
      <c r="T9" s="14">
        <f t="shared" si="0"/>
        <v>3553</v>
      </c>
      <c r="U9" s="14">
        <f t="shared" si="0"/>
        <v>27393</v>
      </c>
      <c r="V9" s="14">
        <f t="shared" si="0"/>
        <v>11855</v>
      </c>
      <c r="W9" s="14">
        <f t="shared" si="0"/>
        <v>5622</v>
      </c>
      <c r="X9" s="14">
        <f t="shared" si="0"/>
        <v>5106</v>
      </c>
      <c r="Y9" s="14">
        <f t="shared" si="0"/>
        <v>3435</v>
      </c>
      <c r="Z9" s="14">
        <f t="shared" si="0"/>
        <v>2351</v>
      </c>
      <c r="AA9" s="14">
        <f t="shared" si="0"/>
        <v>2171</v>
      </c>
      <c r="AB9" s="14">
        <f t="shared" si="0"/>
        <v>1887</v>
      </c>
      <c r="AC9" s="14">
        <f t="shared" si="0"/>
        <v>17397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2016-01-04T11:43:11Z</dcterms:created>
  <dcterms:modified xsi:type="dcterms:W3CDTF">2016-01-04T11:43:14Z</dcterms:modified>
  <cp:category/>
  <cp:version/>
  <cp:contentType/>
  <cp:contentStatus/>
</cp:coreProperties>
</file>