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91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<sst xmlns="http://schemas.openxmlformats.org/spreadsheetml/2006/main" count="416" uniqueCount="27">
  <si>
    <t>Total</t>
  </si>
  <si>
    <t>Per tipus de contracte</t>
  </si>
  <si>
    <t>Per sector econòmic</t>
  </si>
  <si>
    <t>Nacionalitat</t>
  </si>
  <si>
    <t>Homes</t>
  </si>
  <si>
    <t>Dones</t>
  </si>
  <si>
    <t>Agricultura</t>
  </si>
  <si>
    <t>Industria</t>
  </si>
  <si>
    <t>Construcció</t>
  </si>
  <si>
    <t>Serveis</t>
  </si>
  <si>
    <t>Indefinits</t>
  </si>
  <si>
    <t>Temporals</t>
  </si>
  <si>
    <t>Convertits</t>
  </si>
  <si>
    <t>Total serv.</t>
  </si>
  <si>
    <t>Hosteleria</t>
  </si>
  <si>
    <t>Comerç</t>
  </si>
  <si>
    <t>Altres</t>
  </si>
  <si>
    <t>Estrangers</t>
  </si>
  <si>
    <t>UE</t>
  </si>
  <si>
    <t>No UE</t>
  </si>
  <si>
    <t>Eivissa</t>
  </si>
  <si>
    <t>Formentera</t>
  </si>
  <si>
    <t>Total Illes Balears</t>
  </si>
  <si>
    <t>Comparativa de contractes per illa 2015</t>
  </si>
  <si>
    <t>Illa</t>
  </si>
  <si>
    <t>Mallorca</t>
  </si>
  <si>
    <t>Menorca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</si>
</sst>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33" borderId="13" xfId="0" applyFont="1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34" borderId="15" xfId="0" applyFont="1" applyFill="1" applyBorder="1" applyAlignment="1">
      <alignment horizontal="center" wrapText="1"/>
    </xf>
    <xf numFmtId="0" fontId="18" fillId="34" borderId="16" xfId="0" applyFont="1" applyFill="1" applyBorder="1" applyAlignment="1">
      <alignment wrapText="1"/>
    </xf>
    <xf numFmtId="0" fontId="0" fillId="34" borderId="15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19" fillId="33" borderId="17" xfId="0" applyFont="1" applyFill="1" applyBorder="1" applyAlignment="1">
      <alignment wrapText="1"/>
    </xf>
    <xf numFmtId="3" fontId="20" fillId="35" borderId="16" xfId="0" applyNumberFormat="1" applyFont="1" applyFill="1" applyBorder="1" applyAlignment="1">
      <alignment horizontal="right" wrapText="1"/>
    </xf>
    <xf numFmtId="0" fontId="18" fillId="33" borderId="17" xfId="0" applyFont="1" applyFill="1" applyBorder="1" applyAlignment="1">
      <alignment wrapText="1"/>
    </xf>
    <xf numFmtId="3" fontId="18" fillId="35" borderId="16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18977</v>
      </c>
      <c r="C5" s="16">
        <v>11327</v>
      </c>
      <c r="D5" s="16">
        <v>914</v>
      </c>
      <c r="E5" s="16">
        <v>9943</v>
      </c>
      <c r="F5" s="16">
        <v>470</v>
      </c>
      <c r="G5" s="16">
        <v>7650</v>
      </c>
      <c r="H5" s="16">
        <v>754</v>
      </c>
      <c r="I5" s="16">
        <v>6489</v>
      </c>
      <c r="J5" s="16">
        <v>407</v>
      </c>
      <c r="K5" s="16">
        <v>242</v>
      </c>
      <c r="L5" s="16">
        <v>823</v>
      </c>
      <c r="M5" s="16">
        <v>3778</v>
      </c>
      <c r="N5" s="16">
        <v>14134</v>
      </c>
      <c r="O5" s="16">
        <v>4084</v>
      </c>
      <c r="P5" s="16">
        <v>2175</v>
      </c>
      <c r="Q5" s="16">
        <v>7875</v>
      </c>
      <c r="R5" s="16">
        <v>3885</v>
      </c>
      <c r="S5" s="16">
        <v>1371</v>
      </c>
      <c r="T5" s="16">
        <v>2514</v>
      </c>
    </row>
    <row r="6" spans="1:20" ht="12.75">
      <c r="A6" s="15" t="s">
        <v>26</v>
      </c>
      <c r="B6" s="16">
        <v>1215</v>
      </c>
      <c r="C6" s="16">
        <v>744</v>
      </c>
      <c r="D6" s="16">
        <v>55</v>
      </c>
      <c r="E6" s="16">
        <v>659</v>
      </c>
      <c r="F6" s="16">
        <v>30</v>
      </c>
      <c r="G6" s="16">
        <v>471</v>
      </c>
      <c r="H6" s="16">
        <v>43</v>
      </c>
      <c r="I6" s="16">
        <v>396</v>
      </c>
      <c r="J6" s="16">
        <v>32</v>
      </c>
      <c r="K6" s="16">
        <v>14</v>
      </c>
      <c r="L6" s="16">
        <v>91</v>
      </c>
      <c r="M6" s="16">
        <v>283</v>
      </c>
      <c r="N6" s="16">
        <v>827</v>
      </c>
      <c r="O6" s="16">
        <v>240</v>
      </c>
      <c r="P6" s="16">
        <v>170</v>
      </c>
      <c r="Q6" s="16">
        <v>417</v>
      </c>
      <c r="R6" s="16">
        <v>161</v>
      </c>
      <c r="S6" s="16">
        <v>42</v>
      </c>
      <c r="T6" s="16">
        <v>119</v>
      </c>
    </row>
    <row r="7" spans="1:20" ht="12.75">
      <c r="A7" s="15" t="s">
        <v>20</v>
      </c>
      <c r="B7" s="16">
        <v>3408</v>
      </c>
      <c r="C7" s="16">
        <v>2398</v>
      </c>
      <c r="D7" s="16">
        <v>177</v>
      </c>
      <c r="E7" s="16">
        <v>2155</v>
      </c>
      <c r="F7" s="16">
        <v>66</v>
      </c>
      <c r="G7" s="16">
        <v>1010</v>
      </c>
      <c r="H7" s="16">
        <v>125</v>
      </c>
      <c r="I7" s="16">
        <v>829</v>
      </c>
      <c r="J7" s="16">
        <v>56</v>
      </c>
      <c r="K7" s="16">
        <v>8</v>
      </c>
      <c r="L7" s="16">
        <v>106</v>
      </c>
      <c r="M7" s="16">
        <v>1315</v>
      </c>
      <c r="N7" s="16">
        <v>1979</v>
      </c>
      <c r="O7" s="16">
        <v>813</v>
      </c>
      <c r="P7" s="16">
        <v>307</v>
      </c>
      <c r="Q7" s="16">
        <v>859</v>
      </c>
      <c r="R7" s="16">
        <v>1041</v>
      </c>
      <c r="S7" s="16">
        <v>399</v>
      </c>
      <c r="T7" s="16">
        <v>642</v>
      </c>
    </row>
    <row r="8" spans="1:20" ht="12.75">
      <c r="A8" s="15" t="s">
        <v>21</v>
      </c>
      <c r="B8" s="16">
        <v>187</v>
      </c>
      <c r="C8" s="16">
        <v>144</v>
      </c>
      <c r="D8" s="16">
        <v>13</v>
      </c>
      <c r="E8" s="16">
        <v>126</v>
      </c>
      <c r="F8" s="16">
        <v>5</v>
      </c>
      <c r="G8" s="16">
        <v>43</v>
      </c>
      <c r="H8" s="16">
        <v>11</v>
      </c>
      <c r="I8" s="16">
        <v>28</v>
      </c>
      <c r="J8" s="16">
        <v>4</v>
      </c>
      <c r="K8" s="16">
        <v>3</v>
      </c>
      <c r="L8" s="16">
        <v>3</v>
      </c>
      <c r="M8" s="16">
        <v>80</v>
      </c>
      <c r="N8" s="16">
        <v>101</v>
      </c>
      <c r="O8" s="16">
        <v>43</v>
      </c>
      <c r="P8" s="16">
        <v>20</v>
      </c>
      <c r="Q8" s="16">
        <v>38</v>
      </c>
      <c r="R8" s="16">
        <v>70</v>
      </c>
      <c r="S8" s="16">
        <v>23</v>
      </c>
      <c r="T8" s="16">
        <v>47</v>
      </c>
    </row>
    <row r="9" spans="1:20" ht="12.75">
      <c r="A9" s="17" t="s">
        <v>22</v>
      </c>
      <c r="B9" s="18">
        <f>SUM(B5:B8)</f>
        <v>23787</v>
      </c>
      <c r="C9" s="18">
        <f aca="true" t="shared" si="0" ref="C9:T9">SUM(C5:C8)</f>
        <v>14613</v>
      </c>
      <c r="D9" s="18">
        <f t="shared" si="0"/>
        <v>1159</v>
      </c>
      <c r="E9" s="18">
        <f t="shared" si="0"/>
        <v>12883</v>
      </c>
      <c r="F9" s="18">
        <f t="shared" si="0"/>
        <v>571</v>
      </c>
      <c r="G9" s="18">
        <f t="shared" si="0"/>
        <v>9174</v>
      </c>
      <c r="H9" s="18">
        <f t="shared" si="0"/>
        <v>933</v>
      </c>
      <c r="I9" s="18">
        <f t="shared" si="0"/>
        <v>7742</v>
      </c>
      <c r="J9" s="18">
        <f t="shared" si="0"/>
        <v>499</v>
      </c>
      <c r="K9" s="18">
        <f t="shared" si="0"/>
        <v>267</v>
      </c>
      <c r="L9" s="18">
        <f t="shared" si="0"/>
        <v>1023</v>
      </c>
      <c r="M9" s="18">
        <f t="shared" si="0"/>
        <v>5456</v>
      </c>
      <c r="N9" s="18">
        <f t="shared" si="0"/>
        <v>17041</v>
      </c>
      <c r="O9" s="18">
        <f t="shared" si="0"/>
        <v>5180</v>
      </c>
      <c r="P9" s="18">
        <f t="shared" si="0"/>
        <v>2672</v>
      </c>
      <c r="Q9" s="18">
        <f t="shared" si="0"/>
        <v>9189</v>
      </c>
      <c r="R9" s="18">
        <f t="shared" si="0"/>
        <v>5157</v>
      </c>
      <c r="S9" s="18">
        <f t="shared" si="0"/>
        <v>1835</v>
      </c>
      <c r="T9" s="18">
        <f t="shared" si="0"/>
        <v>3322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27581</v>
      </c>
      <c r="C5" s="16">
        <v>14112</v>
      </c>
      <c r="D5" s="16">
        <v>816</v>
      </c>
      <c r="E5" s="16">
        <v>12553</v>
      </c>
      <c r="F5" s="16">
        <v>743</v>
      </c>
      <c r="G5" s="16">
        <v>13469</v>
      </c>
      <c r="H5" s="16">
        <v>845</v>
      </c>
      <c r="I5" s="16">
        <v>11966</v>
      </c>
      <c r="J5" s="16">
        <v>658</v>
      </c>
      <c r="K5" s="16">
        <v>256</v>
      </c>
      <c r="L5" s="16">
        <v>964</v>
      </c>
      <c r="M5" s="16">
        <v>2576</v>
      </c>
      <c r="N5" s="16">
        <v>23785</v>
      </c>
      <c r="O5" s="16">
        <v>7478</v>
      </c>
      <c r="P5" s="16">
        <v>2994</v>
      </c>
      <c r="Q5" s="16">
        <v>13313</v>
      </c>
      <c r="R5" s="16">
        <v>6014</v>
      </c>
      <c r="S5" s="16">
        <v>2542</v>
      </c>
      <c r="T5" s="16">
        <v>3472</v>
      </c>
    </row>
    <row r="6" spans="1:20" ht="12.75">
      <c r="A6" s="15" t="s">
        <v>26</v>
      </c>
      <c r="B6" s="16">
        <v>1959</v>
      </c>
      <c r="C6" s="16">
        <v>1083</v>
      </c>
      <c r="D6" s="16">
        <v>80</v>
      </c>
      <c r="E6" s="16">
        <v>896</v>
      </c>
      <c r="F6" s="16">
        <v>107</v>
      </c>
      <c r="G6" s="16">
        <v>876</v>
      </c>
      <c r="H6" s="16">
        <v>67</v>
      </c>
      <c r="I6" s="16">
        <v>728</v>
      </c>
      <c r="J6" s="16">
        <v>81</v>
      </c>
      <c r="K6" s="16">
        <v>23</v>
      </c>
      <c r="L6" s="16">
        <v>114</v>
      </c>
      <c r="M6" s="16">
        <v>291</v>
      </c>
      <c r="N6" s="16">
        <v>1531</v>
      </c>
      <c r="O6" s="16">
        <v>617</v>
      </c>
      <c r="P6" s="16">
        <v>234</v>
      </c>
      <c r="Q6" s="16">
        <v>680</v>
      </c>
      <c r="R6" s="16">
        <v>292</v>
      </c>
      <c r="S6" s="16">
        <v>96</v>
      </c>
      <c r="T6" s="16">
        <v>196</v>
      </c>
    </row>
    <row r="7" spans="1:20" ht="12.75">
      <c r="A7" s="15" t="s">
        <v>20</v>
      </c>
      <c r="B7" s="16">
        <v>4798</v>
      </c>
      <c r="C7" s="16">
        <v>2781</v>
      </c>
      <c r="D7" s="16">
        <v>222</v>
      </c>
      <c r="E7" s="16">
        <v>2413</v>
      </c>
      <c r="F7" s="16">
        <v>146</v>
      </c>
      <c r="G7" s="16">
        <v>2017</v>
      </c>
      <c r="H7" s="16">
        <v>171</v>
      </c>
      <c r="I7" s="16">
        <v>1724</v>
      </c>
      <c r="J7" s="16">
        <v>122</v>
      </c>
      <c r="K7" s="16">
        <v>15</v>
      </c>
      <c r="L7" s="16">
        <v>86</v>
      </c>
      <c r="M7" s="16">
        <v>716</v>
      </c>
      <c r="N7" s="16">
        <v>3981</v>
      </c>
      <c r="O7" s="16">
        <v>2011</v>
      </c>
      <c r="P7" s="16">
        <v>501</v>
      </c>
      <c r="Q7" s="16">
        <v>1469</v>
      </c>
      <c r="R7" s="16">
        <v>1477</v>
      </c>
      <c r="S7" s="16">
        <v>772</v>
      </c>
      <c r="T7" s="16">
        <v>705</v>
      </c>
    </row>
    <row r="8" spans="1:20" ht="12.75">
      <c r="A8" s="15" t="s">
        <v>21</v>
      </c>
      <c r="B8" s="16">
        <v>215</v>
      </c>
      <c r="C8" s="16">
        <v>124</v>
      </c>
      <c r="D8" s="16">
        <v>4</v>
      </c>
      <c r="E8" s="16">
        <v>117</v>
      </c>
      <c r="F8" s="16">
        <v>3</v>
      </c>
      <c r="G8" s="16">
        <v>91</v>
      </c>
      <c r="H8" s="16">
        <v>7</v>
      </c>
      <c r="I8" s="16">
        <v>80</v>
      </c>
      <c r="J8" s="16">
        <v>4</v>
      </c>
      <c r="K8" s="16">
        <v>0</v>
      </c>
      <c r="L8" s="16">
        <v>3</v>
      </c>
      <c r="M8" s="16">
        <v>48</v>
      </c>
      <c r="N8" s="16">
        <v>164</v>
      </c>
      <c r="O8" s="16">
        <v>83</v>
      </c>
      <c r="P8" s="16">
        <v>30</v>
      </c>
      <c r="Q8" s="16">
        <v>51</v>
      </c>
      <c r="R8" s="16">
        <v>98</v>
      </c>
      <c r="S8" s="16">
        <v>56</v>
      </c>
      <c r="T8" s="16">
        <v>42</v>
      </c>
    </row>
    <row r="9" spans="1:20" ht="12.75">
      <c r="A9" s="17" t="s">
        <v>22</v>
      </c>
      <c r="B9" s="18">
        <f>SUM(B5:B8)</f>
        <v>34553</v>
      </c>
      <c r="C9" s="18">
        <f aca="true" t="shared" si="0" ref="C9:T9">SUM(C5:C8)</f>
        <v>18100</v>
      </c>
      <c r="D9" s="18">
        <f t="shared" si="0"/>
        <v>1122</v>
      </c>
      <c r="E9" s="18">
        <f t="shared" si="0"/>
        <v>15979</v>
      </c>
      <c r="F9" s="18">
        <f t="shared" si="0"/>
        <v>999</v>
      </c>
      <c r="G9" s="18">
        <f t="shared" si="0"/>
        <v>16453</v>
      </c>
      <c r="H9" s="18">
        <f t="shared" si="0"/>
        <v>1090</v>
      </c>
      <c r="I9" s="18">
        <f t="shared" si="0"/>
        <v>14498</v>
      </c>
      <c r="J9" s="18">
        <f t="shared" si="0"/>
        <v>865</v>
      </c>
      <c r="K9" s="18">
        <f t="shared" si="0"/>
        <v>294</v>
      </c>
      <c r="L9" s="18">
        <f t="shared" si="0"/>
        <v>1167</v>
      </c>
      <c r="M9" s="18">
        <f t="shared" si="0"/>
        <v>3631</v>
      </c>
      <c r="N9" s="18">
        <f t="shared" si="0"/>
        <v>29461</v>
      </c>
      <c r="O9" s="18">
        <f t="shared" si="0"/>
        <v>10189</v>
      </c>
      <c r="P9" s="18">
        <f t="shared" si="0"/>
        <v>3759</v>
      </c>
      <c r="Q9" s="18">
        <f t="shared" si="0"/>
        <v>15513</v>
      </c>
      <c r="R9" s="18">
        <f t="shared" si="0"/>
        <v>7881</v>
      </c>
      <c r="S9" s="18">
        <f t="shared" si="0"/>
        <v>3466</v>
      </c>
      <c r="T9" s="18">
        <f t="shared" si="0"/>
        <v>4415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24362</v>
      </c>
      <c r="C5" s="16">
        <v>13404</v>
      </c>
      <c r="D5" s="16">
        <v>922</v>
      </c>
      <c r="E5" s="16">
        <v>11735</v>
      </c>
      <c r="F5" s="16">
        <v>747</v>
      </c>
      <c r="G5" s="16">
        <v>10958</v>
      </c>
      <c r="H5" s="16">
        <v>793</v>
      </c>
      <c r="I5" s="16">
        <v>9617</v>
      </c>
      <c r="J5" s="16">
        <v>548</v>
      </c>
      <c r="K5" s="16">
        <v>294</v>
      </c>
      <c r="L5" s="16">
        <v>869</v>
      </c>
      <c r="M5" s="16">
        <v>3759</v>
      </c>
      <c r="N5" s="16">
        <v>19440</v>
      </c>
      <c r="O5" s="16">
        <v>5721</v>
      </c>
      <c r="P5" s="16">
        <v>2918</v>
      </c>
      <c r="Q5" s="16">
        <v>10801</v>
      </c>
      <c r="R5" s="16">
        <v>5477</v>
      </c>
      <c r="S5" s="16">
        <v>2105</v>
      </c>
      <c r="T5" s="16">
        <v>3372</v>
      </c>
    </row>
    <row r="6" spans="1:20" ht="12.75">
      <c r="A6" s="15" t="s">
        <v>26</v>
      </c>
      <c r="B6" s="16">
        <v>1464</v>
      </c>
      <c r="C6" s="16">
        <v>805</v>
      </c>
      <c r="D6" s="16">
        <v>63</v>
      </c>
      <c r="E6" s="16">
        <v>696</v>
      </c>
      <c r="F6" s="16">
        <v>46</v>
      </c>
      <c r="G6" s="16">
        <v>659</v>
      </c>
      <c r="H6" s="16">
        <v>55</v>
      </c>
      <c r="I6" s="16">
        <v>548</v>
      </c>
      <c r="J6" s="16">
        <v>56</v>
      </c>
      <c r="K6" s="16">
        <v>24</v>
      </c>
      <c r="L6" s="16">
        <v>136</v>
      </c>
      <c r="M6" s="16">
        <v>241</v>
      </c>
      <c r="N6" s="16">
        <v>1063</v>
      </c>
      <c r="O6" s="16">
        <v>325</v>
      </c>
      <c r="P6" s="16">
        <v>192</v>
      </c>
      <c r="Q6" s="16">
        <v>546</v>
      </c>
      <c r="R6" s="16">
        <v>191</v>
      </c>
      <c r="S6" s="16">
        <v>52</v>
      </c>
      <c r="T6" s="16">
        <v>139</v>
      </c>
    </row>
    <row r="7" spans="1:20" ht="12.75">
      <c r="A7" s="15" t="s">
        <v>20</v>
      </c>
      <c r="B7" s="16">
        <v>4683</v>
      </c>
      <c r="C7" s="16">
        <v>2930</v>
      </c>
      <c r="D7" s="16">
        <v>183</v>
      </c>
      <c r="E7" s="16">
        <v>2625</v>
      </c>
      <c r="F7" s="16">
        <v>122</v>
      </c>
      <c r="G7" s="16">
        <v>1753</v>
      </c>
      <c r="H7" s="16">
        <v>155</v>
      </c>
      <c r="I7" s="16">
        <v>1490</v>
      </c>
      <c r="J7" s="16">
        <v>108</v>
      </c>
      <c r="K7" s="16">
        <v>9</v>
      </c>
      <c r="L7" s="16">
        <v>109</v>
      </c>
      <c r="M7" s="16">
        <v>959</v>
      </c>
      <c r="N7" s="16">
        <v>3606</v>
      </c>
      <c r="O7" s="16">
        <v>1124</v>
      </c>
      <c r="P7" s="16">
        <v>536</v>
      </c>
      <c r="Q7" s="16">
        <v>1946</v>
      </c>
      <c r="R7" s="16">
        <v>1528</v>
      </c>
      <c r="S7" s="16">
        <v>732</v>
      </c>
      <c r="T7" s="16">
        <v>796</v>
      </c>
    </row>
    <row r="8" spans="1:20" ht="12.75">
      <c r="A8" s="15" t="s">
        <v>21</v>
      </c>
      <c r="B8" s="16">
        <v>165</v>
      </c>
      <c r="C8" s="16">
        <v>116</v>
      </c>
      <c r="D8" s="16">
        <v>6</v>
      </c>
      <c r="E8" s="16">
        <v>99</v>
      </c>
      <c r="F8" s="16">
        <v>11</v>
      </c>
      <c r="G8" s="16">
        <v>49</v>
      </c>
      <c r="H8" s="16">
        <v>5</v>
      </c>
      <c r="I8" s="16">
        <v>38</v>
      </c>
      <c r="J8" s="16">
        <v>6</v>
      </c>
      <c r="K8" s="16">
        <v>0</v>
      </c>
      <c r="L8" s="16">
        <v>5</v>
      </c>
      <c r="M8" s="16">
        <v>50</v>
      </c>
      <c r="N8" s="16">
        <v>110</v>
      </c>
      <c r="O8" s="16">
        <v>40</v>
      </c>
      <c r="P8" s="16">
        <v>30</v>
      </c>
      <c r="Q8" s="16">
        <v>40</v>
      </c>
      <c r="R8" s="16">
        <v>70</v>
      </c>
      <c r="S8" s="16">
        <v>31</v>
      </c>
      <c r="T8" s="16">
        <v>39</v>
      </c>
    </row>
    <row r="9" spans="1:20" ht="12.75">
      <c r="A9" s="17" t="s">
        <v>22</v>
      </c>
      <c r="B9" s="18">
        <f>SUM(B5:B8)</f>
        <v>30674</v>
      </c>
      <c r="C9" s="18">
        <f aca="true" t="shared" si="0" ref="C9:T9">SUM(C5:C8)</f>
        <v>17255</v>
      </c>
      <c r="D9" s="18">
        <f t="shared" si="0"/>
        <v>1174</v>
      </c>
      <c r="E9" s="18">
        <f t="shared" si="0"/>
        <v>15155</v>
      </c>
      <c r="F9" s="18">
        <f t="shared" si="0"/>
        <v>926</v>
      </c>
      <c r="G9" s="18">
        <f t="shared" si="0"/>
        <v>13419</v>
      </c>
      <c r="H9" s="18">
        <f t="shared" si="0"/>
        <v>1008</v>
      </c>
      <c r="I9" s="18">
        <f t="shared" si="0"/>
        <v>11693</v>
      </c>
      <c r="J9" s="18">
        <f t="shared" si="0"/>
        <v>718</v>
      </c>
      <c r="K9" s="18">
        <f t="shared" si="0"/>
        <v>327</v>
      </c>
      <c r="L9" s="18">
        <f t="shared" si="0"/>
        <v>1119</v>
      </c>
      <c r="M9" s="18">
        <f t="shared" si="0"/>
        <v>5009</v>
      </c>
      <c r="N9" s="18">
        <f t="shared" si="0"/>
        <v>24219</v>
      </c>
      <c r="O9" s="18">
        <f t="shared" si="0"/>
        <v>7210</v>
      </c>
      <c r="P9" s="18">
        <f t="shared" si="0"/>
        <v>3676</v>
      </c>
      <c r="Q9" s="18">
        <f t="shared" si="0"/>
        <v>13333</v>
      </c>
      <c r="R9" s="18">
        <f t="shared" si="0"/>
        <v>7266</v>
      </c>
      <c r="S9" s="18">
        <f t="shared" si="0"/>
        <v>2920</v>
      </c>
      <c r="T9" s="18">
        <f t="shared" si="0"/>
        <v>4346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T9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19591</v>
      </c>
      <c r="C5" s="16">
        <v>10646</v>
      </c>
      <c r="D5" s="16">
        <v>748</v>
      </c>
      <c r="E5" s="16">
        <v>9351</v>
      </c>
      <c r="F5" s="16">
        <v>547</v>
      </c>
      <c r="G5" s="16">
        <v>8945</v>
      </c>
      <c r="H5" s="16">
        <v>566</v>
      </c>
      <c r="I5" s="16">
        <v>7957</v>
      </c>
      <c r="J5" s="16">
        <v>422</v>
      </c>
      <c r="K5" s="16">
        <v>257</v>
      </c>
      <c r="L5" s="16">
        <v>680</v>
      </c>
      <c r="M5" s="16">
        <v>2643</v>
      </c>
      <c r="N5" s="16">
        <v>16011</v>
      </c>
      <c r="O5" s="16">
        <v>4531</v>
      </c>
      <c r="P5" s="16">
        <v>2584</v>
      </c>
      <c r="Q5" s="16">
        <v>8896</v>
      </c>
      <c r="R5" s="16">
        <v>4149</v>
      </c>
      <c r="S5" s="16">
        <v>1465</v>
      </c>
      <c r="T5" s="16">
        <v>2684</v>
      </c>
    </row>
    <row r="6" spans="1:20" ht="12.75">
      <c r="A6" s="15" t="s">
        <v>26</v>
      </c>
      <c r="B6" s="16">
        <v>1197</v>
      </c>
      <c r="C6" s="16">
        <v>621</v>
      </c>
      <c r="D6" s="16">
        <v>30</v>
      </c>
      <c r="E6" s="16">
        <v>548</v>
      </c>
      <c r="F6" s="16">
        <v>43</v>
      </c>
      <c r="G6" s="16">
        <v>576</v>
      </c>
      <c r="H6" s="16">
        <v>42</v>
      </c>
      <c r="I6" s="16">
        <v>509</v>
      </c>
      <c r="J6" s="16">
        <v>25</v>
      </c>
      <c r="K6" s="16">
        <v>17</v>
      </c>
      <c r="L6" s="16">
        <v>65</v>
      </c>
      <c r="M6" s="16">
        <v>170</v>
      </c>
      <c r="N6" s="16">
        <v>945</v>
      </c>
      <c r="O6" s="16">
        <v>238</v>
      </c>
      <c r="P6" s="16">
        <v>137</v>
      </c>
      <c r="Q6" s="16">
        <v>570</v>
      </c>
      <c r="R6" s="16">
        <v>151</v>
      </c>
      <c r="S6" s="16">
        <v>39</v>
      </c>
      <c r="T6" s="16">
        <v>112</v>
      </c>
    </row>
    <row r="7" spans="1:20" ht="12.75">
      <c r="A7" s="15" t="s">
        <v>20</v>
      </c>
      <c r="B7" s="16">
        <v>2530</v>
      </c>
      <c r="C7" s="16">
        <v>1514</v>
      </c>
      <c r="D7" s="16">
        <v>121</v>
      </c>
      <c r="E7" s="16">
        <v>1323</v>
      </c>
      <c r="F7" s="16">
        <v>70</v>
      </c>
      <c r="G7" s="16">
        <v>1016</v>
      </c>
      <c r="H7" s="16">
        <v>106</v>
      </c>
      <c r="I7" s="16">
        <v>846</v>
      </c>
      <c r="J7" s="16">
        <v>64</v>
      </c>
      <c r="K7" s="16">
        <v>24</v>
      </c>
      <c r="L7" s="16">
        <v>83</v>
      </c>
      <c r="M7" s="16">
        <v>603</v>
      </c>
      <c r="N7" s="16">
        <v>1820</v>
      </c>
      <c r="O7" s="16">
        <v>590</v>
      </c>
      <c r="P7" s="16">
        <v>332</v>
      </c>
      <c r="Q7" s="16">
        <v>898</v>
      </c>
      <c r="R7" s="16">
        <v>789</v>
      </c>
      <c r="S7" s="16">
        <v>317</v>
      </c>
      <c r="T7" s="16">
        <v>472</v>
      </c>
    </row>
    <row r="8" spans="1:20" ht="12.75">
      <c r="A8" s="15" t="s">
        <v>21</v>
      </c>
      <c r="B8" s="16">
        <v>93</v>
      </c>
      <c r="C8" s="16">
        <v>54</v>
      </c>
      <c r="D8" s="16">
        <v>9</v>
      </c>
      <c r="E8" s="16">
        <v>44</v>
      </c>
      <c r="F8" s="16">
        <v>1</v>
      </c>
      <c r="G8" s="16">
        <v>39</v>
      </c>
      <c r="H8" s="16">
        <v>2</v>
      </c>
      <c r="I8" s="16">
        <v>36</v>
      </c>
      <c r="J8" s="16">
        <v>1</v>
      </c>
      <c r="K8" s="16">
        <v>0</v>
      </c>
      <c r="L8" s="16">
        <v>5</v>
      </c>
      <c r="M8" s="16">
        <v>19</v>
      </c>
      <c r="N8" s="16">
        <v>69</v>
      </c>
      <c r="O8" s="16">
        <v>30</v>
      </c>
      <c r="P8" s="16">
        <v>15</v>
      </c>
      <c r="Q8" s="16">
        <v>24</v>
      </c>
      <c r="R8" s="16">
        <v>38</v>
      </c>
      <c r="S8" s="16">
        <v>15</v>
      </c>
      <c r="T8" s="16">
        <v>23</v>
      </c>
    </row>
    <row r="9" spans="1:20" ht="12.75">
      <c r="A9" s="17" t="s">
        <v>22</v>
      </c>
      <c r="B9" s="18">
        <f>SUM(B5:B8)</f>
        <v>23411</v>
      </c>
      <c r="C9" s="18">
        <f aca="true" t="shared" si="0" ref="C9:T9">SUM(C5:C8)</f>
        <v>12835</v>
      </c>
      <c r="D9" s="18">
        <f t="shared" si="0"/>
        <v>908</v>
      </c>
      <c r="E9" s="18">
        <f t="shared" si="0"/>
        <v>11266</v>
      </c>
      <c r="F9" s="18">
        <f t="shared" si="0"/>
        <v>661</v>
      </c>
      <c r="G9" s="18">
        <f t="shared" si="0"/>
        <v>10576</v>
      </c>
      <c r="H9" s="18">
        <f t="shared" si="0"/>
        <v>716</v>
      </c>
      <c r="I9" s="18">
        <f t="shared" si="0"/>
        <v>9348</v>
      </c>
      <c r="J9" s="18">
        <f t="shared" si="0"/>
        <v>512</v>
      </c>
      <c r="K9" s="18">
        <f t="shared" si="0"/>
        <v>298</v>
      </c>
      <c r="L9" s="18">
        <f t="shared" si="0"/>
        <v>833</v>
      </c>
      <c r="M9" s="18">
        <f t="shared" si="0"/>
        <v>3435</v>
      </c>
      <c r="N9" s="18">
        <f t="shared" si="0"/>
        <v>18845</v>
      </c>
      <c r="O9" s="18">
        <f t="shared" si="0"/>
        <v>5389</v>
      </c>
      <c r="P9" s="18">
        <f t="shared" si="0"/>
        <v>3068</v>
      </c>
      <c r="Q9" s="18">
        <f t="shared" si="0"/>
        <v>10388</v>
      </c>
      <c r="R9" s="18">
        <f t="shared" si="0"/>
        <v>5127</v>
      </c>
      <c r="S9" s="18">
        <f t="shared" si="0"/>
        <v>1836</v>
      </c>
      <c r="T9" s="18">
        <f t="shared" si="0"/>
        <v>3291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336839</v>
      </c>
      <c r="C5" s="16">
        <v>178990</v>
      </c>
      <c r="D5" s="16">
        <v>13290</v>
      </c>
      <c r="E5" s="16">
        <v>158110</v>
      </c>
      <c r="F5" s="16">
        <v>7590</v>
      </c>
      <c r="G5" s="16">
        <v>157849</v>
      </c>
      <c r="H5" s="16">
        <v>12260</v>
      </c>
      <c r="I5" s="16">
        <v>139238</v>
      </c>
      <c r="J5" s="16">
        <v>6351</v>
      </c>
      <c r="K5" s="16">
        <v>3878</v>
      </c>
      <c r="L5" s="16">
        <v>10261</v>
      </c>
      <c r="M5" s="16">
        <v>33301</v>
      </c>
      <c r="N5" s="16">
        <v>289399</v>
      </c>
      <c r="O5" s="16">
        <v>107558</v>
      </c>
      <c r="P5" s="16">
        <v>39562</v>
      </c>
      <c r="Q5" s="16">
        <v>142279</v>
      </c>
      <c r="R5" s="16">
        <v>80797</v>
      </c>
      <c r="S5" s="16">
        <v>35342</v>
      </c>
      <c r="T5" s="16">
        <v>45455</v>
      </c>
    </row>
    <row r="6" spans="1:20" ht="12.75">
      <c r="A6" s="15" t="s">
        <v>26</v>
      </c>
      <c r="B6" s="16">
        <v>29708</v>
      </c>
      <c r="C6" s="16">
        <v>16438</v>
      </c>
      <c r="D6" s="16">
        <v>1123</v>
      </c>
      <c r="E6" s="16">
        <v>14533</v>
      </c>
      <c r="F6" s="16">
        <v>782</v>
      </c>
      <c r="G6" s="16">
        <v>13270</v>
      </c>
      <c r="H6" s="16">
        <v>1009</v>
      </c>
      <c r="I6" s="16">
        <v>11670</v>
      </c>
      <c r="J6" s="16">
        <v>591</v>
      </c>
      <c r="K6" s="16">
        <v>332</v>
      </c>
      <c r="L6" s="16">
        <v>1327</v>
      </c>
      <c r="M6" s="16">
        <v>3258</v>
      </c>
      <c r="N6" s="16">
        <v>24791</v>
      </c>
      <c r="O6" s="16">
        <v>12080</v>
      </c>
      <c r="P6" s="16">
        <v>3306</v>
      </c>
      <c r="Q6" s="16">
        <v>9405</v>
      </c>
      <c r="R6" s="16">
        <v>4829</v>
      </c>
      <c r="S6" s="16">
        <v>1719</v>
      </c>
      <c r="T6" s="16">
        <v>3110</v>
      </c>
    </row>
    <row r="7" spans="1:20" ht="12.75">
      <c r="A7" s="15" t="s">
        <v>20</v>
      </c>
      <c r="B7" s="16">
        <v>76030</v>
      </c>
      <c r="C7" s="16">
        <v>43379</v>
      </c>
      <c r="D7" s="16">
        <v>3306</v>
      </c>
      <c r="E7" s="16">
        <v>38641</v>
      </c>
      <c r="F7" s="16">
        <v>1432</v>
      </c>
      <c r="G7" s="16">
        <v>32651</v>
      </c>
      <c r="H7" s="16">
        <v>2922</v>
      </c>
      <c r="I7" s="16">
        <v>28447</v>
      </c>
      <c r="J7" s="16">
        <v>1282</v>
      </c>
      <c r="K7" s="16">
        <v>235</v>
      </c>
      <c r="L7" s="16">
        <v>1399</v>
      </c>
      <c r="M7" s="16">
        <v>9095</v>
      </c>
      <c r="N7" s="16">
        <v>65301</v>
      </c>
      <c r="O7" s="16">
        <v>34847</v>
      </c>
      <c r="P7" s="16">
        <v>7781</v>
      </c>
      <c r="Q7" s="16">
        <v>22673</v>
      </c>
      <c r="R7" s="16">
        <v>25126</v>
      </c>
      <c r="S7" s="16">
        <v>13937</v>
      </c>
      <c r="T7" s="16">
        <v>11189</v>
      </c>
    </row>
    <row r="8" spans="1:20" ht="12.75">
      <c r="A8" s="15" t="s">
        <v>21</v>
      </c>
      <c r="B8" s="16">
        <v>5310</v>
      </c>
      <c r="C8" s="16">
        <v>3056</v>
      </c>
      <c r="D8" s="16">
        <v>275</v>
      </c>
      <c r="E8" s="16">
        <v>2655</v>
      </c>
      <c r="F8" s="16">
        <v>126</v>
      </c>
      <c r="G8" s="16">
        <v>2254</v>
      </c>
      <c r="H8" s="16">
        <v>211</v>
      </c>
      <c r="I8" s="16">
        <v>1952</v>
      </c>
      <c r="J8" s="16">
        <v>91</v>
      </c>
      <c r="K8" s="16">
        <v>26</v>
      </c>
      <c r="L8" s="16">
        <v>60</v>
      </c>
      <c r="M8" s="16">
        <v>456</v>
      </c>
      <c r="N8" s="16">
        <v>4768</v>
      </c>
      <c r="O8" s="16">
        <v>3178</v>
      </c>
      <c r="P8" s="16">
        <v>657</v>
      </c>
      <c r="Q8" s="16">
        <v>933</v>
      </c>
      <c r="R8" s="16">
        <v>2374</v>
      </c>
      <c r="S8" s="16">
        <v>1545</v>
      </c>
      <c r="T8" s="16">
        <v>829</v>
      </c>
    </row>
    <row r="9" spans="1:20" ht="12.75">
      <c r="A9" s="17" t="s">
        <v>22</v>
      </c>
      <c r="B9" s="18">
        <f>SUM(B5:B8)</f>
        <v>447887</v>
      </c>
      <c r="C9" s="18">
        <f aca="true" t="shared" si="0" ref="C9:T9">SUM(C5:C8)</f>
        <v>241863</v>
      </c>
      <c r="D9" s="18">
        <f t="shared" si="0"/>
        <v>17994</v>
      </c>
      <c r="E9" s="18">
        <f t="shared" si="0"/>
        <v>213939</v>
      </c>
      <c r="F9" s="18">
        <f t="shared" si="0"/>
        <v>9930</v>
      </c>
      <c r="G9" s="18">
        <f t="shared" si="0"/>
        <v>206024</v>
      </c>
      <c r="H9" s="18">
        <f t="shared" si="0"/>
        <v>16402</v>
      </c>
      <c r="I9" s="18">
        <f t="shared" si="0"/>
        <v>181307</v>
      </c>
      <c r="J9" s="18">
        <f t="shared" si="0"/>
        <v>8315</v>
      </c>
      <c r="K9" s="18">
        <f t="shared" si="0"/>
        <v>4471</v>
      </c>
      <c r="L9" s="18">
        <f t="shared" si="0"/>
        <v>13047</v>
      </c>
      <c r="M9" s="18">
        <f t="shared" si="0"/>
        <v>46110</v>
      </c>
      <c r="N9" s="18">
        <f t="shared" si="0"/>
        <v>384259</v>
      </c>
      <c r="O9" s="18">
        <f t="shared" si="0"/>
        <v>157663</v>
      </c>
      <c r="P9" s="18">
        <f t="shared" si="0"/>
        <v>51306</v>
      </c>
      <c r="Q9" s="18">
        <f t="shared" si="0"/>
        <v>175290</v>
      </c>
      <c r="R9" s="18">
        <f t="shared" si="0"/>
        <v>113126</v>
      </c>
      <c r="S9" s="18">
        <f t="shared" si="0"/>
        <v>52543</v>
      </c>
      <c r="T9" s="18">
        <f t="shared" si="0"/>
        <v>60583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19584</v>
      </c>
      <c r="C5" s="16">
        <v>11209</v>
      </c>
      <c r="D5" s="16">
        <v>1178</v>
      </c>
      <c r="E5" s="16">
        <v>9573</v>
      </c>
      <c r="F5" s="16">
        <v>458</v>
      </c>
      <c r="G5" s="16">
        <v>8375</v>
      </c>
      <c r="H5" s="16">
        <v>1034</v>
      </c>
      <c r="I5" s="16">
        <v>6957</v>
      </c>
      <c r="J5" s="16">
        <v>384</v>
      </c>
      <c r="K5" s="16">
        <v>249</v>
      </c>
      <c r="L5" s="16">
        <v>829</v>
      </c>
      <c r="M5" s="16">
        <v>3436</v>
      </c>
      <c r="N5" s="16">
        <v>15070</v>
      </c>
      <c r="O5" s="16">
        <v>5060</v>
      </c>
      <c r="P5" s="16">
        <v>2348</v>
      </c>
      <c r="Q5" s="16">
        <v>7662</v>
      </c>
      <c r="R5" s="16">
        <v>4319</v>
      </c>
      <c r="S5" s="16">
        <v>1593</v>
      </c>
      <c r="T5" s="16">
        <v>2726</v>
      </c>
    </row>
    <row r="6" spans="1:20" ht="12.75">
      <c r="A6" s="15" t="s">
        <v>26</v>
      </c>
      <c r="B6" s="16">
        <v>1314</v>
      </c>
      <c r="C6" s="16">
        <v>816</v>
      </c>
      <c r="D6" s="16">
        <v>69</v>
      </c>
      <c r="E6" s="16">
        <v>693</v>
      </c>
      <c r="F6" s="16">
        <v>54</v>
      </c>
      <c r="G6" s="16">
        <v>498</v>
      </c>
      <c r="H6" s="16">
        <v>61</v>
      </c>
      <c r="I6" s="16">
        <v>419</v>
      </c>
      <c r="J6" s="16">
        <v>18</v>
      </c>
      <c r="K6" s="16">
        <v>12</v>
      </c>
      <c r="L6" s="16">
        <v>87</v>
      </c>
      <c r="M6" s="16">
        <v>359</v>
      </c>
      <c r="N6" s="16">
        <v>856</v>
      </c>
      <c r="O6" s="16">
        <v>255</v>
      </c>
      <c r="P6" s="16">
        <v>139</v>
      </c>
      <c r="Q6" s="16">
        <v>462</v>
      </c>
      <c r="R6" s="16">
        <v>264</v>
      </c>
      <c r="S6" s="16">
        <v>49</v>
      </c>
      <c r="T6" s="16">
        <v>215</v>
      </c>
    </row>
    <row r="7" spans="1:20" ht="12.75">
      <c r="A7" s="15" t="s">
        <v>20</v>
      </c>
      <c r="B7" s="16">
        <v>3295</v>
      </c>
      <c r="C7" s="16">
        <v>2252</v>
      </c>
      <c r="D7" s="16">
        <v>150</v>
      </c>
      <c r="E7" s="16">
        <v>2048</v>
      </c>
      <c r="F7" s="16">
        <v>54</v>
      </c>
      <c r="G7" s="16">
        <v>1043</v>
      </c>
      <c r="H7" s="16">
        <v>152</v>
      </c>
      <c r="I7" s="16">
        <v>840</v>
      </c>
      <c r="J7" s="16">
        <v>51</v>
      </c>
      <c r="K7" s="16">
        <v>11</v>
      </c>
      <c r="L7" s="16">
        <v>132</v>
      </c>
      <c r="M7" s="16">
        <v>1145</v>
      </c>
      <c r="N7" s="16">
        <v>2007</v>
      </c>
      <c r="O7" s="16">
        <v>738</v>
      </c>
      <c r="P7" s="16">
        <v>374</v>
      </c>
      <c r="Q7" s="16">
        <v>895</v>
      </c>
      <c r="R7" s="16">
        <v>1058</v>
      </c>
      <c r="S7" s="16">
        <v>400</v>
      </c>
      <c r="T7" s="16">
        <v>658</v>
      </c>
    </row>
    <row r="8" spans="1:20" ht="12.75">
      <c r="A8" s="15" t="s">
        <v>21</v>
      </c>
      <c r="B8" s="16">
        <v>160</v>
      </c>
      <c r="C8" s="16">
        <v>123</v>
      </c>
      <c r="D8" s="16">
        <v>14</v>
      </c>
      <c r="E8" s="16">
        <v>107</v>
      </c>
      <c r="F8" s="16">
        <v>2</v>
      </c>
      <c r="G8" s="16">
        <v>37</v>
      </c>
      <c r="H8" s="16">
        <v>12</v>
      </c>
      <c r="I8" s="16">
        <v>24</v>
      </c>
      <c r="J8" s="16">
        <v>1</v>
      </c>
      <c r="K8" s="16">
        <v>1</v>
      </c>
      <c r="L8" s="16">
        <v>8</v>
      </c>
      <c r="M8" s="16">
        <v>77</v>
      </c>
      <c r="N8" s="16">
        <v>74</v>
      </c>
      <c r="O8" s="16">
        <v>36</v>
      </c>
      <c r="P8" s="16">
        <v>15</v>
      </c>
      <c r="Q8" s="16">
        <v>23</v>
      </c>
      <c r="R8" s="16">
        <v>70</v>
      </c>
      <c r="S8" s="16">
        <v>20</v>
      </c>
      <c r="T8" s="16">
        <v>50</v>
      </c>
    </row>
    <row r="9" spans="1:20" ht="12.75">
      <c r="A9" s="17" t="s">
        <v>22</v>
      </c>
      <c r="B9" s="18">
        <f>SUM(B5:B8)</f>
        <v>24353</v>
      </c>
      <c r="C9" s="18">
        <f aca="true" t="shared" si="0" ref="C9:T9">SUM(C5:C8)</f>
        <v>14400</v>
      </c>
      <c r="D9" s="18">
        <f t="shared" si="0"/>
        <v>1411</v>
      </c>
      <c r="E9" s="18">
        <f t="shared" si="0"/>
        <v>12421</v>
      </c>
      <c r="F9" s="18">
        <f t="shared" si="0"/>
        <v>568</v>
      </c>
      <c r="G9" s="18">
        <f t="shared" si="0"/>
        <v>9953</v>
      </c>
      <c r="H9" s="18">
        <f t="shared" si="0"/>
        <v>1259</v>
      </c>
      <c r="I9" s="18">
        <f t="shared" si="0"/>
        <v>8240</v>
      </c>
      <c r="J9" s="18">
        <f t="shared" si="0"/>
        <v>454</v>
      </c>
      <c r="K9" s="18">
        <f t="shared" si="0"/>
        <v>273</v>
      </c>
      <c r="L9" s="18">
        <f t="shared" si="0"/>
        <v>1056</v>
      </c>
      <c r="M9" s="18">
        <f t="shared" si="0"/>
        <v>5017</v>
      </c>
      <c r="N9" s="18">
        <f t="shared" si="0"/>
        <v>18007</v>
      </c>
      <c r="O9" s="18">
        <f t="shared" si="0"/>
        <v>6089</v>
      </c>
      <c r="P9" s="18">
        <f t="shared" si="0"/>
        <v>2876</v>
      </c>
      <c r="Q9" s="18">
        <f t="shared" si="0"/>
        <v>9042</v>
      </c>
      <c r="R9" s="18">
        <f t="shared" si="0"/>
        <v>5711</v>
      </c>
      <c r="S9" s="18">
        <f t="shared" si="0"/>
        <v>2062</v>
      </c>
      <c r="T9" s="18">
        <f t="shared" si="0"/>
        <v>3649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26907</v>
      </c>
      <c r="C5" s="16">
        <v>15270</v>
      </c>
      <c r="D5" s="16">
        <v>1743</v>
      </c>
      <c r="E5" s="16">
        <v>12886</v>
      </c>
      <c r="F5" s="16">
        <v>641</v>
      </c>
      <c r="G5" s="16">
        <v>11637</v>
      </c>
      <c r="H5" s="16">
        <v>1528</v>
      </c>
      <c r="I5" s="16">
        <v>9658</v>
      </c>
      <c r="J5" s="16">
        <v>451</v>
      </c>
      <c r="K5" s="16">
        <v>331</v>
      </c>
      <c r="L5" s="16">
        <v>1024</v>
      </c>
      <c r="M5" s="16">
        <v>3706</v>
      </c>
      <c r="N5" s="16">
        <v>21846</v>
      </c>
      <c r="O5" s="16">
        <v>8172</v>
      </c>
      <c r="P5" s="16">
        <v>3667</v>
      </c>
      <c r="Q5" s="16">
        <v>10007</v>
      </c>
      <c r="R5" s="16">
        <v>6586</v>
      </c>
      <c r="S5" s="16">
        <v>2751</v>
      </c>
      <c r="T5" s="16">
        <v>3835</v>
      </c>
    </row>
    <row r="6" spans="1:20" ht="12.75">
      <c r="A6" s="15" t="s">
        <v>26</v>
      </c>
      <c r="B6" s="16">
        <v>1917</v>
      </c>
      <c r="C6" s="16">
        <v>1217</v>
      </c>
      <c r="D6" s="16">
        <v>127</v>
      </c>
      <c r="E6" s="16">
        <v>1031</v>
      </c>
      <c r="F6" s="16">
        <v>59</v>
      </c>
      <c r="G6" s="16">
        <v>700</v>
      </c>
      <c r="H6" s="16">
        <v>73</v>
      </c>
      <c r="I6" s="16">
        <v>601</v>
      </c>
      <c r="J6" s="16">
        <v>26</v>
      </c>
      <c r="K6" s="16">
        <v>36</v>
      </c>
      <c r="L6" s="16">
        <v>127</v>
      </c>
      <c r="M6" s="16">
        <v>464</v>
      </c>
      <c r="N6" s="16">
        <v>1290</v>
      </c>
      <c r="O6" s="16">
        <v>467</v>
      </c>
      <c r="P6" s="16">
        <v>243</v>
      </c>
      <c r="Q6" s="16">
        <v>580</v>
      </c>
      <c r="R6" s="16">
        <v>311</v>
      </c>
      <c r="S6" s="16">
        <v>119</v>
      </c>
      <c r="T6" s="16">
        <v>192</v>
      </c>
    </row>
    <row r="7" spans="1:20" ht="12.75">
      <c r="A7" s="15" t="s">
        <v>20</v>
      </c>
      <c r="B7" s="16">
        <v>4555</v>
      </c>
      <c r="C7" s="16">
        <v>2953</v>
      </c>
      <c r="D7" s="16">
        <v>335</v>
      </c>
      <c r="E7" s="16">
        <v>2536</v>
      </c>
      <c r="F7" s="16">
        <v>82</v>
      </c>
      <c r="G7" s="16">
        <v>1602</v>
      </c>
      <c r="H7" s="16">
        <v>259</v>
      </c>
      <c r="I7" s="16">
        <v>1280</v>
      </c>
      <c r="J7" s="16">
        <v>63</v>
      </c>
      <c r="K7" s="16">
        <v>25</v>
      </c>
      <c r="L7" s="16">
        <v>158</v>
      </c>
      <c r="M7" s="16">
        <v>1223</v>
      </c>
      <c r="N7" s="16">
        <v>3149</v>
      </c>
      <c r="O7" s="16">
        <v>1330</v>
      </c>
      <c r="P7" s="16">
        <v>646</v>
      </c>
      <c r="Q7" s="16">
        <v>1173</v>
      </c>
      <c r="R7" s="16">
        <v>1434</v>
      </c>
      <c r="S7" s="16">
        <v>602</v>
      </c>
      <c r="T7" s="16">
        <v>832</v>
      </c>
    </row>
    <row r="8" spans="1:20" ht="12.75">
      <c r="A8" s="15" t="s">
        <v>21</v>
      </c>
      <c r="B8" s="16">
        <v>273</v>
      </c>
      <c r="C8" s="16">
        <v>169</v>
      </c>
      <c r="D8" s="16">
        <v>30</v>
      </c>
      <c r="E8" s="16">
        <v>136</v>
      </c>
      <c r="F8" s="16">
        <v>3</v>
      </c>
      <c r="G8" s="16">
        <v>104</v>
      </c>
      <c r="H8" s="16">
        <v>19</v>
      </c>
      <c r="I8" s="16">
        <v>83</v>
      </c>
      <c r="J8" s="16">
        <v>2</v>
      </c>
      <c r="K8" s="16">
        <v>3</v>
      </c>
      <c r="L8" s="16">
        <v>6</v>
      </c>
      <c r="M8" s="16">
        <v>48</v>
      </c>
      <c r="N8" s="16">
        <v>216</v>
      </c>
      <c r="O8" s="16">
        <v>140</v>
      </c>
      <c r="P8" s="16">
        <v>39</v>
      </c>
      <c r="Q8" s="16">
        <v>37</v>
      </c>
      <c r="R8" s="16">
        <v>104</v>
      </c>
      <c r="S8" s="16">
        <v>53</v>
      </c>
      <c r="T8" s="16">
        <v>51</v>
      </c>
    </row>
    <row r="9" spans="1:20" ht="12.75">
      <c r="A9" s="17" t="s">
        <v>22</v>
      </c>
      <c r="B9" s="18">
        <f>SUM(B5:B8)</f>
        <v>33652</v>
      </c>
      <c r="C9" s="18">
        <f aca="true" t="shared" si="0" ref="C9:T9">SUM(C5:C8)</f>
        <v>19609</v>
      </c>
      <c r="D9" s="18">
        <f t="shared" si="0"/>
        <v>2235</v>
      </c>
      <c r="E9" s="18">
        <f t="shared" si="0"/>
        <v>16589</v>
      </c>
      <c r="F9" s="18">
        <f t="shared" si="0"/>
        <v>785</v>
      </c>
      <c r="G9" s="18">
        <f t="shared" si="0"/>
        <v>14043</v>
      </c>
      <c r="H9" s="18">
        <f t="shared" si="0"/>
        <v>1879</v>
      </c>
      <c r="I9" s="18">
        <f t="shared" si="0"/>
        <v>11622</v>
      </c>
      <c r="J9" s="18">
        <f t="shared" si="0"/>
        <v>542</v>
      </c>
      <c r="K9" s="18">
        <f t="shared" si="0"/>
        <v>395</v>
      </c>
      <c r="L9" s="18">
        <f t="shared" si="0"/>
        <v>1315</v>
      </c>
      <c r="M9" s="18">
        <f t="shared" si="0"/>
        <v>5441</v>
      </c>
      <c r="N9" s="18">
        <f t="shared" si="0"/>
        <v>26501</v>
      </c>
      <c r="O9" s="18">
        <f t="shared" si="0"/>
        <v>10109</v>
      </c>
      <c r="P9" s="18">
        <f t="shared" si="0"/>
        <v>4595</v>
      </c>
      <c r="Q9" s="18">
        <f t="shared" si="0"/>
        <v>11797</v>
      </c>
      <c r="R9" s="18">
        <f t="shared" si="0"/>
        <v>8435</v>
      </c>
      <c r="S9" s="18">
        <f t="shared" si="0"/>
        <v>3525</v>
      </c>
      <c r="T9" s="18">
        <f t="shared" si="0"/>
        <v>4910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32881</v>
      </c>
      <c r="C5" s="16">
        <v>17670</v>
      </c>
      <c r="D5" s="16">
        <v>1742</v>
      </c>
      <c r="E5" s="16">
        <v>15378</v>
      </c>
      <c r="F5" s="16">
        <v>550</v>
      </c>
      <c r="G5" s="16">
        <v>15211</v>
      </c>
      <c r="H5" s="16">
        <v>1657</v>
      </c>
      <c r="I5" s="16">
        <v>13076</v>
      </c>
      <c r="J5" s="16">
        <v>478</v>
      </c>
      <c r="K5" s="16">
        <v>416</v>
      </c>
      <c r="L5" s="16">
        <v>921</v>
      </c>
      <c r="M5" s="16">
        <v>2723</v>
      </c>
      <c r="N5" s="16">
        <v>28821</v>
      </c>
      <c r="O5" s="16">
        <v>12799</v>
      </c>
      <c r="P5" s="16">
        <v>4266</v>
      </c>
      <c r="Q5" s="16">
        <v>11756</v>
      </c>
      <c r="R5" s="16">
        <v>8875</v>
      </c>
      <c r="S5" s="16">
        <v>4181</v>
      </c>
      <c r="T5" s="16">
        <v>4694</v>
      </c>
    </row>
    <row r="6" spans="1:20" ht="12.75">
      <c r="A6" s="15" t="s">
        <v>26</v>
      </c>
      <c r="B6" s="16">
        <v>2586</v>
      </c>
      <c r="C6" s="16">
        <v>1490</v>
      </c>
      <c r="D6" s="16">
        <v>134</v>
      </c>
      <c r="E6" s="16">
        <v>1335</v>
      </c>
      <c r="F6" s="16">
        <v>21</v>
      </c>
      <c r="G6" s="16">
        <v>1096</v>
      </c>
      <c r="H6" s="16">
        <v>123</v>
      </c>
      <c r="I6" s="16">
        <v>947</v>
      </c>
      <c r="J6" s="16">
        <v>26</v>
      </c>
      <c r="K6" s="16">
        <v>36</v>
      </c>
      <c r="L6" s="16">
        <v>133</v>
      </c>
      <c r="M6" s="16">
        <v>350</v>
      </c>
      <c r="N6" s="16">
        <v>2067</v>
      </c>
      <c r="O6" s="16">
        <v>1031</v>
      </c>
      <c r="P6" s="16">
        <v>320</v>
      </c>
      <c r="Q6" s="16">
        <v>716</v>
      </c>
      <c r="R6" s="16">
        <v>436</v>
      </c>
      <c r="S6" s="16">
        <v>174</v>
      </c>
      <c r="T6" s="16">
        <v>262</v>
      </c>
    </row>
    <row r="7" spans="1:20" ht="12.75">
      <c r="A7" s="15" t="s">
        <v>20</v>
      </c>
      <c r="B7" s="16">
        <v>6193</v>
      </c>
      <c r="C7" s="16">
        <v>3579</v>
      </c>
      <c r="D7" s="16">
        <v>396</v>
      </c>
      <c r="E7" s="16">
        <v>3116</v>
      </c>
      <c r="F7" s="16">
        <v>67</v>
      </c>
      <c r="G7" s="16">
        <v>2614</v>
      </c>
      <c r="H7" s="16">
        <v>358</v>
      </c>
      <c r="I7" s="16">
        <v>2211</v>
      </c>
      <c r="J7" s="16">
        <v>45</v>
      </c>
      <c r="K7" s="16">
        <v>28</v>
      </c>
      <c r="L7" s="16">
        <v>157</v>
      </c>
      <c r="M7" s="16">
        <v>751</v>
      </c>
      <c r="N7" s="16">
        <v>5257</v>
      </c>
      <c r="O7" s="16">
        <v>2940</v>
      </c>
      <c r="P7" s="16">
        <v>810</v>
      </c>
      <c r="Q7" s="16">
        <v>1507</v>
      </c>
      <c r="R7" s="16">
        <v>1972</v>
      </c>
      <c r="S7" s="16">
        <v>1001</v>
      </c>
      <c r="T7" s="16">
        <v>971</v>
      </c>
    </row>
    <row r="8" spans="1:20" ht="12.75">
      <c r="A8" s="15" t="s">
        <v>21</v>
      </c>
      <c r="B8" s="16">
        <v>427</v>
      </c>
      <c r="C8" s="16">
        <v>245</v>
      </c>
      <c r="D8" s="16">
        <v>30</v>
      </c>
      <c r="E8" s="16">
        <v>214</v>
      </c>
      <c r="F8" s="16">
        <v>1</v>
      </c>
      <c r="G8" s="16">
        <v>182</v>
      </c>
      <c r="H8" s="16">
        <v>25</v>
      </c>
      <c r="I8" s="16">
        <v>157</v>
      </c>
      <c r="J8" s="16">
        <v>0</v>
      </c>
      <c r="K8" s="16">
        <v>3</v>
      </c>
      <c r="L8" s="16">
        <v>6</v>
      </c>
      <c r="M8" s="16">
        <v>34</v>
      </c>
      <c r="N8" s="16">
        <v>384</v>
      </c>
      <c r="O8" s="16">
        <v>250</v>
      </c>
      <c r="P8" s="16">
        <v>62</v>
      </c>
      <c r="Q8" s="16">
        <v>72</v>
      </c>
      <c r="R8" s="16">
        <v>194</v>
      </c>
      <c r="S8" s="16">
        <v>123</v>
      </c>
      <c r="T8" s="16">
        <v>71</v>
      </c>
    </row>
    <row r="9" spans="1:20" ht="12.75">
      <c r="A9" s="17" t="s">
        <v>22</v>
      </c>
      <c r="B9" s="18">
        <f>SUM(B5:B8)</f>
        <v>42087</v>
      </c>
      <c r="C9" s="18">
        <f aca="true" t="shared" si="0" ref="C9:T9">SUM(C5:C8)</f>
        <v>22984</v>
      </c>
      <c r="D9" s="18">
        <f t="shared" si="0"/>
        <v>2302</v>
      </c>
      <c r="E9" s="18">
        <f t="shared" si="0"/>
        <v>20043</v>
      </c>
      <c r="F9" s="18">
        <f t="shared" si="0"/>
        <v>639</v>
      </c>
      <c r="G9" s="18">
        <f t="shared" si="0"/>
        <v>19103</v>
      </c>
      <c r="H9" s="18">
        <f t="shared" si="0"/>
        <v>2163</v>
      </c>
      <c r="I9" s="18">
        <f t="shared" si="0"/>
        <v>16391</v>
      </c>
      <c r="J9" s="18">
        <f t="shared" si="0"/>
        <v>549</v>
      </c>
      <c r="K9" s="18">
        <f t="shared" si="0"/>
        <v>483</v>
      </c>
      <c r="L9" s="18">
        <f t="shared" si="0"/>
        <v>1217</v>
      </c>
      <c r="M9" s="18">
        <f t="shared" si="0"/>
        <v>3858</v>
      </c>
      <c r="N9" s="18">
        <f t="shared" si="0"/>
        <v>36529</v>
      </c>
      <c r="O9" s="18">
        <f t="shared" si="0"/>
        <v>17020</v>
      </c>
      <c r="P9" s="18">
        <f t="shared" si="0"/>
        <v>5458</v>
      </c>
      <c r="Q9" s="18">
        <f t="shared" si="0"/>
        <v>14051</v>
      </c>
      <c r="R9" s="18">
        <f t="shared" si="0"/>
        <v>11477</v>
      </c>
      <c r="S9" s="18">
        <f t="shared" si="0"/>
        <v>5479</v>
      </c>
      <c r="T9" s="18">
        <f t="shared" si="0"/>
        <v>5998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39030</v>
      </c>
      <c r="C5" s="16">
        <v>20593</v>
      </c>
      <c r="D5" s="16">
        <v>1702</v>
      </c>
      <c r="E5" s="16">
        <v>18322</v>
      </c>
      <c r="F5" s="16">
        <v>569</v>
      </c>
      <c r="G5" s="16">
        <v>18437</v>
      </c>
      <c r="H5" s="16">
        <v>1605</v>
      </c>
      <c r="I5" s="16">
        <v>16396</v>
      </c>
      <c r="J5" s="16">
        <v>436</v>
      </c>
      <c r="K5" s="16">
        <v>408</v>
      </c>
      <c r="L5" s="16">
        <v>978</v>
      </c>
      <c r="M5" s="16">
        <v>2435</v>
      </c>
      <c r="N5" s="16">
        <v>35209</v>
      </c>
      <c r="O5" s="16">
        <v>16138</v>
      </c>
      <c r="P5" s="16">
        <v>4369</v>
      </c>
      <c r="Q5" s="16">
        <v>14702</v>
      </c>
      <c r="R5" s="16">
        <v>10762</v>
      </c>
      <c r="S5" s="16">
        <v>5265</v>
      </c>
      <c r="T5" s="16">
        <v>5497</v>
      </c>
    </row>
    <row r="6" spans="1:20" ht="12.75">
      <c r="A6" s="15" t="s">
        <v>26</v>
      </c>
      <c r="B6" s="16">
        <v>4366</v>
      </c>
      <c r="C6" s="16">
        <v>2408</v>
      </c>
      <c r="D6" s="16">
        <v>247</v>
      </c>
      <c r="E6" s="16">
        <v>2130</v>
      </c>
      <c r="F6" s="16">
        <v>31</v>
      </c>
      <c r="G6" s="16">
        <v>1958</v>
      </c>
      <c r="H6" s="16">
        <v>220</v>
      </c>
      <c r="I6" s="16">
        <v>1710</v>
      </c>
      <c r="J6" s="16">
        <v>28</v>
      </c>
      <c r="K6" s="16">
        <v>29</v>
      </c>
      <c r="L6" s="16">
        <v>162</v>
      </c>
      <c r="M6" s="16">
        <v>298</v>
      </c>
      <c r="N6" s="16">
        <v>3877</v>
      </c>
      <c r="O6" s="16">
        <v>2258</v>
      </c>
      <c r="P6" s="16">
        <v>409</v>
      </c>
      <c r="Q6" s="16">
        <v>1210</v>
      </c>
      <c r="R6" s="16">
        <v>826</v>
      </c>
      <c r="S6" s="16">
        <v>329</v>
      </c>
      <c r="T6" s="16">
        <v>497</v>
      </c>
    </row>
    <row r="7" spans="1:20" ht="12.75">
      <c r="A7" s="15" t="s">
        <v>20</v>
      </c>
      <c r="B7" s="16">
        <v>11915</v>
      </c>
      <c r="C7" s="16">
        <v>6511</v>
      </c>
      <c r="D7" s="16">
        <v>766</v>
      </c>
      <c r="E7" s="16">
        <v>5654</v>
      </c>
      <c r="F7" s="16">
        <v>91</v>
      </c>
      <c r="G7" s="16">
        <v>5404</v>
      </c>
      <c r="H7" s="16">
        <v>680</v>
      </c>
      <c r="I7" s="16">
        <v>4635</v>
      </c>
      <c r="J7" s="16">
        <v>89</v>
      </c>
      <c r="K7" s="16">
        <v>24</v>
      </c>
      <c r="L7" s="16">
        <v>172</v>
      </c>
      <c r="M7" s="16">
        <v>671</v>
      </c>
      <c r="N7" s="16">
        <v>11048</v>
      </c>
      <c r="O7" s="16">
        <v>6661</v>
      </c>
      <c r="P7" s="16">
        <v>1288</v>
      </c>
      <c r="Q7" s="16">
        <v>3099</v>
      </c>
      <c r="R7" s="16">
        <v>3991</v>
      </c>
      <c r="S7" s="16">
        <v>2386</v>
      </c>
      <c r="T7" s="16">
        <v>1605</v>
      </c>
    </row>
    <row r="8" spans="1:20" ht="12.75">
      <c r="A8" s="15" t="s">
        <v>21</v>
      </c>
      <c r="B8" s="16">
        <v>1132</v>
      </c>
      <c r="C8" s="16">
        <v>607</v>
      </c>
      <c r="D8" s="16">
        <v>97</v>
      </c>
      <c r="E8" s="16">
        <v>507</v>
      </c>
      <c r="F8" s="16">
        <v>3</v>
      </c>
      <c r="G8" s="16">
        <v>525</v>
      </c>
      <c r="H8" s="16">
        <v>78</v>
      </c>
      <c r="I8" s="16">
        <v>439</v>
      </c>
      <c r="J8" s="16">
        <v>8</v>
      </c>
      <c r="K8" s="16">
        <v>2</v>
      </c>
      <c r="L8" s="16">
        <v>7</v>
      </c>
      <c r="M8" s="16">
        <v>20</v>
      </c>
      <c r="N8" s="16">
        <v>1103</v>
      </c>
      <c r="O8" s="16">
        <v>766</v>
      </c>
      <c r="P8" s="16">
        <v>133</v>
      </c>
      <c r="Q8" s="16">
        <v>204</v>
      </c>
      <c r="R8" s="16">
        <v>504</v>
      </c>
      <c r="S8" s="16">
        <v>346</v>
      </c>
      <c r="T8" s="16">
        <v>158</v>
      </c>
    </row>
    <row r="9" spans="1:20" ht="12.75">
      <c r="A9" s="17" t="s">
        <v>22</v>
      </c>
      <c r="B9" s="18">
        <f>SUM(B5:B8)</f>
        <v>56443</v>
      </c>
      <c r="C9" s="18">
        <f aca="true" t="shared" si="0" ref="C9:T9">SUM(C5:C8)</f>
        <v>30119</v>
      </c>
      <c r="D9" s="18">
        <f t="shared" si="0"/>
        <v>2812</v>
      </c>
      <c r="E9" s="18">
        <f t="shared" si="0"/>
        <v>26613</v>
      </c>
      <c r="F9" s="18">
        <f t="shared" si="0"/>
        <v>694</v>
      </c>
      <c r="G9" s="18">
        <f t="shared" si="0"/>
        <v>26324</v>
      </c>
      <c r="H9" s="18">
        <f t="shared" si="0"/>
        <v>2583</v>
      </c>
      <c r="I9" s="18">
        <f t="shared" si="0"/>
        <v>23180</v>
      </c>
      <c r="J9" s="18">
        <f t="shared" si="0"/>
        <v>561</v>
      </c>
      <c r="K9" s="18">
        <f t="shared" si="0"/>
        <v>463</v>
      </c>
      <c r="L9" s="18">
        <f t="shared" si="0"/>
        <v>1319</v>
      </c>
      <c r="M9" s="18">
        <f t="shared" si="0"/>
        <v>3424</v>
      </c>
      <c r="N9" s="18">
        <f t="shared" si="0"/>
        <v>51237</v>
      </c>
      <c r="O9" s="18">
        <f t="shared" si="0"/>
        <v>25823</v>
      </c>
      <c r="P9" s="18">
        <f t="shared" si="0"/>
        <v>6199</v>
      </c>
      <c r="Q9" s="18">
        <f t="shared" si="0"/>
        <v>19215</v>
      </c>
      <c r="R9" s="18">
        <f t="shared" si="0"/>
        <v>16083</v>
      </c>
      <c r="S9" s="18">
        <f t="shared" si="0"/>
        <v>8326</v>
      </c>
      <c r="T9" s="18">
        <f t="shared" si="0"/>
        <v>7757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36986</v>
      </c>
      <c r="C5" s="16">
        <v>18911</v>
      </c>
      <c r="D5" s="16">
        <v>1156</v>
      </c>
      <c r="E5" s="16">
        <v>17226</v>
      </c>
      <c r="F5" s="16">
        <v>529</v>
      </c>
      <c r="G5" s="16">
        <v>18075</v>
      </c>
      <c r="H5" s="16">
        <v>1068</v>
      </c>
      <c r="I5" s="16">
        <v>16534</v>
      </c>
      <c r="J5" s="16">
        <v>473</v>
      </c>
      <c r="K5" s="16">
        <v>284</v>
      </c>
      <c r="L5" s="16">
        <v>778</v>
      </c>
      <c r="M5" s="16">
        <v>2033</v>
      </c>
      <c r="N5" s="16">
        <v>33891</v>
      </c>
      <c r="O5" s="16">
        <v>14272</v>
      </c>
      <c r="P5" s="16">
        <v>4478</v>
      </c>
      <c r="Q5" s="16">
        <v>15141</v>
      </c>
      <c r="R5" s="16">
        <v>9248</v>
      </c>
      <c r="S5" s="16">
        <v>4387</v>
      </c>
      <c r="T5" s="16">
        <v>4861</v>
      </c>
    </row>
    <row r="6" spans="1:20" ht="12.75">
      <c r="A6" s="15" t="s">
        <v>26</v>
      </c>
      <c r="B6" s="16">
        <v>4407</v>
      </c>
      <c r="C6" s="16">
        <v>2299</v>
      </c>
      <c r="D6" s="16">
        <v>121</v>
      </c>
      <c r="E6" s="16">
        <v>2137</v>
      </c>
      <c r="F6" s="16">
        <v>41</v>
      </c>
      <c r="G6" s="16">
        <v>2108</v>
      </c>
      <c r="H6" s="16">
        <v>103</v>
      </c>
      <c r="I6" s="16">
        <v>1970</v>
      </c>
      <c r="J6" s="16">
        <v>35</v>
      </c>
      <c r="K6" s="16">
        <v>38</v>
      </c>
      <c r="L6" s="16">
        <v>124</v>
      </c>
      <c r="M6" s="16">
        <v>171</v>
      </c>
      <c r="N6" s="16">
        <v>4074</v>
      </c>
      <c r="O6" s="16">
        <v>2396</v>
      </c>
      <c r="P6" s="16">
        <v>434</v>
      </c>
      <c r="Q6" s="16">
        <v>1244</v>
      </c>
      <c r="R6" s="16">
        <v>750</v>
      </c>
      <c r="S6" s="16">
        <v>266</v>
      </c>
      <c r="T6" s="16">
        <v>484</v>
      </c>
    </row>
    <row r="7" spans="1:20" ht="12.75">
      <c r="A7" s="15" t="s">
        <v>20</v>
      </c>
      <c r="B7" s="16">
        <v>12936</v>
      </c>
      <c r="C7" s="16">
        <v>7142</v>
      </c>
      <c r="D7" s="16">
        <v>427</v>
      </c>
      <c r="E7" s="16">
        <v>6577</v>
      </c>
      <c r="F7" s="16">
        <v>138</v>
      </c>
      <c r="G7" s="16">
        <v>5794</v>
      </c>
      <c r="H7" s="16">
        <v>389</v>
      </c>
      <c r="I7" s="16">
        <v>5263</v>
      </c>
      <c r="J7" s="16">
        <v>142</v>
      </c>
      <c r="K7" s="16">
        <v>35</v>
      </c>
      <c r="L7" s="16">
        <v>154</v>
      </c>
      <c r="M7" s="16">
        <v>473</v>
      </c>
      <c r="N7" s="16">
        <v>12274</v>
      </c>
      <c r="O7" s="16">
        <v>7284</v>
      </c>
      <c r="P7" s="16">
        <v>1107</v>
      </c>
      <c r="Q7" s="16">
        <v>3883</v>
      </c>
      <c r="R7" s="16">
        <v>4436</v>
      </c>
      <c r="S7" s="16">
        <v>2745</v>
      </c>
      <c r="T7" s="16">
        <v>1691</v>
      </c>
    </row>
    <row r="8" spans="1:20" ht="12.75">
      <c r="A8" s="15" t="s">
        <v>21</v>
      </c>
      <c r="B8" s="16">
        <v>1142</v>
      </c>
      <c r="C8" s="16">
        <v>630</v>
      </c>
      <c r="D8" s="16">
        <v>38</v>
      </c>
      <c r="E8" s="16">
        <v>591</v>
      </c>
      <c r="F8" s="16">
        <v>1</v>
      </c>
      <c r="G8" s="16">
        <v>512</v>
      </c>
      <c r="H8" s="16">
        <v>24</v>
      </c>
      <c r="I8" s="16">
        <v>487</v>
      </c>
      <c r="J8" s="16">
        <v>1</v>
      </c>
      <c r="K8" s="16">
        <v>4</v>
      </c>
      <c r="L8" s="16">
        <v>7</v>
      </c>
      <c r="M8" s="16">
        <v>17</v>
      </c>
      <c r="N8" s="16">
        <v>1114</v>
      </c>
      <c r="O8" s="16">
        <v>790</v>
      </c>
      <c r="P8" s="16">
        <v>131</v>
      </c>
      <c r="Q8" s="16">
        <v>193</v>
      </c>
      <c r="R8" s="16">
        <v>545</v>
      </c>
      <c r="S8" s="16">
        <v>382</v>
      </c>
      <c r="T8" s="16">
        <v>163</v>
      </c>
    </row>
    <row r="9" spans="1:20" ht="12.75">
      <c r="A9" s="17" t="s">
        <v>22</v>
      </c>
      <c r="B9" s="18">
        <f>SUM(B5:B8)</f>
        <v>55471</v>
      </c>
      <c r="C9" s="18">
        <f aca="true" t="shared" si="0" ref="C9:T9">SUM(C5:C8)</f>
        <v>28982</v>
      </c>
      <c r="D9" s="18">
        <f t="shared" si="0"/>
        <v>1742</v>
      </c>
      <c r="E9" s="18">
        <f t="shared" si="0"/>
        <v>26531</v>
      </c>
      <c r="F9" s="18">
        <f t="shared" si="0"/>
        <v>709</v>
      </c>
      <c r="G9" s="18">
        <f t="shared" si="0"/>
        <v>26489</v>
      </c>
      <c r="H9" s="18">
        <f t="shared" si="0"/>
        <v>1584</v>
      </c>
      <c r="I9" s="18">
        <f t="shared" si="0"/>
        <v>24254</v>
      </c>
      <c r="J9" s="18">
        <f t="shared" si="0"/>
        <v>651</v>
      </c>
      <c r="K9" s="18">
        <f t="shared" si="0"/>
        <v>361</v>
      </c>
      <c r="L9" s="18">
        <f t="shared" si="0"/>
        <v>1063</v>
      </c>
      <c r="M9" s="18">
        <f t="shared" si="0"/>
        <v>2694</v>
      </c>
      <c r="N9" s="18">
        <f t="shared" si="0"/>
        <v>51353</v>
      </c>
      <c r="O9" s="18">
        <f t="shared" si="0"/>
        <v>24742</v>
      </c>
      <c r="P9" s="18">
        <f t="shared" si="0"/>
        <v>6150</v>
      </c>
      <c r="Q9" s="18">
        <f t="shared" si="0"/>
        <v>20461</v>
      </c>
      <c r="R9" s="18">
        <f t="shared" si="0"/>
        <v>14979</v>
      </c>
      <c r="S9" s="18">
        <f t="shared" si="0"/>
        <v>7780</v>
      </c>
      <c r="T9" s="18">
        <f t="shared" si="0"/>
        <v>7199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35006</v>
      </c>
      <c r="C5" s="16">
        <v>17616</v>
      </c>
      <c r="D5" s="16">
        <v>833</v>
      </c>
      <c r="E5" s="16">
        <v>16165</v>
      </c>
      <c r="F5" s="16">
        <v>618</v>
      </c>
      <c r="G5" s="16">
        <v>17390</v>
      </c>
      <c r="H5" s="16">
        <v>799</v>
      </c>
      <c r="I5" s="16">
        <v>16061</v>
      </c>
      <c r="J5" s="16">
        <v>530</v>
      </c>
      <c r="K5" s="16">
        <v>286</v>
      </c>
      <c r="L5" s="16">
        <v>874</v>
      </c>
      <c r="M5" s="16">
        <v>1989</v>
      </c>
      <c r="N5" s="16">
        <v>31857</v>
      </c>
      <c r="O5" s="16">
        <v>11661</v>
      </c>
      <c r="P5" s="16">
        <v>4053</v>
      </c>
      <c r="Q5" s="16">
        <v>16143</v>
      </c>
      <c r="R5" s="16">
        <v>8100</v>
      </c>
      <c r="S5" s="16">
        <v>3824</v>
      </c>
      <c r="T5" s="16">
        <v>4276</v>
      </c>
    </row>
    <row r="6" spans="1:20" ht="12.75">
      <c r="A6" s="15" t="s">
        <v>26</v>
      </c>
      <c r="B6" s="16">
        <v>4121</v>
      </c>
      <c r="C6" s="16">
        <v>2167</v>
      </c>
      <c r="D6" s="16">
        <v>80</v>
      </c>
      <c r="E6" s="16">
        <v>2033</v>
      </c>
      <c r="F6" s="16">
        <v>54</v>
      </c>
      <c r="G6" s="16">
        <v>1954</v>
      </c>
      <c r="H6" s="16">
        <v>85</v>
      </c>
      <c r="I6" s="16">
        <v>1826</v>
      </c>
      <c r="J6" s="16">
        <v>43</v>
      </c>
      <c r="K6" s="16">
        <v>28</v>
      </c>
      <c r="L6" s="16">
        <v>130</v>
      </c>
      <c r="M6" s="16">
        <v>154</v>
      </c>
      <c r="N6" s="16">
        <v>3809</v>
      </c>
      <c r="O6" s="16">
        <v>1895</v>
      </c>
      <c r="P6" s="16">
        <v>529</v>
      </c>
      <c r="Q6" s="16">
        <v>1385</v>
      </c>
      <c r="R6" s="16">
        <v>604</v>
      </c>
      <c r="S6" s="16">
        <v>240</v>
      </c>
      <c r="T6" s="16">
        <v>364</v>
      </c>
    </row>
    <row r="7" spans="1:20" ht="12.75">
      <c r="A7" s="15" t="s">
        <v>20</v>
      </c>
      <c r="B7" s="16">
        <v>10060</v>
      </c>
      <c r="C7" s="16">
        <v>5190</v>
      </c>
      <c r="D7" s="16">
        <v>237</v>
      </c>
      <c r="E7" s="16">
        <v>4869</v>
      </c>
      <c r="F7" s="16">
        <v>84</v>
      </c>
      <c r="G7" s="16">
        <v>4870</v>
      </c>
      <c r="H7" s="16">
        <v>226</v>
      </c>
      <c r="I7" s="16">
        <v>4554</v>
      </c>
      <c r="J7" s="16">
        <v>90</v>
      </c>
      <c r="K7" s="16">
        <v>17</v>
      </c>
      <c r="L7" s="16">
        <v>116</v>
      </c>
      <c r="M7" s="16">
        <v>417</v>
      </c>
      <c r="N7" s="16">
        <v>9510</v>
      </c>
      <c r="O7" s="16">
        <v>5553</v>
      </c>
      <c r="P7" s="16">
        <v>853</v>
      </c>
      <c r="Q7" s="16">
        <v>3104</v>
      </c>
      <c r="R7" s="16">
        <v>3231</v>
      </c>
      <c r="S7" s="16">
        <v>2032</v>
      </c>
      <c r="T7" s="16">
        <v>1199</v>
      </c>
    </row>
    <row r="8" spans="1:20" ht="12.75">
      <c r="A8" s="15" t="s">
        <v>21</v>
      </c>
      <c r="B8" s="16">
        <v>754</v>
      </c>
      <c r="C8" s="16">
        <v>421</v>
      </c>
      <c r="D8" s="16">
        <v>20</v>
      </c>
      <c r="E8" s="16">
        <v>392</v>
      </c>
      <c r="F8" s="16">
        <v>9</v>
      </c>
      <c r="G8" s="16">
        <v>333</v>
      </c>
      <c r="H8" s="16">
        <v>17</v>
      </c>
      <c r="I8" s="16">
        <v>316</v>
      </c>
      <c r="J8" s="16">
        <v>0</v>
      </c>
      <c r="K8" s="16">
        <v>0</v>
      </c>
      <c r="L8" s="16">
        <v>4</v>
      </c>
      <c r="M8" s="16">
        <v>21</v>
      </c>
      <c r="N8" s="16">
        <v>729</v>
      </c>
      <c r="O8" s="16">
        <v>488</v>
      </c>
      <c r="P8" s="16">
        <v>93</v>
      </c>
      <c r="Q8" s="16">
        <v>148</v>
      </c>
      <c r="R8" s="16">
        <v>299</v>
      </c>
      <c r="S8" s="16">
        <v>222</v>
      </c>
      <c r="T8" s="16">
        <v>77</v>
      </c>
    </row>
    <row r="9" spans="1:20" ht="12.75">
      <c r="A9" s="17" t="s">
        <v>22</v>
      </c>
      <c r="B9" s="18">
        <f>SUM(B5:B8)</f>
        <v>49941</v>
      </c>
      <c r="C9" s="18">
        <f aca="true" t="shared" si="0" ref="C9:T9">SUM(C5:C8)</f>
        <v>25394</v>
      </c>
      <c r="D9" s="18">
        <f t="shared" si="0"/>
        <v>1170</v>
      </c>
      <c r="E9" s="18">
        <f t="shared" si="0"/>
        <v>23459</v>
      </c>
      <c r="F9" s="18">
        <f t="shared" si="0"/>
        <v>765</v>
      </c>
      <c r="G9" s="18">
        <f t="shared" si="0"/>
        <v>24547</v>
      </c>
      <c r="H9" s="18">
        <f t="shared" si="0"/>
        <v>1127</v>
      </c>
      <c r="I9" s="18">
        <f t="shared" si="0"/>
        <v>22757</v>
      </c>
      <c r="J9" s="18">
        <f t="shared" si="0"/>
        <v>663</v>
      </c>
      <c r="K9" s="18">
        <f t="shared" si="0"/>
        <v>331</v>
      </c>
      <c r="L9" s="18">
        <f t="shared" si="0"/>
        <v>1124</v>
      </c>
      <c r="M9" s="18">
        <f t="shared" si="0"/>
        <v>2581</v>
      </c>
      <c r="N9" s="18">
        <f t="shared" si="0"/>
        <v>45905</v>
      </c>
      <c r="O9" s="18">
        <f t="shared" si="0"/>
        <v>19597</v>
      </c>
      <c r="P9" s="18">
        <f t="shared" si="0"/>
        <v>5528</v>
      </c>
      <c r="Q9" s="18">
        <f t="shared" si="0"/>
        <v>20780</v>
      </c>
      <c r="R9" s="18">
        <f t="shared" si="0"/>
        <v>12234</v>
      </c>
      <c r="S9" s="18">
        <f t="shared" si="0"/>
        <v>6318</v>
      </c>
      <c r="T9" s="18">
        <f t="shared" si="0"/>
        <v>5916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25217</v>
      </c>
      <c r="C5" s="16">
        <v>13059</v>
      </c>
      <c r="D5" s="16">
        <v>618</v>
      </c>
      <c r="E5" s="16">
        <v>11827</v>
      </c>
      <c r="F5" s="16">
        <v>614</v>
      </c>
      <c r="G5" s="16">
        <v>12158</v>
      </c>
      <c r="H5" s="16">
        <v>568</v>
      </c>
      <c r="I5" s="16">
        <v>11062</v>
      </c>
      <c r="J5" s="16">
        <v>528</v>
      </c>
      <c r="K5" s="16">
        <v>419</v>
      </c>
      <c r="L5" s="16">
        <v>632</v>
      </c>
      <c r="M5" s="16">
        <v>1504</v>
      </c>
      <c r="N5" s="16">
        <v>22662</v>
      </c>
      <c r="O5" s="16">
        <v>8655</v>
      </c>
      <c r="P5" s="16">
        <v>2651</v>
      </c>
      <c r="Q5" s="16">
        <v>11356</v>
      </c>
      <c r="R5" s="16">
        <v>6345</v>
      </c>
      <c r="S5" s="16">
        <v>2707</v>
      </c>
      <c r="T5" s="16">
        <v>3638</v>
      </c>
    </row>
    <row r="6" spans="1:20" ht="12.75">
      <c r="A6" s="15" t="s">
        <v>26</v>
      </c>
      <c r="B6" s="16">
        <v>2620</v>
      </c>
      <c r="C6" s="16">
        <v>1430</v>
      </c>
      <c r="D6" s="16">
        <v>41</v>
      </c>
      <c r="E6" s="16">
        <v>1325</v>
      </c>
      <c r="F6" s="16">
        <v>64</v>
      </c>
      <c r="G6" s="16">
        <v>1190</v>
      </c>
      <c r="H6" s="16">
        <v>48</v>
      </c>
      <c r="I6" s="16">
        <v>1098</v>
      </c>
      <c r="J6" s="16">
        <v>44</v>
      </c>
      <c r="K6" s="16">
        <v>33</v>
      </c>
      <c r="L6" s="16">
        <v>59</v>
      </c>
      <c r="M6" s="16">
        <v>238</v>
      </c>
      <c r="N6" s="16">
        <v>2290</v>
      </c>
      <c r="O6" s="16">
        <v>1232</v>
      </c>
      <c r="P6" s="16">
        <v>255</v>
      </c>
      <c r="Q6" s="16">
        <v>803</v>
      </c>
      <c r="R6" s="16">
        <v>456</v>
      </c>
      <c r="S6" s="16">
        <v>166</v>
      </c>
      <c r="T6" s="16">
        <v>290</v>
      </c>
    </row>
    <row r="7" spans="1:20" ht="12.75">
      <c r="A7" s="15" t="s">
        <v>20</v>
      </c>
      <c r="B7" s="16">
        <v>6337</v>
      </c>
      <c r="C7" s="16">
        <v>3325</v>
      </c>
      <c r="D7" s="16">
        <v>129</v>
      </c>
      <c r="E7" s="16">
        <v>3006</v>
      </c>
      <c r="F7" s="16">
        <v>190</v>
      </c>
      <c r="G7" s="16">
        <v>3012</v>
      </c>
      <c r="H7" s="16">
        <v>134</v>
      </c>
      <c r="I7" s="16">
        <v>2704</v>
      </c>
      <c r="J7" s="16">
        <v>174</v>
      </c>
      <c r="K7" s="16">
        <v>23</v>
      </c>
      <c r="L7" s="16">
        <v>59</v>
      </c>
      <c r="M7" s="16">
        <v>312</v>
      </c>
      <c r="N7" s="16">
        <v>5943</v>
      </c>
      <c r="O7" s="16">
        <v>3263</v>
      </c>
      <c r="P7" s="16">
        <v>482</v>
      </c>
      <c r="Q7" s="16">
        <v>2198</v>
      </c>
      <c r="R7" s="16">
        <v>2273</v>
      </c>
      <c r="S7" s="16">
        <v>1391</v>
      </c>
      <c r="T7" s="16">
        <v>882</v>
      </c>
    </row>
    <row r="8" spans="1:20" ht="12.75">
      <c r="A8" s="15" t="s">
        <v>21</v>
      </c>
      <c r="B8" s="16">
        <v>415</v>
      </c>
      <c r="C8" s="16">
        <v>224</v>
      </c>
      <c r="D8" s="16">
        <v>9</v>
      </c>
      <c r="E8" s="16">
        <v>202</v>
      </c>
      <c r="F8" s="16">
        <v>13</v>
      </c>
      <c r="G8" s="16">
        <v>191</v>
      </c>
      <c r="H8" s="16">
        <v>6</v>
      </c>
      <c r="I8" s="16">
        <v>169</v>
      </c>
      <c r="J8" s="16">
        <v>16</v>
      </c>
      <c r="K8" s="16">
        <v>9</v>
      </c>
      <c r="L8" s="16">
        <v>2</v>
      </c>
      <c r="M8" s="16">
        <v>15</v>
      </c>
      <c r="N8" s="16">
        <v>389</v>
      </c>
      <c r="O8" s="16">
        <v>271</v>
      </c>
      <c r="P8" s="16">
        <v>54</v>
      </c>
      <c r="Q8" s="16">
        <v>64</v>
      </c>
      <c r="R8" s="16">
        <v>204</v>
      </c>
      <c r="S8" s="16">
        <v>156</v>
      </c>
      <c r="T8" s="16">
        <v>48</v>
      </c>
    </row>
    <row r="9" spans="1:20" ht="12.75">
      <c r="A9" s="17" t="s">
        <v>22</v>
      </c>
      <c r="B9" s="18">
        <f>SUM(B5:B8)</f>
        <v>34589</v>
      </c>
      <c r="C9" s="18">
        <f aca="true" t="shared" si="0" ref="C9:T9">SUM(C5:C8)</f>
        <v>18038</v>
      </c>
      <c r="D9" s="18">
        <f t="shared" si="0"/>
        <v>797</v>
      </c>
      <c r="E9" s="18">
        <f t="shared" si="0"/>
        <v>16360</v>
      </c>
      <c r="F9" s="18">
        <f t="shared" si="0"/>
        <v>881</v>
      </c>
      <c r="G9" s="18">
        <f t="shared" si="0"/>
        <v>16551</v>
      </c>
      <c r="H9" s="18">
        <f t="shared" si="0"/>
        <v>756</v>
      </c>
      <c r="I9" s="18">
        <f t="shared" si="0"/>
        <v>15033</v>
      </c>
      <c r="J9" s="18">
        <f t="shared" si="0"/>
        <v>762</v>
      </c>
      <c r="K9" s="18">
        <f t="shared" si="0"/>
        <v>484</v>
      </c>
      <c r="L9" s="18">
        <f t="shared" si="0"/>
        <v>752</v>
      </c>
      <c r="M9" s="18">
        <f t="shared" si="0"/>
        <v>2069</v>
      </c>
      <c r="N9" s="18">
        <f t="shared" si="0"/>
        <v>31284</v>
      </c>
      <c r="O9" s="18">
        <f t="shared" si="0"/>
        <v>13421</v>
      </c>
      <c r="P9" s="18">
        <f t="shared" si="0"/>
        <v>3442</v>
      </c>
      <c r="Q9" s="18">
        <f t="shared" si="0"/>
        <v>14421</v>
      </c>
      <c r="R9" s="18">
        <f t="shared" si="0"/>
        <v>9278</v>
      </c>
      <c r="S9" s="18">
        <f t="shared" si="0"/>
        <v>4420</v>
      </c>
      <c r="T9" s="18">
        <f t="shared" si="0"/>
        <v>4858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T9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24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25</v>
      </c>
      <c r="B5" s="16">
        <v>30717</v>
      </c>
      <c r="C5" s="16">
        <v>15173</v>
      </c>
      <c r="D5" s="16">
        <v>918</v>
      </c>
      <c r="E5" s="16">
        <v>13151</v>
      </c>
      <c r="F5" s="16">
        <v>1104</v>
      </c>
      <c r="G5" s="16">
        <v>15544</v>
      </c>
      <c r="H5" s="16">
        <v>1043</v>
      </c>
      <c r="I5" s="16">
        <v>13465</v>
      </c>
      <c r="J5" s="16">
        <v>1036</v>
      </c>
      <c r="K5" s="16">
        <v>436</v>
      </c>
      <c r="L5" s="16">
        <v>889</v>
      </c>
      <c r="M5" s="16">
        <v>2719</v>
      </c>
      <c r="N5" s="16">
        <v>26673</v>
      </c>
      <c r="O5" s="16">
        <v>8987</v>
      </c>
      <c r="P5" s="16">
        <v>3059</v>
      </c>
      <c r="Q5" s="16">
        <v>14627</v>
      </c>
      <c r="R5" s="16">
        <v>7037</v>
      </c>
      <c r="S5" s="16">
        <v>3151</v>
      </c>
      <c r="T5" s="16">
        <v>3886</v>
      </c>
    </row>
    <row r="6" spans="1:20" ht="12.75">
      <c r="A6" s="15" t="s">
        <v>26</v>
      </c>
      <c r="B6" s="16">
        <v>2542</v>
      </c>
      <c r="C6" s="16">
        <v>1358</v>
      </c>
      <c r="D6" s="16">
        <v>76</v>
      </c>
      <c r="E6" s="16">
        <v>1050</v>
      </c>
      <c r="F6" s="16">
        <v>232</v>
      </c>
      <c r="G6" s="16">
        <v>1184</v>
      </c>
      <c r="H6" s="16">
        <v>89</v>
      </c>
      <c r="I6" s="16">
        <v>918</v>
      </c>
      <c r="J6" s="16">
        <v>177</v>
      </c>
      <c r="K6" s="16">
        <v>42</v>
      </c>
      <c r="L6" s="16">
        <v>99</v>
      </c>
      <c r="M6" s="16">
        <v>239</v>
      </c>
      <c r="N6" s="16">
        <v>2162</v>
      </c>
      <c r="O6" s="16">
        <v>1126</v>
      </c>
      <c r="P6" s="16">
        <v>244</v>
      </c>
      <c r="Q6" s="16">
        <v>792</v>
      </c>
      <c r="R6" s="16">
        <v>387</v>
      </c>
      <c r="S6" s="16">
        <v>147</v>
      </c>
      <c r="T6" s="16">
        <v>240</v>
      </c>
    </row>
    <row r="7" spans="1:20" ht="12.75">
      <c r="A7" s="15" t="s">
        <v>20</v>
      </c>
      <c r="B7" s="16">
        <v>5320</v>
      </c>
      <c r="C7" s="16">
        <v>2804</v>
      </c>
      <c r="D7" s="16">
        <v>163</v>
      </c>
      <c r="E7" s="16">
        <v>2319</v>
      </c>
      <c r="F7" s="16">
        <v>322</v>
      </c>
      <c r="G7" s="16">
        <v>2516</v>
      </c>
      <c r="H7" s="16">
        <v>167</v>
      </c>
      <c r="I7" s="16">
        <v>2071</v>
      </c>
      <c r="J7" s="16">
        <v>278</v>
      </c>
      <c r="K7" s="16">
        <v>16</v>
      </c>
      <c r="L7" s="16">
        <v>67</v>
      </c>
      <c r="M7" s="16">
        <v>510</v>
      </c>
      <c r="N7" s="16">
        <v>4727</v>
      </c>
      <c r="O7" s="16">
        <v>2540</v>
      </c>
      <c r="P7" s="16">
        <v>545</v>
      </c>
      <c r="Q7" s="16">
        <v>1642</v>
      </c>
      <c r="R7" s="16">
        <v>1896</v>
      </c>
      <c r="S7" s="16">
        <v>1160</v>
      </c>
      <c r="T7" s="16">
        <v>736</v>
      </c>
    </row>
    <row r="8" spans="1:20" ht="12.75">
      <c r="A8" s="15" t="s">
        <v>21</v>
      </c>
      <c r="B8" s="16">
        <v>347</v>
      </c>
      <c r="C8" s="16">
        <v>199</v>
      </c>
      <c r="D8" s="16">
        <v>5</v>
      </c>
      <c r="E8" s="16">
        <v>120</v>
      </c>
      <c r="F8" s="16">
        <v>74</v>
      </c>
      <c r="G8" s="16">
        <v>148</v>
      </c>
      <c r="H8" s="16">
        <v>5</v>
      </c>
      <c r="I8" s="16">
        <v>95</v>
      </c>
      <c r="J8" s="16">
        <v>48</v>
      </c>
      <c r="K8" s="16">
        <v>1</v>
      </c>
      <c r="L8" s="16">
        <v>4</v>
      </c>
      <c r="M8" s="16">
        <v>27</v>
      </c>
      <c r="N8" s="16">
        <v>315</v>
      </c>
      <c r="O8" s="16">
        <v>241</v>
      </c>
      <c r="P8" s="16">
        <v>35</v>
      </c>
      <c r="Q8" s="16">
        <v>39</v>
      </c>
      <c r="R8" s="16">
        <v>178</v>
      </c>
      <c r="S8" s="16">
        <v>118</v>
      </c>
      <c r="T8" s="16">
        <v>60</v>
      </c>
    </row>
    <row r="9" spans="1:20" ht="12.75">
      <c r="A9" s="17" t="s">
        <v>22</v>
      </c>
      <c r="B9" s="18">
        <f>SUM(B5:B8)</f>
        <v>38926</v>
      </c>
      <c r="C9" s="18">
        <f aca="true" t="shared" si="0" ref="C9:T9">SUM(C5:C8)</f>
        <v>19534</v>
      </c>
      <c r="D9" s="18">
        <f t="shared" si="0"/>
        <v>1162</v>
      </c>
      <c r="E9" s="18">
        <f t="shared" si="0"/>
        <v>16640</v>
      </c>
      <c r="F9" s="18">
        <f t="shared" si="0"/>
        <v>1732</v>
      </c>
      <c r="G9" s="18">
        <f t="shared" si="0"/>
        <v>19392</v>
      </c>
      <c r="H9" s="18">
        <f t="shared" si="0"/>
        <v>1304</v>
      </c>
      <c r="I9" s="18">
        <f t="shared" si="0"/>
        <v>16549</v>
      </c>
      <c r="J9" s="18">
        <f t="shared" si="0"/>
        <v>1539</v>
      </c>
      <c r="K9" s="18">
        <f t="shared" si="0"/>
        <v>495</v>
      </c>
      <c r="L9" s="18">
        <f t="shared" si="0"/>
        <v>1059</v>
      </c>
      <c r="M9" s="18">
        <f t="shared" si="0"/>
        <v>3495</v>
      </c>
      <c r="N9" s="18">
        <f t="shared" si="0"/>
        <v>33877</v>
      </c>
      <c r="O9" s="18">
        <f t="shared" si="0"/>
        <v>12894</v>
      </c>
      <c r="P9" s="18">
        <f t="shared" si="0"/>
        <v>3883</v>
      </c>
      <c r="Q9" s="18">
        <f t="shared" si="0"/>
        <v>17100</v>
      </c>
      <c r="R9" s="18">
        <f t="shared" si="0"/>
        <v>9498</v>
      </c>
      <c r="S9" s="18">
        <f t="shared" si="0"/>
        <v>4576</v>
      </c>
      <c r="T9" s="18">
        <f t="shared" si="0"/>
        <v>4922</v>
      </c>
    </row>
    <row r="12" ht="12.75" customHeight="1"/>
    <row r="13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2016-01-04T10:56:40Z</dcterms:created>
  <dcterms:modified xsi:type="dcterms:W3CDTF">2016-01-04T10:56:43Z</dcterms:modified>
  <cp:category/>
  <cp:version/>
  <cp:contentType/>
  <cp:contentStatus/>
</cp:coreProperties>
</file>